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CSIRO-QCCCE-CSIRO-Mk3-6-0_r1i1p1_SMHI-RCA4_v1\"/>
    </mc:Choice>
  </mc:AlternateContent>
  <xr:revisionPtr revIDLastSave="0" documentId="13_ncr:1_{71765A93-5D1F-4EBC-B4AF-EBE0B21F7E1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H1591" i="1"/>
  <c r="G1591" i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H1568" i="1"/>
  <c r="G1568" i="1"/>
  <c r="H1567" i="1"/>
  <c r="G1567" i="1"/>
  <c r="G1566" i="1"/>
  <c r="H1566" i="1" s="1"/>
  <c r="H1565" i="1"/>
  <c r="G1565" i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H1549" i="1"/>
  <c r="G1549" i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H1532" i="1"/>
  <c r="G1532" i="1"/>
  <c r="H1531" i="1"/>
  <c r="G1531" i="1"/>
  <c r="G1530" i="1"/>
  <c r="H1530" i="1" s="1"/>
  <c r="G1529" i="1"/>
  <c r="H1529" i="1" s="1"/>
  <c r="H1528" i="1"/>
  <c r="G1528" i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H1496" i="1"/>
  <c r="G1496" i="1"/>
  <c r="H1495" i="1"/>
  <c r="G1495" i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H1439" i="1"/>
  <c r="G1439" i="1"/>
  <c r="G1438" i="1"/>
  <c r="H1438" i="1" s="1"/>
  <c r="H1437" i="1"/>
  <c r="G1437" i="1"/>
  <c r="G1436" i="1"/>
  <c r="H1436" i="1" s="1"/>
  <c r="H1435" i="1"/>
  <c r="G1435" i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H1428" i="1"/>
  <c r="G1428" i="1"/>
  <c r="G1427" i="1"/>
  <c r="H1427" i="1" s="1"/>
  <c r="H1426" i="1"/>
  <c r="G1426" i="1"/>
  <c r="G1425" i="1"/>
  <c r="H1425" i="1" s="1"/>
  <c r="H1424" i="1"/>
  <c r="G1424" i="1"/>
  <c r="G1423" i="1"/>
  <c r="H1423" i="1" s="1"/>
  <c r="G1422" i="1"/>
  <c r="H1422" i="1" s="1"/>
  <c r="H1421" i="1"/>
  <c r="G1421" i="1"/>
  <c r="G1420" i="1"/>
  <c r="H1420" i="1" s="1"/>
  <c r="G1419" i="1"/>
  <c r="H1419" i="1" s="1"/>
  <c r="H1418" i="1"/>
  <c r="G1418" i="1"/>
  <c r="G1417" i="1"/>
  <c r="H1417" i="1" s="1"/>
  <c r="H1416" i="1"/>
  <c r="G1416" i="1"/>
  <c r="H1415" i="1"/>
  <c r="G1415" i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H1402" i="1"/>
  <c r="G1402" i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H1388" i="1"/>
  <c r="G1388" i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G1378" i="1"/>
  <c r="H1378" i="1" s="1"/>
  <c r="H1377" i="1"/>
  <c r="G1377" i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H1373" i="1"/>
  <c r="G1373" i="1"/>
  <c r="G1372" i="1"/>
  <c r="H1372" i="1" s="1"/>
  <c r="B1372" i="1"/>
  <c r="B1373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G1366" i="1"/>
  <c r="H1366" i="1" s="1"/>
  <c r="G1365" i="1"/>
  <c r="H1365" i="1" s="1"/>
  <c r="B1365" i="1"/>
  <c r="G1364" i="1"/>
  <c r="H1364" i="1" s="1"/>
  <c r="H1363" i="1"/>
  <c r="G1363" i="1"/>
  <c r="B1363" i="1"/>
  <c r="B1364" i="1" s="1"/>
  <c r="G1362" i="1"/>
  <c r="H1362" i="1" s="1"/>
  <c r="H1361" i="1"/>
  <c r="G1361" i="1"/>
  <c r="G1360" i="1"/>
  <c r="H1360" i="1" s="1"/>
  <c r="G1359" i="1"/>
  <c r="H1359" i="1" s="1"/>
  <c r="G1358" i="1"/>
  <c r="H1358" i="1" s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H1350" i="1"/>
  <c r="G1350" i="1"/>
  <c r="G1349" i="1"/>
  <c r="H1349" i="1" s="1"/>
  <c r="B1349" i="1"/>
  <c r="G1348" i="1"/>
  <c r="H1348" i="1" s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G1343" i="1"/>
  <c r="H1343" i="1" s="1"/>
  <c r="B1343" i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H1335" i="1"/>
  <c r="G1335" i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B1332" i="1"/>
  <c r="B1333" i="1" s="1"/>
  <c r="H1331" i="1"/>
  <c r="G1331" i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B1284" i="1"/>
  <c r="B1296" i="1" s="1"/>
  <c r="B1308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B1273" i="1" s="1"/>
  <c r="G1270" i="1"/>
  <c r="H1270" i="1" s="1"/>
  <c r="G1269" i="1"/>
  <c r="H1269" i="1" s="1"/>
  <c r="B1269" i="1"/>
  <c r="B1281" i="1" s="1"/>
  <c r="B1293" i="1" s="1"/>
  <c r="B1305" i="1" s="1"/>
  <c r="G1268" i="1"/>
  <c r="H1268" i="1" s="1"/>
  <c r="G1267" i="1"/>
  <c r="H1267" i="1" s="1"/>
  <c r="B1267" i="1"/>
  <c r="B1268" i="1" s="1"/>
  <c r="B1280" i="1" s="1"/>
  <c r="B1292" i="1" s="1"/>
  <c r="B1304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B1250" i="1"/>
  <c r="B1251" i="1" s="1"/>
  <c r="B1252" i="1" s="1"/>
  <c r="B1253" i="1" s="1"/>
  <c r="G1249" i="1"/>
  <c r="H1249" i="1" s="1"/>
  <c r="H1248" i="1"/>
  <c r="G1248" i="1"/>
  <c r="B1248" i="1"/>
  <c r="B1249" i="1" s="1"/>
  <c r="G1247" i="1"/>
  <c r="H1247" i="1" s="1"/>
  <c r="B1247" i="1"/>
  <c r="G1246" i="1"/>
  <c r="H1246" i="1" s="1"/>
  <c r="G1245" i="1"/>
  <c r="H1245" i="1" s="1"/>
  <c r="B1245" i="1"/>
  <c r="G1244" i="1"/>
  <c r="H1244" i="1" s="1"/>
  <c r="H1243" i="1"/>
  <c r="G1243" i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B1221" i="1"/>
  <c r="H1220" i="1"/>
  <c r="G1220" i="1"/>
  <c r="G1219" i="1"/>
  <c r="H1219" i="1" s="1"/>
  <c r="B1219" i="1"/>
  <c r="B1220" i="1" s="1"/>
  <c r="H1218" i="1"/>
  <c r="G1218" i="1"/>
  <c r="G1217" i="1"/>
  <c r="H1217" i="1" s="1"/>
  <c r="H1216" i="1"/>
  <c r="G1216" i="1"/>
  <c r="H1215" i="1"/>
  <c r="G1215" i="1"/>
  <c r="G1214" i="1"/>
  <c r="H1214" i="1" s="1"/>
  <c r="B1214" i="1"/>
  <c r="B1215" i="1" s="1"/>
  <c r="B1216" i="1" s="1"/>
  <c r="B1217" i="1" s="1"/>
  <c r="G1213" i="1"/>
  <c r="H1213" i="1" s="1"/>
  <c r="G1212" i="1"/>
  <c r="H1212" i="1" s="1"/>
  <c r="B1212" i="1"/>
  <c r="B1213" i="1" s="1"/>
  <c r="H1211" i="1"/>
  <c r="G1211" i="1"/>
  <c r="B1211" i="1"/>
  <c r="H1210" i="1"/>
  <c r="G1210" i="1"/>
  <c r="H1209" i="1"/>
  <c r="G1209" i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H1204" i="1"/>
  <c r="G1204" i="1"/>
  <c r="G1203" i="1"/>
  <c r="H1203" i="1" s="1"/>
  <c r="H1202" i="1"/>
  <c r="G1202" i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G1195" i="1"/>
  <c r="H1195" i="1" s="1"/>
  <c r="B1195" i="1"/>
  <c r="B1196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H1126" i="1"/>
  <c r="G1126" i="1"/>
  <c r="G1125" i="1"/>
  <c r="H1125" i="1" s="1"/>
  <c r="G1124" i="1"/>
  <c r="H1124" i="1" s="1"/>
  <c r="G1123" i="1"/>
  <c r="H1123" i="1" s="1"/>
  <c r="H1122" i="1"/>
  <c r="G1122" i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H1076" i="1"/>
  <c r="G1076" i="1"/>
  <c r="G1075" i="1"/>
  <c r="H1075" i="1" s="1"/>
  <c r="H1074" i="1"/>
  <c r="G1074" i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G1052" i="1"/>
  <c r="H1052" i="1" s="1"/>
  <c r="H1051" i="1"/>
  <c r="G1051" i="1"/>
  <c r="H1050" i="1"/>
  <c r="G1050" i="1"/>
  <c r="G1049" i="1"/>
  <c r="H1049" i="1" s="1"/>
  <c r="G1048" i="1"/>
  <c r="H1048" i="1" s="1"/>
  <c r="H1047" i="1"/>
  <c r="G1047" i="1"/>
  <c r="G1046" i="1"/>
  <c r="H1046" i="1" s="1"/>
  <c r="H1045" i="1"/>
  <c r="G1045" i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H998" i="1"/>
  <c r="G998" i="1"/>
  <c r="H997" i="1"/>
  <c r="G997" i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B967" i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1" i="1"/>
  <c r="H960" i="1"/>
  <c r="G960" i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H953" i="1"/>
  <c r="G953" i="1"/>
  <c r="H952" i="1"/>
  <c r="G952" i="1"/>
  <c r="G951" i="1"/>
  <c r="H951" i="1" s="1"/>
  <c r="G950" i="1"/>
  <c r="H950" i="1" s="1"/>
  <c r="G949" i="1"/>
  <c r="H949" i="1" s="1"/>
  <c r="H948" i="1"/>
  <c r="G948" i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H909" i="1"/>
  <c r="G909" i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B895" i="1"/>
  <c r="B907" i="1" s="1"/>
  <c r="B919" i="1" s="1"/>
  <c r="B931" i="1" s="1"/>
  <c r="B943" i="1" s="1"/>
  <c r="B95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H869" i="1"/>
  <c r="G869" i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H829" i="1"/>
  <c r="G829" i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G804" i="1"/>
  <c r="H804" i="1" s="1"/>
  <c r="G803" i="1"/>
  <c r="H803" i="1" s="1"/>
  <c r="B803" i="1"/>
  <c r="B804" i="1" s="1"/>
  <c r="B805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H708" i="1"/>
  <c r="G708" i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H611" i="1"/>
  <c r="G611" i="1"/>
  <c r="G610" i="1"/>
  <c r="H610" i="1" s="1"/>
  <c r="G609" i="1"/>
  <c r="H609" i="1" s="1"/>
  <c r="G608" i="1"/>
  <c r="H608" i="1" s="1"/>
  <c r="H607" i="1"/>
  <c r="G607" i="1"/>
  <c r="G606" i="1"/>
  <c r="H606" i="1" s="1"/>
  <c r="B606" i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H588" i="1"/>
  <c r="G588" i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H552" i="1"/>
  <c r="G552" i="1"/>
  <c r="H551" i="1"/>
  <c r="G551" i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H485" i="1"/>
  <c r="G485" i="1"/>
  <c r="H484" i="1"/>
  <c r="G484" i="1"/>
  <c r="G483" i="1"/>
  <c r="H483" i="1" s="1"/>
  <c r="G482" i="1"/>
  <c r="H482" i="1" s="1"/>
  <c r="G481" i="1"/>
  <c r="H481" i="1" s="1"/>
  <c r="B481" i="1"/>
  <c r="H480" i="1"/>
  <c r="G480" i="1"/>
  <c r="G479" i="1"/>
  <c r="H479" i="1" s="1"/>
  <c r="B479" i="1"/>
  <c r="B480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B447" i="1"/>
  <c r="B448" i="1" s="1"/>
  <c r="B449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H409" i="1"/>
  <c r="G409" i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H380" i="1"/>
  <c r="G380" i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H341" i="1"/>
  <c r="G341" i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H293" i="1"/>
  <c r="G293" i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H243" i="1"/>
  <c r="G243" i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H223" i="1"/>
  <c r="G223" i="1"/>
  <c r="H222" i="1"/>
  <c r="G222" i="1"/>
  <c r="G221" i="1"/>
  <c r="H221" i="1" s="1"/>
  <c r="H220" i="1"/>
  <c r="G220" i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H126" i="1"/>
  <c r="G126" i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B115" i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B40" i="1"/>
  <c r="B41" i="1" s="1"/>
  <c r="H39" i="1"/>
  <c r="G39" i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274" i="1" l="1"/>
  <c r="B1285" i="1"/>
  <c r="B1297" i="1" s="1"/>
  <c r="B1309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83" i="1"/>
  <c r="B1295" i="1" s="1"/>
  <c r="B1307" i="1" s="1"/>
  <c r="B1279" i="1"/>
  <c r="B1291" i="1" s="1"/>
  <c r="B1303" i="1" s="1"/>
  <c r="B1376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4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6" i="1"/>
  <c r="B1298" i="1" s="1"/>
  <c r="B1310" i="1" s="1"/>
  <c r="B1275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L6" i="1"/>
  <c r="M6" i="1" s="1"/>
  <c r="N6" i="1" s="1"/>
  <c r="O6" i="1" s="1"/>
  <c r="I7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76" i="1" l="1"/>
  <c r="B1287" i="1"/>
  <c r="B1299" i="1" s="1"/>
  <c r="B131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7" i="1"/>
  <c r="K7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77" i="1" l="1"/>
  <c r="B1289" i="1" s="1"/>
  <c r="B1301" i="1" s="1"/>
  <c r="B1313" i="1" s="1"/>
  <c r="B1288" i="1"/>
  <c r="B1300" i="1" s="1"/>
  <c r="B1312" i="1" s="1"/>
  <c r="L7" i="1"/>
  <c r="M7" i="1" s="1"/>
  <c r="N7" i="1" s="1"/>
  <c r="O7" i="1" s="1"/>
  <c r="I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8" i="1" l="1"/>
  <c r="M8" i="1" s="1"/>
  <c r="N8" i="1" s="1"/>
  <c r="O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s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 l="1"/>
  <c r="J23" i="1" s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K32" i="1" s="1"/>
  <c r="J32" i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 l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 l="1"/>
  <c r="J147" i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s="1"/>
  <c r="K155" i="1" l="1"/>
  <c r="L155" i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s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s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 l="1"/>
  <c r="J650" i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 l="1"/>
  <c r="J906" i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l="1"/>
  <c r="K1051" i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 l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 l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 l="1"/>
  <c r="J1201" i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 l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 l="1"/>
  <c r="J1516" i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<sst xmlns="http://schemas.openxmlformats.org/spreadsheetml/2006/main" count="43" uniqueCount="40">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</sst>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4.8490327380586251</c:v>
                </c:pt>
                <c:pt idx="3">
                  <c:v>0.63477972372016445</c:v>
                </c:pt>
                <c:pt idx="4">
                  <c:v>0.70978005987766823</c:v>
                </c:pt>
                <c:pt idx="5">
                  <c:v>9.1418801618706635E-2</c:v>
                </c:pt>
                <c:pt idx="6">
                  <c:v>3.4739144615108526E-2</c:v>
                </c:pt>
                <c:pt idx="7">
                  <c:v>1.3200874953741242E-2</c:v>
                </c:pt>
                <c:pt idx="8">
                  <c:v>5.0163324824216721E-3</c:v>
                </c:pt>
                <c:pt idx="9">
                  <c:v>1.9062063433202352E-3</c:v>
                </c:pt>
                <c:pt idx="10">
                  <c:v>7.2435841046168941E-4</c:v>
                </c:pt>
                <c:pt idx="11">
                  <c:v>2.7525619597544196E-4</c:v>
                </c:pt>
                <c:pt idx="12">
                  <c:v>1.0459735447066795E-4</c:v>
                </c:pt>
                <c:pt idx="13">
                  <c:v>3.9746994698853818E-5</c:v>
                </c:pt>
                <c:pt idx="14">
                  <c:v>2.3387378968825203</c:v>
                </c:pt>
                <c:pt idx="15">
                  <c:v>4.6505215762571135</c:v>
                </c:pt>
                <c:pt idx="16">
                  <c:v>80.533042096484067</c:v>
                </c:pt>
                <c:pt idx="17">
                  <c:v>44.615949961781489</c:v>
                </c:pt>
                <c:pt idx="18">
                  <c:v>15.260401496035929</c:v>
                </c:pt>
                <c:pt idx="19">
                  <c:v>6.2350455743858237</c:v>
                </c:pt>
                <c:pt idx="20">
                  <c:v>2.203601976027588</c:v>
                </c:pt>
                <c:pt idx="21">
                  <c:v>0.83736875089048368</c:v>
                </c:pt>
                <c:pt idx="22">
                  <c:v>0.31820012533838377</c:v>
                </c:pt>
                <c:pt idx="23">
                  <c:v>0.12091604762858585</c:v>
                </c:pt>
                <c:pt idx="24">
                  <c:v>4.5948098098862626E-2</c:v>
                </c:pt>
                <c:pt idx="25">
                  <c:v>1.7460277277567802E-2</c:v>
                </c:pt>
                <c:pt idx="26">
                  <c:v>3.4189897883265128</c:v>
                </c:pt>
                <c:pt idx="27">
                  <c:v>0.13394833518743585</c:v>
                </c:pt>
                <c:pt idx="28">
                  <c:v>5.0900367371225615E-2</c:v>
                </c:pt>
                <c:pt idx="29">
                  <c:v>0.18615971512566312</c:v>
                </c:pt>
                <c:pt idx="30">
                  <c:v>1.3927197056745484</c:v>
                </c:pt>
                <c:pt idx="31">
                  <c:v>2.7930049583938924E-3</c:v>
                </c:pt>
                <c:pt idx="32">
                  <c:v>1.0613418841896793E-3</c:v>
                </c:pt>
                <c:pt idx="33">
                  <c:v>4.0330991599207816E-4</c:v>
                </c:pt>
                <c:pt idx="34">
                  <c:v>1.5325776807698969E-4</c:v>
                </c:pt>
                <c:pt idx="35">
                  <c:v>5.8237951869256076E-5</c:v>
                </c:pt>
                <c:pt idx="36">
                  <c:v>2.2130421710317308E-5</c:v>
                </c:pt>
                <c:pt idx="37">
                  <c:v>1.998774141274964</c:v>
                </c:pt>
                <c:pt idx="38">
                  <c:v>51.371322503252941</c:v>
                </c:pt>
                <c:pt idx="39">
                  <c:v>14.959980527593771</c:v>
                </c:pt>
                <c:pt idx="40">
                  <c:v>13.798402118376554</c:v>
                </c:pt>
                <c:pt idx="41">
                  <c:v>4.0237316968696692</c:v>
                </c:pt>
                <c:pt idx="42">
                  <c:v>1.529018044810474</c:v>
                </c:pt>
                <c:pt idx="43">
                  <c:v>0.58102685702798007</c:v>
                </c:pt>
                <c:pt idx="44">
                  <c:v>0.2207902056706324</c:v>
                </c:pt>
                <c:pt idx="45">
                  <c:v>8.3900278154840316E-2</c:v>
                </c:pt>
                <c:pt idx="46">
                  <c:v>3.1882105698839328E-2</c:v>
                </c:pt>
                <c:pt idx="47">
                  <c:v>1.2115200165558941E-2</c:v>
                </c:pt>
                <c:pt idx="48">
                  <c:v>4.6037760629123988E-3</c:v>
                </c:pt>
                <c:pt idx="49">
                  <c:v>2.0572883308746417</c:v>
                </c:pt>
                <c:pt idx="50">
                  <c:v>2.4357950955354191E-3</c:v>
                </c:pt>
                <c:pt idx="51">
                  <c:v>69.460148358870171</c:v>
                </c:pt>
                <c:pt idx="52">
                  <c:v>31.055514619975977</c:v>
                </c:pt>
                <c:pt idx="53">
                  <c:v>10.788974527842944</c:v>
                </c:pt>
                <c:pt idx="54">
                  <c:v>13.518306398027981</c:v>
                </c:pt>
                <c:pt idx="55">
                  <c:v>3.7264202928375751</c:v>
                </c:pt>
                <c:pt idx="56">
                  <c:v>1.3705490773440872</c:v>
                </c:pt>
                <c:pt idx="57">
                  <c:v>0.520808649390753</c:v>
                </c:pt>
                <c:pt idx="58">
                  <c:v>0.19790728676848621</c:v>
                </c:pt>
                <c:pt idx="59">
                  <c:v>7.5204768972024744E-2</c:v>
                </c:pt>
                <c:pt idx="60">
                  <c:v>2.8577812209369408E-2</c:v>
                </c:pt>
                <c:pt idx="61">
                  <c:v>0.94743988811610214</c:v>
                </c:pt>
                <c:pt idx="62">
                  <c:v>13.818474940551638</c:v>
                </c:pt>
                <c:pt idx="63">
                  <c:v>3.2621473733283404</c:v>
                </c:pt>
                <c:pt idx="64">
                  <c:v>1.2396160018647693</c:v>
                </c:pt>
                <c:pt idx="65">
                  <c:v>7.9686822895029543</c:v>
                </c:pt>
                <c:pt idx="66">
                  <c:v>2.8391015652574052</c:v>
                </c:pt>
                <c:pt idx="67">
                  <c:v>10.276590860460908</c:v>
                </c:pt>
                <c:pt idx="68">
                  <c:v>2.6008351784278609</c:v>
                </c:pt>
                <c:pt idx="69">
                  <c:v>0.98831736780258694</c:v>
                </c:pt>
                <c:pt idx="70">
                  <c:v>0.37556059976498307</c:v>
                </c:pt>
                <c:pt idx="71">
                  <c:v>0.1427130279106936</c:v>
                </c:pt>
                <c:pt idx="72">
                  <c:v>5.423095060606356E-2</c:v>
                </c:pt>
                <c:pt idx="73">
                  <c:v>2.0607761230304149E-2</c:v>
                </c:pt>
                <c:pt idx="74">
                  <c:v>51.543569844813419</c:v>
                </c:pt>
                <c:pt idx="75">
                  <c:v>40.498096609100834</c:v>
                </c:pt>
                <c:pt idx="76">
                  <c:v>30.883598969059467</c:v>
                </c:pt>
                <c:pt idx="77">
                  <c:v>24.688420201001058</c:v>
                </c:pt>
                <c:pt idx="78">
                  <c:v>32.88902980324491</c:v>
                </c:pt>
                <c:pt idx="79">
                  <c:v>10.556614568976801</c:v>
                </c:pt>
                <c:pt idx="80">
                  <c:v>4.0115135362111856</c:v>
                </c:pt>
                <c:pt idx="81">
                  <c:v>1.5243751437602502</c:v>
                </c:pt>
                <c:pt idx="82">
                  <c:v>0.57926255462889509</c:v>
                </c:pt>
                <c:pt idx="83">
                  <c:v>0.22011977075898012</c:v>
                </c:pt>
                <c:pt idx="84">
                  <c:v>8.3645512888412446E-2</c:v>
                </c:pt>
                <c:pt idx="85">
                  <c:v>2.3474774941362786</c:v>
                </c:pt>
                <c:pt idx="86">
                  <c:v>1.2078412061086759E-2</c:v>
                </c:pt>
                <c:pt idx="87">
                  <c:v>8.7095321560286436</c:v>
                </c:pt>
                <c:pt idx="88">
                  <c:v>1.7790935555724734</c:v>
                </c:pt>
                <c:pt idx="89">
                  <c:v>0.67605555111753979</c:v>
                </c:pt>
                <c:pt idx="90">
                  <c:v>5.7476285240647833</c:v>
                </c:pt>
                <c:pt idx="91">
                  <c:v>1.1218741986840792</c:v>
                </c:pt>
                <c:pt idx="92">
                  <c:v>0.42631219549995009</c:v>
                </c:pt>
                <c:pt idx="93">
                  <c:v>0.16199863428998101</c:v>
                </c:pt>
                <c:pt idx="94">
                  <c:v>6.1559481030192778E-2</c:v>
                </c:pt>
                <c:pt idx="95">
                  <c:v>2.3392602791473257E-2</c:v>
                </c:pt>
                <c:pt idx="96">
                  <c:v>8.8891890607598386E-3</c:v>
                </c:pt>
                <c:pt idx="97">
                  <c:v>3.3778918430887382E-3</c:v>
                </c:pt>
                <c:pt idx="98">
                  <c:v>1.5928815488476442</c:v>
                </c:pt>
                <c:pt idx="99">
                  <c:v>4.877675821420138E-4</c:v>
                </c:pt>
                <c:pt idx="100">
                  <c:v>1.8535168121396522E-4</c:v>
                </c:pt>
                <c:pt idx="101">
                  <c:v>10.011192221073275</c:v>
                </c:pt>
                <c:pt idx="102">
                  <c:v>2.5554717958626392</c:v>
                </c:pt>
                <c:pt idx="103">
                  <c:v>7.865824801219218</c:v>
                </c:pt>
                <c:pt idx="104">
                  <c:v>1.7746122395861952</c:v>
                </c:pt>
                <c:pt idx="105">
                  <c:v>0.67435265104275421</c:v>
                </c:pt>
                <c:pt idx="106">
                  <c:v>0.25625400739624654</c:v>
                </c:pt>
                <c:pt idx="107">
                  <c:v>9.7376522810573699E-2</c:v>
                </c:pt>
                <c:pt idx="108">
                  <c:v>3.7003078668018011E-2</c:v>
                </c:pt>
                <c:pt idx="109">
                  <c:v>1.4061169893846842E-2</c:v>
                </c:pt>
                <c:pt idx="110">
                  <c:v>5.3432445596617991E-3</c:v>
                </c:pt>
                <c:pt idx="111">
                  <c:v>2.0304329326714839E-3</c:v>
                </c:pt>
                <c:pt idx="112">
                  <c:v>7.7156451441516398E-4</c:v>
                </c:pt>
                <c:pt idx="113">
                  <c:v>4.4807427580874695</c:v>
                </c:pt>
                <c:pt idx="114">
                  <c:v>37.235978070657964</c:v>
                </c:pt>
                <c:pt idx="115">
                  <c:v>10.915872491372323</c:v>
                </c:pt>
                <c:pt idx="116">
                  <c:v>6.2028053201877249</c:v>
                </c:pt>
                <c:pt idx="117">
                  <c:v>1.5762519877541639</c:v>
                </c:pt>
                <c:pt idx="118">
                  <c:v>0.59897575534658221</c:v>
                </c:pt>
                <c:pt idx="119">
                  <c:v>0.22761078703170121</c:v>
                </c:pt>
                <c:pt idx="120">
                  <c:v>8.6492099072046469E-2</c:v>
                </c:pt>
                <c:pt idx="121">
                  <c:v>0.75468312444262231</c:v>
                </c:pt>
                <c:pt idx="122">
                  <c:v>2.2936397296303692</c:v>
                </c:pt>
                <c:pt idx="123">
                  <c:v>1.2105640655154747E-2</c:v>
                </c:pt>
                <c:pt idx="124">
                  <c:v>5.9181467849978509</c:v>
                </c:pt>
                <c:pt idx="125">
                  <c:v>6.223103096848253</c:v>
                </c:pt>
                <c:pt idx="126">
                  <c:v>11.901887940854991</c:v>
                </c:pt>
                <c:pt idx="127">
                  <c:v>3.3992260119240223</c:v>
                </c:pt>
                <c:pt idx="128">
                  <c:v>1.2917058845311284</c:v>
                </c:pt>
                <c:pt idx="129">
                  <c:v>0.49084823612182887</c:v>
                </c:pt>
                <c:pt idx="130">
                  <c:v>0.18652232972629496</c:v>
                </c:pt>
                <c:pt idx="131">
                  <c:v>7.0878485295992097E-2</c:v>
                </c:pt>
                <c:pt idx="132">
                  <c:v>2.6933824412476996E-2</c:v>
                </c:pt>
                <c:pt idx="133">
                  <c:v>1.023485327674126E-2</c:v>
                </c:pt>
                <c:pt idx="134">
                  <c:v>33.744977796938954</c:v>
                </c:pt>
                <c:pt idx="135">
                  <c:v>9.8113946894212809</c:v>
                </c:pt>
                <c:pt idx="136">
                  <c:v>74.576327666501427</c:v>
                </c:pt>
                <c:pt idx="137">
                  <c:v>99.439039061617876</c:v>
                </c:pt>
                <c:pt idx="138">
                  <c:v>44.898542918415224</c:v>
                </c:pt>
                <c:pt idx="139">
                  <c:v>17.223906449895722</c:v>
                </c:pt>
                <c:pt idx="140">
                  <c:v>6.0217677586105163</c:v>
                </c:pt>
                <c:pt idx="141">
                  <c:v>2.2882717482719959</c:v>
                </c:pt>
                <c:pt idx="142">
                  <c:v>0.86954326434335849</c:v>
                </c:pt>
                <c:pt idx="143">
                  <c:v>0.33042644045047626</c:v>
                </c:pt>
                <c:pt idx="144">
                  <c:v>0.12556204737118096</c:v>
                </c:pt>
                <c:pt idx="145">
                  <c:v>3.224008903351899</c:v>
                </c:pt>
                <c:pt idx="146">
                  <c:v>1.813115964039853E-2</c:v>
                </c:pt>
                <c:pt idx="147">
                  <c:v>0.5874646812310842</c:v>
                </c:pt>
                <c:pt idx="148">
                  <c:v>7.8867120855977735</c:v>
                </c:pt>
                <c:pt idx="149">
                  <c:v>2.1249760306185648</c:v>
                </c:pt>
                <c:pt idx="150">
                  <c:v>1.362026496585081</c:v>
                </c:pt>
                <c:pt idx="151">
                  <c:v>0.30684653882132079</c:v>
                </c:pt>
                <c:pt idx="152">
                  <c:v>0.11660168475210192</c:v>
                </c:pt>
                <c:pt idx="153">
                  <c:v>4.4308640205798736E-2</c:v>
                </c:pt>
                <c:pt idx="154">
                  <c:v>1.6837283278203517E-2</c:v>
                </c:pt>
                <c:pt idx="155">
                  <c:v>6.3981676457173361E-3</c:v>
                </c:pt>
                <c:pt idx="156">
                  <c:v>2.4313037053725877E-3</c:v>
                </c:pt>
                <c:pt idx="157">
                  <c:v>9.2389540804158326E-4</c:v>
                </c:pt>
                <c:pt idx="158">
                  <c:v>17.937341100618248</c:v>
                </c:pt>
                <c:pt idx="159">
                  <c:v>25.270633613894276</c:v>
                </c:pt>
                <c:pt idx="160">
                  <c:v>35.083756470587176</c:v>
                </c:pt>
                <c:pt idx="161">
                  <c:v>20.254870426064706</c:v>
                </c:pt>
                <c:pt idx="162">
                  <c:v>6.8068369478244284</c:v>
                </c:pt>
                <c:pt idx="163">
                  <c:v>2.5865980401732833</c:v>
                </c:pt>
                <c:pt idx="164">
                  <c:v>0.98290725526584755</c:v>
                </c:pt>
                <c:pt idx="165">
                  <c:v>0.37350475700102204</c:v>
                </c:pt>
                <c:pt idx="166">
                  <c:v>0.14193180766038838</c:v>
                </c:pt>
                <c:pt idx="167">
                  <c:v>5.3934086910947587E-2</c:v>
                </c:pt>
                <c:pt idx="168">
                  <c:v>2.0494953026160081E-2</c:v>
                </c:pt>
                <c:pt idx="169">
                  <c:v>3.2517356665288784</c:v>
                </c:pt>
                <c:pt idx="170">
                  <c:v>11.527287393639332</c:v>
                </c:pt>
                <c:pt idx="171">
                  <c:v>2.9830414138368448</c:v>
                </c:pt>
                <c:pt idx="172">
                  <c:v>11.038880122685438</c:v>
                </c:pt>
                <c:pt idx="173">
                  <c:v>12.987098952054168</c:v>
                </c:pt>
                <c:pt idx="174">
                  <c:v>4.1929460817518311</c:v>
                </c:pt>
                <c:pt idx="175">
                  <c:v>1.4171360810066596</c:v>
                </c:pt>
                <c:pt idx="176">
                  <c:v>0.53851171078253057</c:v>
                </c:pt>
                <c:pt idx="177">
                  <c:v>0.20463445009736167</c:v>
                </c:pt>
                <c:pt idx="178">
                  <c:v>7.7761091036997437E-2</c:v>
                </c:pt>
                <c:pt idx="179">
                  <c:v>2.9549214594059028E-2</c:v>
                </c:pt>
                <c:pt idx="180">
                  <c:v>1.1228701545742431E-2</c:v>
                </c:pt>
                <c:pt idx="181">
                  <c:v>4.2669065873821238E-3</c:v>
                </c:pt>
                <c:pt idx="182">
                  <c:v>4.5420268001624056</c:v>
                </c:pt>
                <c:pt idx="183">
                  <c:v>9.6969752780274536</c:v>
                </c:pt>
                <c:pt idx="184">
                  <c:v>20.673407721982343</c:v>
                </c:pt>
                <c:pt idx="185">
                  <c:v>12.569156100602063</c:v>
                </c:pt>
                <c:pt idx="186">
                  <c:v>7.1415557871420097</c:v>
                </c:pt>
                <c:pt idx="187">
                  <c:v>2.9687315335927327</c:v>
                </c:pt>
                <c:pt idx="188">
                  <c:v>0.77205373332067351</c:v>
                </c:pt>
                <c:pt idx="189">
                  <c:v>0.29338041866185588</c:v>
                </c:pt>
                <c:pt idx="190">
                  <c:v>0.11148455909150524</c:v>
                </c:pt>
                <c:pt idx="191">
                  <c:v>4.2364132454771997E-2</c:v>
                </c:pt>
                <c:pt idx="192">
                  <c:v>1.6098370332813357E-2</c:v>
                </c:pt>
                <c:pt idx="193">
                  <c:v>6.1173807264690763E-3</c:v>
                </c:pt>
                <c:pt idx="194">
                  <c:v>2.324604676058249E-3</c:v>
                </c:pt>
                <c:pt idx="195">
                  <c:v>60.285897332771015</c:v>
                </c:pt>
                <c:pt idx="196">
                  <c:v>68.847773633662001</c:v>
                </c:pt>
                <c:pt idx="197">
                  <c:v>42.039974970570114</c:v>
                </c:pt>
                <c:pt idx="198">
                  <c:v>26.984902304065297</c:v>
                </c:pt>
                <c:pt idx="199">
                  <c:v>8.8236438019566474</c:v>
                </c:pt>
                <c:pt idx="200">
                  <c:v>3.3529846447435254</c:v>
                </c:pt>
                <c:pt idx="201">
                  <c:v>1.2741341650025395</c:v>
                </c:pt>
                <c:pt idx="202">
                  <c:v>0.48417098270096515</c:v>
                </c:pt>
                <c:pt idx="203">
                  <c:v>0.18398497342636674</c:v>
                </c:pt>
                <c:pt idx="204">
                  <c:v>6.9914289902019353E-2</c:v>
                </c:pt>
                <c:pt idx="205">
                  <c:v>0.59037295340325402</c:v>
                </c:pt>
                <c:pt idx="206">
                  <c:v>1.0095623461851597E-2</c:v>
                </c:pt>
                <c:pt idx="207">
                  <c:v>3.8363369155036066E-3</c:v>
                </c:pt>
                <c:pt idx="208">
                  <c:v>11.982201542898341</c:v>
                </c:pt>
                <c:pt idx="209">
                  <c:v>9.0110247607922354</c:v>
                </c:pt>
                <c:pt idx="210">
                  <c:v>2.6692415370753579</c:v>
                </c:pt>
                <c:pt idx="211">
                  <c:v>1.0143117840886362</c:v>
                </c:pt>
                <c:pt idx="212">
                  <c:v>0.38543847795368169</c:v>
                </c:pt>
                <c:pt idx="213">
                  <c:v>0.14646662162239907</c:v>
                </c:pt>
                <c:pt idx="214">
                  <c:v>5.565731621651164E-2</c:v>
                </c:pt>
                <c:pt idx="215">
                  <c:v>2.1149780162274427E-2</c:v>
                </c:pt>
                <c:pt idx="216">
                  <c:v>8.0369164616642813E-3</c:v>
                </c:pt>
                <c:pt idx="217">
                  <c:v>3.0540282554324268E-3</c:v>
                </c:pt>
                <c:pt idx="218">
                  <c:v>1.160530737064322E-3</c:v>
                </c:pt>
                <c:pt idx="219">
                  <c:v>2.0555692284037219</c:v>
                </c:pt>
                <c:pt idx="220">
                  <c:v>16.073945276969845</c:v>
                </c:pt>
                <c:pt idx="221">
                  <c:v>7.0847557198337769</c:v>
                </c:pt>
                <c:pt idx="222">
                  <c:v>12.03859450511294</c:v>
                </c:pt>
                <c:pt idx="223">
                  <c:v>8.0956182950671121</c:v>
                </c:pt>
                <c:pt idx="224">
                  <c:v>2.295061220153888</c:v>
                </c:pt>
                <c:pt idx="225">
                  <c:v>0.87212326365847748</c:v>
                </c:pt>
                <c:pt idx="226">
                  <c:v>0.33140684019022149</c:v>
                </c:pt>
                <c:pt idx="227">
                  <c:v>0.12593459927228418</c:v>
                </c:pt>
                <c:pt idx="228">
                  <c:v>4.7855147723467974E-2</c:v>
                </c:pt>
                <c:pt idx="229">
                  <c:v>1.8184956134917832E-2</c:v>
                </c:pt>
                <c:pt idx="230">
                  <c:v>6.910283331268776E-3</c:v>
                </c:pt>
                <c:pt idx="231">
                  <c:v>7.0918422567589374</c:v>
                </c:pt>
                <c:pt idx="232">
                  <c:v>78.800202132983031</c:v>
                </c:pt>
                <c:pt idx="233">
                  <c:v>31.333868706697274</c:v>
                </c:pt>
                <c:pt idx="234">
                  <c:v>11.438981913281406</c:v>
                </c:pt>
                <c:pt idx="235">
                  <c:v>4.059534252732873</c:v>
                </c:pt>
                <c:pt idx="236">
                  <c:v>1.5426230160384913</c:v>
                </c:pt>
                <c:pt idx="237">
                  <c:v>0.5861967460946268</c:v>
                </c:pt>
                <c:pt idx="238">
                  <c:v>0.22275476351595816</c:v>
                </c:pt>
                <c:pt idx="239">
                  <c:v>8.4646810136064107E-2</c:v>
                </c:pt>
                <c:pt idx="240">
                  <c:v>3.2165787851704354E-2</c:v>
                </c:pt>
                <c:pt idx="241">
                  <c:v>1.2222999383647655E-2</c:v>
                </c:pt>
                <c:pt idx="242">
                  <c:v>4.6447397657861092E-3</c:v>
                </c:pt>
                <c:pt idx="243">
                  <c:v>50.584362825896889</c:v>
                </c:pt>
                <c:pt idx="244">
                  <c:v>53.19545678855954</c:v>
                </c:pt>
                <c:pt idx="245">
                  <c:v>16.866561260644719</c:v>
                </c:pt>
                <c:pt idx="246">
                  <c:v>6.4092932790449932</c:v>
                </c:pt>
                <c:pt idx="247">
                  <c:v>2.4355314460370971</c:v>
                </c:pt>
                <c:pt idx="248">
                  <c:v>0.92550194949409703</c:v>
                </c:pt>
                <c:pt idx="249">
                  <c:v>0.35169074080775692</c:v>
                </c:pt>
                <c:pt idx="250">
                  <c:v>0.1336424815069476</c:v>
                </c:pt>
                <c:pt idx="251">
                  <c:v>5.0784142972640098E-2</c:v>
                </c:pt>
                <c:pt idx="252">
                  <c:v>1.9297974329603236E-2</c:v>
                </c:pt>
                <c:pt idx="253">
                  <c:v>7.3332302452492285E-3</c:v>
                </c:pt>
                <c:pt idx="254">
                  <c:v>1.3737385650819589</c:v>
                </c:pt>
                <c:pt idx="255">
                  <c:v>1.0589184474139887E-3</c:v>
                </c:pt>
                <c:pt idx="256">
                  <c:v>62.242984043047798</c:v>
                </c:pt>
                <c:pt idx="257">
                  <c:v>18.983827744051435</c:v>
                </c:pt>
                <c:pt idx="258">
                  <c:v>7.6772636813731543</c:v>
                </c:pt>
                <c:pt idx="259">
                  <c:v>2.7412647262410275</c:v>
                </c:pt>
                <c:pt idx="260">
                  <c:v>1.0416805959715907</c:v>
                </c:pt>
                <c:pt idx="261">
                  <c:v>0.39583862646920442</c:v>
                </c:pt>
                <c:pt idx="262">
                  <c:v>0.15041867805829767</c:v>
                </c:pt>
                <c:pt idx="263">
                  <c:v>5.7159097662153109E-2</c:v>
                </c:pt>
                <c:pt idx="264">
                  <c:v>2.1720457111618179E-2</c:v>
                </c:pt>
                <c:pt idx="265">
                  <c:v>8.2537737024149082E-3</c:v>
                </c:pt>
                <c:pt idx="266">
                  <c:v>9.169713817549809</c:v>
                </c:pt>
                <c:pt idx="267">
                  <c:v>2.026462766960913</c:v>
                </c:pt>
                <c:pt idx="268">
                  <c:v>65.498333222081939</c:v>
                </c:pt>
                <c:pt idx="269">
                  <c:v>24.81855497577963</c:v>
                </c:pt>
                <c:pt idx="270">
                  <c:v>8.6138223359294841</c:v>
                </c:pt>
                <c:pt idx="271">
                  <c:v>3.2229320805780475</c:v>
                </c:pt>
                <c:pt idx="272">
                  <c:v>1.3374286571708842</c:v>
                </c:pt>
                <c:pt idx="273">
                  <c:v>0.46539139243547023</c:v>
                </c:pt>
                <c:pt idx="274">
                  <c:v>0.17684872912547867</c:v>
                </c:pt>
                <c:pt idx="275">
                  <c:v>6.7202517067681891E-2</c:v>
                </c:pt>
                <c:pt idx="276">
                  <c:v>0.71816470501861585</c:v>
                </c:pt>
                <c:pt idx="277">
                  <c:v>9.704043464573266E-3</c:v>
                </c:pt>
                <c:pt idx="278">
                  <c:v>3.6875365165378407E-3</c:v>
                </c:pt>
                <c:pt idx="279">
                  <c:v>1.4012638762843793E-3</c:v>
                </c:pt>
                <c:pt idx="280">
                  <c:v>5.3248027298806412E-4</c:v>
                </c:pt>
                <c:pt idx="281">
                  <c:v>2.7198692229448582</c:v>
                </c:pt>
                <c:pt idx="282">
                  <c:v>0.27444280377177277</c:v>
                </c:pt>
                <c:pt idx="283">
                  <c:v>0.10428826543327363</c:v>
                </c:pt>
                <c:pt idx="284">
                  <c:v>3.9629540864643979E-2</c:v>
                </c:pt>
                <c:pt idx="285">
                  <c:v>1.5059225528564712E-2</c:v>
                </c:pt>
                <c:pt idx="286">
                  <c:v>5.7225057008545906E-3</c:v>
                </c:pt>
                <c:pt idx="287">
                  <c:v>2.1745521663247449E-3</c:v>
                </c:pt>
                <c:pt idx="288">
                  <c:v>8.2632982320340301E-4</c:v>
                </c:pt>
                <c:pt idx="289">
                  <c:v>3.1400533281729311E-4</c:v>
                </c:pt>
                <c:pt idx="290">
                  <c:v>1.193220264705714E-4</c:v>
                </c:pt>
                <c:pt idx="291">
                  <c:v>2.1338413554399636</c:v>
                </c:pt>
                <c:pt idx="292">
                  <c:v>6.0196104245379467E-2</c:v>
                </c:pt>
                <c:pt idx="293">
                  <c:v>4.0260722080621036</c:v>
                </c:pt>
                <c:pt idx="294">
                  <c:v>60.555902855548482</c:v>
                </c:pt>
                <c:pt idx="295">
                  <c:v>18.515414466334612</c:v>
                </c:pt>
                <c:pt idx="296">
                  <c:v>7.0358574972071537</c:v>
                </c:pt>
                <c:pt idx="297">
                  <c:v>2.6736258489387184</c:v>
                </c:pt>
                <c:pt idx="298">
                  <c:v>1.0159778225967131</c:v>
                </c:pt>
                <c:pt idx="299">
                  <c:v>0.38607157258675107</c:v>
                </c:pt>
                <c:pt idx="300">
                  <c:v>0.14670719758296538</c:v>
                </c:pt>
                <c:pt idx="301">
                  <c:v>5.5748735081526848E-2</c:v>
                </c:pt>
                <c:pt idx="302">
                  <c:v>3.6692949232531293</c:v>
                </c:pt>
                <c:pt idx="303">
                  <c:v>0.4090973641908861</c:v>
                </c:pt>
                <c:pt idx="304">
                  <c:v>22.30776619004633</c:v>
                </c:pt>
                <c:pt idx="305">
                  <c:v>6.7777403205432476</c:v>
                </c:pt>
                <c:pt idx="306">
                  <c:v>10.026690975731613</c:v>
                </c:pt>
                <c:pt idx="307">
                  <c:v>2.8862845040560212</c:v>
                </c:pt>
                <c:pt idx="308">
                  <c:v>1.0967881115412881</c:v>
                </c:pt>
                <c:pt idx="309">
                  <c:v>0.4167794823856894</c:v>
                </c:pt>
                <c:pt idx="310">
                  <c:v>0.15837620330656199</c:v>
                </c:pt>
                <c:pt idx="311">
                  <c:v>6.0182957256493551E-2</c:v>
                </c:pt>
                <c:pt idx="312">
                  <c:v>2.286952375746755E-2</c:v>
                </c:pt>
                <c:pt idx="313">
                  <c:v>0.44893218987389</c:v>
                </c:pt>
                <c:pt idx="314">
                  <c:v>3.3023592305783151E-3</c:v>
                </c:pt>
                <c:pt idx="315">
                  <c:v>1.2548965076197595E-3</c:v>
                </c:pt>
                <c:pt idx="316">
                  <c:v>4.7686067289550869E-4</c:v>
                </c:pt>
                <c:pt idx="317">
                  <c:v>1.8120705570029332E-4</c:v>
                </c:pt>
                <c:pt idx="318">
                  <c:v>6.8858681166111455E-5</c:v>
                </c:pt>
                <c:pt idx="319">
                  <c:v>2.616629884312235E-5</c:v>
                </c:pt>
                <c:pt idx="320">
                  <c:v>9.9431935603864921E-6</c:v>
                </c:pt>
                <c:pt idx="321">
                  <c:v>3.7784135529468669E-6</c:v>
                </c:pt>
                <c:pt idx="322">
                  <c:v>1.4357971501198093E-6</c:v>
                </c:pt>
                <c:pt idx="323">
                  <c:v>5.456029170455275E-7</c:v>
                </c:pt>
                <c:pt idx="324">
                  <c:v>2.0732910847730046E-7</c:v>
                </c:pt>
                <c:pt idx="325">
                  <c:v>0.12848949166083662</c:v>
                </c:pt>
                <c:pt idx="326">
                  <c:v>0.58069495479044519</c:v>
                </c:pt>
                <c:pt idx="327">
                  <c:v>1.1376562840366433E-8</c:v>
                </c:pt>
                <c:pt idx="328">
                  <c:v>4.3230938793392445E-9</c:v>
                </c:pt>
                <c:pt idx="329">
                  <c:v>1.6427756741489127E-9</c:v>
                </c:pt>
                <c:pt idx="330">
                  <c:v>6.2425475617658675E-10</c:v>
                </c:pt>
                <c:pt idx="331">
                  <c:v>2.3111477375986582</c:v>
                </c:pt>
                <c:pt idx="332">
                  <c:v>9.0142386791899129E-11</c:v>
                </c:pt>
                <c:pt idx="333">
                  <c:v>3.4254106980921671E-11</c:v>
                </c:pt>
                <c:pt idx="334">
                  <c:v>1.3016560652750234E-11</c:v>
                </c:pt>
                <c:pt idx="335">
                  <c:v>4.9462930480450883E-12</c:v>
                </c:pt>
                <c:pt idx="336">
                  <c:v>1.8795913582571338E-12</c:v>
                </c:pt>
                <c:pt idx="337">
                  <c:v>7.1424471613771071E-13</c:v>
                </c:pt>
                <c:pt idx="338">
                  <c:v>5.9850388098772447</c:v>
                </c:pt>
                <c:pt idx="339">
                  <c:v>1.0952520105272252</c:v>
                </c:pt>
                <c:pt idx="340">
                  <c:v>6.8881284107927296</c:v>
                </c:pt>
                <c:pt idx="341">
                  <c:v>12.09352090834901</c:v>
                </c:pt>
                <c:pt idx="342">
                  <c:v>3.3945781243152231</c:v>
                </c:pt>
                <c:pt idx="343">
                  <c:v>1.2899396872397848</c:v>
                </c:pt>
                <c:pt idx="344">
                  <c:v>0.49017708115111824</c:v>
                </c:pt>
                <c:pt idx="345">
                  <c:v>0.18626729083742496</c:v>
                </c:pt>
                <c:pt idx="346">
                  <c:v>7.0781570518221482E-2</c:v>
                </c:pt>
                <c:pt idx="347">
                  <c:v>2.6896996796924161E-2</c:v>
                </c:pt>
                <c:pt idx="348">
                  <c:v>1.0220858782831183E-2</c:v>
                </c:pt>
                <c:pt idx="349">
                  <c:v>3.8839263374758487E-3</c:v>
                </c:pt>
                <c:pt idx="350">
                  <c:v>15.42900668050887</c:v>
                </c:pt>
                <c:pt idx="351">
                  <c:v>12.246301638080835</c:v>
                </c:pt>
                <c:pt idx="352">
                  <c:v>3.5370835125763262</c:v>
                </c:pt>
                <c:pt idx="353">
                  <c:v>8.1239182607488374</c:v>
                </c:pt>
                <c:pt idx="354">
                  <c:v>1.8795659559467353</c:v>
                </c:pt>
                <c:pt idx="355">
                  <c:v>0.71423506325975938</c:v>
                </c:pt>
                <c:pt idx="356">
                  <c:v>0.27140932403870849</c:v>
                </c:pt>
                <c:pt idx="357">
                  <c:v>0.10313554313470925</c:v>
                </c:pt>
                <c:pt idx="358">
                  <c:v>3.9191506391189519E-2</c:v>
                </c:pt>
                <c:pt idx="359">
                  <c:v>1.4892772428652015E-2</c:v>
                </c:pt>
                <c:pt idx="360">
                  <c:v>0.45912948154793931</c:v>
                </c:pt>
                <c:pt idx="361">
                  <c:v>2.1505163386973509E-3</c:v>
                </c:pt>
                <c:pt idx="362">
                  <c:v>0.48383530784973294</c:v>
                </c:pt>
                <c:pt idx="363">
                  <c:v>10.037110871508279</c:v>
                </c:pt>
                <c:pt idx="364">
                  <c:v>2.228244613131718</c:v>
                </c:pt>
                <c:pt idx="365">
                  <c:v>6.7856744631934376</c:v>
                </c:pt>
                <c:pt idx="366">
                  <c:v>1.8570283406830546</c:v>
                </c:pt>
                <c:pt idx="367">
                  <c:v>4.2687833803919517</c:v>
                </c:pt>
                <c:pt idx="368">
                  <c:v>0.84046176883299728</c:v>
                </c:pt>
                <c:pt idx="369">
                  <c:v>0.31937547215653894</c:v>
                </c:pt>
                <c:pt idx="370">
                  <c:v>0.12136267941948478</c:v>
                </c:pt>
                <c:pt idx="371">
                  <c:v>4.6117818179404219E-2</c:v>
                </c:pt>
                <c:pt idx="372">
                  <c:v>1.7524770908173601E-2</c:v>
                </c:pt>
                <c:pt idx="373">
                  <c:v>6.65941294510597E-3</c:v>
                </c:pt>
                <c:pt idx="374">
                  <c:v>2.5305769191402688E-3</c:v>
                </c:pt>
                <c:pt idx="375">
                  <c:v>16.65590613139042</c:v>
                </c:pt>
                <c:pt idx="376">
                  <c:v>4.2202135734635391</c:v>
                </c:pt>
                <c:pt idx="377">
                  <c:v>1.6036811579161447</c:v>
                </c:pt>
                <c:pt idx="378">
                  <c:v>0.60939884000813516</c:v>
                </c:pt>
                <c:pt idx="379">
                  <c:v>4.9092745682655963</c:v>
                </c:pt>
                <c:pt idx="380">
                  <c:v>0.7597480612137999</c:v>
                </c:pt>
                <c:pt idx="381">
                  <c:v>0.28870426326124399</c:v>
                </c:pt>
                <c:pt idx="382">
                  <c:v>0.1097076200392727</c:v>
                </c:pt>
                <c:pt idx="383">
                  <c:v>4.1688895614923629E-2</c:v>
                </c:pt>
                <c:pt idx="384">
                  <c:v>1.5841780333670976E-2</c:v>
                </c:pt>
                <c:pt idx="385">
                  <c:v>0.58806332993876909</c:v>
                </c:pt>
                <c:pt idx="386">
                  <c:v>3.2496038242688767</c:v>
                </c:pt>
                <c:pt idx="387">
                  <c:v>5.5756692938248111</c:v>
                </c:pt>
                <c:pt idx="388">
                  <c:v>3.3487367419504368</c:v>
                </c:pt>
                <c:pt idx="389">
                  <c:v>61.2786245143268</c:v>
                </c:pt>
                <c:pt idx="390">
                  <c:v>29.871844722559644</c:v>
                </c:pt>
                <c:pt idx="391">
                  <c:v>10.273443477479514</c:v>
                </c:pt>
                <c:pt idx="392">
                  <c:v>3.9039085214422147</c:v>
                </c:pt>
                <c:pt idx="393">
                  <c:v>1.4834852381480417</c:v>
                </c:pt>
                <c:pt idx="394">
                  <c:v>0.56372439049625578</c:v>
                </c:pt>
                <c:pt idx="395">
                  <c:v>0.21421526838857718</c:v>
                </c:pt>
                <c:pt idx="396">
                  <c:v>8.1401801987659325E-2</c:v>
                </c:pt>
                <c:pt idx="397">
                  <c:v>2.5264012807133907</c:v>
                </c:pt>
                <c:pt idx="398">
                  <c:v>0.67205983689798898</c:v>
                </c:pt>
                <c:pt idx="399">
                  <c:v>0.61446083426171128</c:v>
                </c:pt>
                <c:pt idx="400">
                  <c:v>1.6973382778933998E-3</c:v>
                </c:pt>
                <c:pt idx="401">
                  <c:v>6.44988545599492E-4</c:v>
                </c:pt>
                <c:pt idx="402">
                  <c:v>2.4509564732780694E-4</c:v>
                </c:pt>
                <c:pt idx="403">
                  <c:v>2.1393899408773005</c:v>
                </c:pt>
                <c:pt idx="404">
                  <c:v>3.5391811474135317E-5</c:v>
                </c:pt>
                <c:pt idx="405">
                  <c:v>1.3448888360171419E-5</c:v>
                </c:pt>
                <c:pt idx="406">
                  <c:v>5.1105775768651389E-6</c:v>
                </c:pt>
                <c:pt idx="407">
                  <c:v>1.9420194792087532E-6</c:v>
                </c:pt>
                <c:pt idx="408">
                  <c:v>7.3796740209932614E-7</c:v>
                </c:pt>
                <c:pt idx="409">
                  <c:v>2.8042761279774389E-7</c:v>
                </c:pt>
                <c:pt idx="410">
                  <c:v>1.0656249286314269E-7</c:v>
                </c:pt>
                <c:pt idx="411">
                  <c:v>4.049374728799422E-8</c:v>
                </c:pt>
                <c:pt idx="412">
                  <c:v>1.3510870468947618</c:v>
                </c:pt>
                <c:pt idx="413">
                  <c:v>41.09468824277495</c:v>
                </c:pt>
                <c:pt idx="414">
                  <c:v>12.381703461948019</c:v>
                </c:pt>
                <c:pt idx="415">
                  <c:v>4.7050473155402468</c:v>
                </c:pt>
                <c:pt idx="416">
                  <c:v>1.7879179799052938</c:v>
                </c:pt>
                <c:pt idx="417">
                  <c:v>0.67940883236401173</c:v>
                </c:pt>
                <c:pt idx="418">
                  <c:v>0.25817535629832439</c:v>
                </c:pt>
                <c:pt idx="419">
                  <c:v>9.8106635393363284E-2</c:v>
                </c:pt>
                <c:pt idx="420">
                  <c:v>3.7280521449478049E-2</c:v>
                </c:pt>
                <c:pt idx="421">
                  <c:v>1.9386422995556116</c:v>
                </c:pt>
                <c:pt idx="422">
                  <c:v>5.3833072973046318E-3</c:v>
                </c:pt>
                <c:pt idx="423">
                  <c:v>63.295825393087171</c:v>
                </c:pt>
                <c:pt idx="424">
                  <c:v>23.799019194789764</c:v>
                </c:pt>
                <c:pt idx="425">
                  <c:v>25.093325008907179</c:v>
                </c:pt>
                <c:pt idx="426">
                  <c:v>30.043258690260288</c:v>
                </c:pt>
                <c:pt idx="427">
                  <c:v>9.4679404011673203</c:v>
                </c:pt>
                <c:pt idx="428">
                  <c:v>3.597817352443581</c:v>
                </c:pt>
                <c:pt idx="429">
                  <c:v>1.367170593928561</c:v>
                </c:pt>
                <c:pt idx="430">
                  <c:v>0.51952482569285308</c:v>
                </c:pt>
                <c:pt idx="431">
                  <c:v>0.19741943376328416</c:v>
                </c:pt>
                <c:pt idx="432">
                  <c:v>7.5019384830047997E-2</c:v>
                </c:pt>
                <c:pt idx="433">
                  <c:v>2.8507366235418233E-2</c:v>
                </c:pt>
                <c:pt idx="434">
                  <c:v>8.1461702448663225</c:v>
                </c:pt>
                <c:pt idx="435">
                  <c:v>44.685355811630799</c:v>
                </c:pt>
                <c:pt idx="436">
                  <c:v>26.162977888344152</c:v>
                </c:pt>
                <c:pt idx="437">
                  <c:v>8.4167670307043654</c:v>
                </c:pt>
                <c:pt idx="438">
                  <c:v>12.189282491684716</c:v>
                </c:pt>
                <c:pt idx="439">
                  <c:v>3.3376176513212621</c:v>
                </c:pt>
                <c:pt idx="440">
                  <c:v>1.2610608480655996</c:v>
                </c:pt>
                <c:pt idx="441">
                  <c:v>0.47920312226492778</c:v>
                </c:pt>
                <c:pt idx="442">
                  <c:v>0.18209718646067258</c:v>
                </c:pt>
                <c:pt idx="443">
                  <c:v>6.9196930855055586E-2</c:v>
                </c:pt>
                <c:pt idx="444">
                  <c:v>2.6294833724921123E-2</c:v>
                </c:pt>
                <c:pt idx="445">
                  <c:v>9.9920368154700259E-3</c:v>
                </c:pt>
                <c:pt idx="446">
                  <c:v>0.75913477466248758</c:v>
                </c:pt>
                <c:pt idx="447">
                  <c:v>53.870048620482905</c:v>
                </c:pt>
                <c:pt idx="448">
                  <c:v>43.574566278400113</c:v>
                </c:pt>
                <c:pt idx="449">
                  <c:v>39.387373744608709</c:v>
                </c:pt>
                <c:pt idx="450">
                  <c:v>12.490978911941369</c:v>
                </c:pt>
                <c:pt idx="451">
                  <c:v>4.7465719865377194</c:v>
                </c:pt>
                <c:pt idx="452">
                  <c:v>1.8036973548843338</c:v>
                </c:pt>
                <c:pt idx="453">
                  <c:v>0.68540499485604689</c:v>
                </c:pt>
                <c:pt idx="454">
                  <c:v>0.26045389804529778</c:v>
                </c:pt>
                <c:pt idx="455">
                  <c:v>9.8972481257213168E-2</c:v>
                </c:pt>
                <c:pt idx="456">
                  <c:v>3.7609542877741008E-2</c:v>
                </c:pt>
                <c:pt idx="457">
                  <c:v>3.2229023980046447</c:v>
                </c:pt>
                <c:pt idx="458">
                  <c:v>5.430817991545803E-3</c:v>
                </c:pt>
                <c:pt idx="459">
                  <c:v>2.0637108367874053E-3</c:v>
                </c:pt>
                <c:pt idx="460">
                  <c:v>22.890260218927288</c:v>
                </c:pt>
                <c:pt idx="461">
                  <c:v>39.97915616322166</c:v>
                </c:pt>
                <c:pt idx="462">
                  <c:v>12.276135800191012</c:v>
                </c:pt>
                <c:pt idx="463">
                  <c:v>17.201424761498018</c:v>
                </c:pt>
                <c:pt idx="464">
                  <c:v>4.606858323386561</c:v>
                </c:pt>
                <c:pt idx="465">
                  <c:v>1.750606162886893</c:v>
                </c:pt>
                <c:pt idx="466">
                  <c:v>0.66523034189701924</c:v>
                </c:pt>
                <c:pt idx="467">
                  <c:v>0.25278752992086734</c:v>
                </c:pt>
                <c:pt idx="468">
                  <c:v>9.6059261369929566E-2</c:v>
                </c:pt>
                <c:pt idx="469">
                  <c:v>3.6502519320573239E-2</c:v>
                </c:pt>
                <c:pt idx="470">
                  <c:v>14.873695745708696</c:v>
                </c:pt>
                <c:pt idx="471">
                  <c:v>3.4989712371645196</c:v>
                </c:pt>
                <c:pt idx="472">
                  <c:v>48.893151587450276</c:v>
                </c:pt>
                <c:pt idx="473">
                  <c:v>32.631190688783192</c:v>
                </c:pt>
                <c:pt idx="474">
                  <c:v>33.903565545867572</c:v>
                </c:pt>
                <c:pt idx="475">
                  <c:v>10.499081617600705</c:v>
                </c:pt>
                <c:pt idx="476">
                  <c:v>3.9896510146882682</c:v>
                </c:pt>
                <c:pt idx="477">
                  <c:v>1.5160673855815419</c:v>
                </c:pt>
                <c:pt idx="478">
                  <c:v>0.57610560652098586</c:v>
                </c:pt>
                <c:pt idx="479">
                  <c:v>0.21892013047797468</c:v>
                </c:pt>
                <c:pt idx="480">
                  <c:v>8.3189649581630387E-2</c:v>
                </c:pt>
                <c:pt idx="481">
                  <c:v>0.16245134372656345</c:v>
                </c:pt>
                <c:pt idx="482">
                  <c:v>1.3008094825489036</c:v>
                </c:pt>
                <c:pt idx="483">
                  <c:v>1.4978010940407049</c:v>
                </c:pt>
                <c:pt idx="484">
                  <c:v>1.7346173317004244E-3</c:v>
                </c:pt>
                <c:pt idx="485">
                  <c:v>6.5915458604616126E-4</c:v>
                </c:pt>
                <c:pt idx="486">
                  <c:v>0.939264315362903</c:v>
                </c:pt>
                <c:pt idx="487">
                  <c:v>1.6250990849058506</c:v>
                </c:pt>
                <c:pt idx="488">
                  <c:v>3.6169130445524972E-5</c:v>
                </c:pt>
                <c:pt idx="489">
                  <c:v>1.3744269569299489E-5</c:v>
                </c:pt>
                <c:pt idx="490">
                  <c:v>5.2228224363338062E-6</c:v>
                </c:pt>
                <c:pt idx="491">
                  <c:v>1.9846725258068463E-6</c:v>
                </c:pt>
                <c:pt idx="492">
                  <c:v>7.541755598066014E-7</c:v>
                </c:pt>
                <c:pt idx="493">
                  <c:v>1.0292549587358097</c:v>
                </c:pt>
                <c:pt idx="494">
                  <c:v>1.0890295083607325E-7</c:v>
                </c:pt>
                <c:pt idx="495">
                  <c:v>4.1383121317707841E-8</c:v>
                </c:pt>
                <c:pt idx="496">
                  <c:v>3.6038449359670386</c:v>
                </c:pt>
                <c:pt idx="497">
                  <c:v>0.4175414319544658</c:v>
                </c:pt>
                <c:pt idx="498">
                  <c:v>4.0713817048834056</c:v>
                </c:pt>
                <c:pt idx="499">
                  <c:v>0.86104053014480908</c:v>
                </c:pt>
                <c:pt idx="500">
                  <c:v>0.32719540145502746</c:v>
                </c:pt>
                <c:pt idx="501">
                  <c:v>0.12433425255291043</c:v>
                </c:pt>
                <c:pt idx="502">
                  <c:v>4.7247015970105964E-2</c:v>
                </c:pt>
                <c:pt idx="503">
                  <c:v>1.7953866068640266E-2</c:v>
                </c:pt>
                <c:pt idx="504">
                  <c:v>6.8224691060833013E-3</c:v>
                </c:pt>
                <c:pt idx="505">
                  <c:v>4.8585897589325435E-3</c:v>
                </c:pt>
                <c:pt idx="506">
                  <c:v>1.1085017999670124</c:v>
                </c:pt>
                <c:pt idx="507">
                  <c:v>1.0080670655184969</c:v>
                </c:pt>
                <c:pt idx="508">
                  <c:v>11.722178115905658</c:v>
                </c:pt>
                <c:pt idx="509">
                  <c:v>31.515990007162678</c:v>
                </c:pt>
                <c:pt idx="510">
                  <c:v>14.530586509673176</c:v>
                </c:pt>
                <c:pt idx="511">
                  <c:v>4.767258785839922</c:v>
                </c:pt>
                <c:pt idx="512">
                  <c:v>1.8115583386191705</c:v>
                </c:pt>
                <c:pt idx="513">
                  <c:v>0.68839216867528485</c:v>
                </c:pt>
                <c:pt idx="514">
                  <c:v>0.26158902409660822</c:v>
                </c:pt>
                <c:pt idx="515">
                  <c:v>9.9403829156711102E-2</c:v>
                </c:pt>
                <c:pt idx="516">
                  <c:v>3.7773455079550218E-2</c:v>
                </c:pt>
                <c:pt idx="517">
                  <c:v>15.399701331113711</c:v>
                </c:pt>
                <c:pt idx="518">
                  <c:v>3.2791616026021835</c:v>
                </c:pt>
                <c:pt idx="519">
                  <c:v>1.2460814089888295</c:v>
                </c:pt>
                <c:pt idx="520">
                  <c:v>0.54924740174062581</c:v>
                </c:pt>
                <c:pt idx="521">
                  <c:v>5.3214318249409356</c:v>
                </c:pt>
                <c:pt idx="522">
                  <c:v>11.10579508078035</c:v>
                </c:pt>
                <c:pt idx="523">
                  <c:v>2.8998762737802717</c:v>
                </c:pt>
                <c:pt idx="524">
                  <c:v>1.1019529840365034</c:v>
                </c:pt>
                <c:pt idx="525">
                  <c:v>0.41874213393387122</c:v>
                </c:pt>
                <c:pt idx="526">
                  <c:v>0.15912201089487107</c:v>
                </c:pt>
                <c:pt idx="527">
                  <c:v>6.0466364140051014E-2</c:v>
                </c:pt>
                <c:pt idx="528">
                  <c:v>2.2977218373219383E-2</c:v>
                </c:pt>
                <c:pt idx="529">
                  <c:v>8.731342981823367E-3</c:v>
                </c:pt>
                <c:pt idx="530">
                  <c:v>1.990083744977696</c:v>
                </c:pt>
                <c:pt idx="531">
                  <c:v>2.3497885733501844</c:v>
                </c:pt>
                <c:pt idx="532">
                  <c:v>50.623402861765065</c:v>
                </c:pt>
                <c:pt idx="533">
                  <c:v>21.168309300989218</c:v>
                </c:pt>
                <c:pt idx="534">
                  <c:v>7.3612111290369979</c:v>
                </c:pt>
                <c:pt idx="535">
                  <c:v>2.7972602290340589</c:v>
                </c:pt>
                <c:pt idx="536">
                  <c:v>1.0629588870329423</c:v>
                </c:pt>
                <c:pt idx="537">
                  <c:v>0.4039243770725181</c:v>
                </c:pt>
                <c:pt idx="538">
                  <c:v>0.15349126328755686</c:v>
                </c:pt>
                <c:pt idx="539">
                  <c:v>5.8326680049271606E-2</c:v>
                </c:pt>
                <c:pt idx="540">
                  <c:v>2.2164138418723212E-2</c:v>
                </c:pt>
                <c:pt idx="541">
                  <c:v>8.4223725991148211E-3</c:v>
                </c:pt>
                <c:pt idx="542">
                  <c:v>3.2005015876636319E-3</c:v>
                </c:pt>
                <c:pt idx="543">
                  <c:v>1.2161906033121802E-3</c:v>
                </c:pt>
                <c:pt idx="544">
                  <c:v>6.8902320098746719</c:v>
                </c:pt>
                <c:pt idx="545">
                  <c:v>1.5456355146390919</c:v>
                </c:pt>
                <c:pt idx="546">
                  <c:v>18.929476975888875</c:v>
                </c:pt>
                <c:pt idx="547">
                  <c:v>11.390642090989822</c:v>
                </c:pt>
                <c:pt idx="548">
                  <c:v>3.3167417938941286</c:v>
                </c:pt>
                <c:pt idx="549">
                  <c:v>1.260361881679769</c:v>
                </c:pt>
                <c:pt idx="550">
                  <c:v>0.47893751503831228</c:v>
                </c:pt>
                <c:pt idx="551">
                  <c:v>0.18199625571455866</c:v>
                </c:pt>
                <c:pt idx="552">
                  <c:v>6.9158577171532301E-2</c:v>
                </c:pt>
                <c:pt idx="553">
                  <c:v>2.628025932518227E-2</c:v>
                </c:pt>
                <c:pt idx="554">
                  <c:v>10.823853962984954</c:v>
                </c:pt>
                <c:pt idx="555">
                  <c:v>73.886626531253881</c:v>
                </c:pt>
                <c:pt idx="556">
                  <c:v>53.046510983917877</c:v>
                </c:pt>
                <c:pt idx="557">
                  <c:v>68.126629265459513</c:v>
                </c:pt>
                <c:pt idx="558">
                  <c:v>25.248065943907122</c:v>
                </c:pt>
                <c:pt idx="559">
                  <c:v>9.0174278529189102</c:v>
                </c:pt>
                <c:pt idx="560">
                  <c:v>3.426622584109186</c:v>
                </c:pt>
                <c:pt idx="561">
                  <c:v>1.3021165819614906</c:v>
                </c:pt>
                <c:pt idx="562">
                  <c:v>0.49480430114536644</c:v>
                </c:pt>
                <c:pt idx="563">
                  <c:v>0.18802563443523923</c:v>
                </c:pt>
                <c:pt idx="564">
                  <c:v>0.83477345621858756</c:v>
                </c:pt>
                <c:pt idx="565">
                  <c:v>2.8532363631706241</c:v>
                </c:pt>
                <c:pt idx="566">
                  <c:v>0.44302419214583216</c:v>
                </c:pt>
                <c:pt idx="567">
                  <c:v>67.71182725456876</c:v>
                </c:pt>
                <c:pt idx="568">
                  <c:v>28.955799221679911</c:v>
                </c:pt>
                <c:pt idx="569">
                  <c:v>16.143099540182149</c:v>
                </c:pt>
                <c:pt idx="570">
                  <c:v>10.45973670459251</c:v>
                </c:pt>
                <c:pt idx="571">
                  <c:v>3.3402044382993652</c:v>
                </c:pt>
                <c:pt idx="572">
                  <c:v>1.4025127376656759</c:v>
                </c:pt>
                <c:pt idx="573">
                  <c:v>0.48232552089042829</c:v>
                </c:pt>
                <c:pt idx="574">
                  <c:v>0.18328369793836277</c:v>
                </c:pt>
                <c:pt idx="575">
                  <c:v>6.9647805216577846E-2</c:v>
                </c:pt>
                <c:pt idx="576">
                  <c:v>2.6466165982299589E-2</c:v>
                </c:pt>
                <c:pt idx="577">
                  <c:v>0.67754988244336523</c:v>
                </c:pt>
                <c:pt idx="578">
                  <c:v>5.1917943843107528</c:v>
                </c:pt>
                <c:pt idx="579">
                  <c:v>9.4587583001073181</c:v>
                </c:pt>
                <c:pt idx="580">
                  <c:v>2.5820190240297132</c:v>
                </c:pt>
                <c:pt idx="581">
                  <c:v>56.390787236610429</c:v>
                </c:pt>
                <c:pt idx="582">
                  <c:v>16.752460025277806</c:v>
                </c:pt>
                <c:pt idx="583">
                  <c:v>7.5077908782204128</c:v>
                </c:pt>
                <c:pt idx="584">
                  <c:v>2.4190552276501158</c:v>
                </c:pt>
                <c:pt idx="585">
                  <c:v>0.91924098650704378</c:v>
                </c:pt>
                <c:pt idx="586">
                  <c:v>0.34931157487267667</c:v>
                </c:pt>
                <c:pt idx="587">
                  <c:v>0.13273839845161717</c:v>
                </c:pt>
                <c:pt idx="588">
                  <c:v>5.0440591411614513E-2</c:v>
                </c:pt>
                <c:pt idx="589">
                  <c:v>1.9167424736413519E-2</c:v>
                </c:pt>
                <c:pt idx="590">
                  <c:v>7.2836213998371362E-3</c:v>
                </c:pt>
                <c:pt idx="591">
                  <c:v>2.7677761319381115E-3</c:v>
                </c:pt>
                <c:pt idx="592">
                  <c:v>0.18220229392360665</c:v>
                </c:pt>
                <c:pt idx="593">
                  <c:v>3.9966687345186332E-4</c:v>
                </c:pt>
                <c:pt idx="594">
                  <c:v>32.405328117843048</c:v>
                </c:pt>
                <c:pt idx="595">
                  <c:v>9.2360309636539721</c:v>
                </c:pt>
                <c:pt idx="596">
                  <c:v>3.5096917661885096</c:v>
                </c:pt>
                <c:pt idx="597">
                  <c:v>1.3336828711516335</c:v>
                </c:pt>
                <c:pt idx="598">
                  <c:v>0.50679949103762079</c:v>
                </c:pt>
                <c:pt idx="599">
                  <c:v>0.19258380659429589</c:v>
                </c:pt>
                <c:pt idx="600">
                  <c:v>7.3181846505832454E-2</c:v>
                </c:pt>
                <c:pt idx="601">
                  <c:v>2.1080101378535518</c:v>
                </c:pt>
                <c:pt idx="602">
                  <c:v>1.0567458635442204E-2</c:v>
                </c:pt>
                <c:pt idx="603">
                  <c:v>4.0156342814680378E-3</c:v>
                </c:pt>
                <c:pt idx="604">
                  <c:v>14.605374777926851</c:v>
                </c:pt>
                <c:pt idx="605">
                  <c:v>3.8242876453736439</c:v>
                </c:pt>
                <c:pt idx="606">
                  <c:v>3.927954601977846</c:v>
                </c:pt>
                <c:pt idx="607">
                  <c:v>0.63508064396065311</c:v>
                </c:pt>
                <c:pt idx="608">
                  <c:v>0.24133064470504823</c:v>
                </c:pt>
                <c:pt idx="609">
                  <c:v>9.1705644987918319E-2</c:v>
                </c:pt>
                <c:pt idx="610">
                  <c:v>3.4848145095408962E-2</c:v>
                </c:pt>
                <c:pt idx="611">
                  <c:v>1.3242295136255409E-2</c:v>
                </c:pt>
                <c:pt idx="612">
                  <c:v>5.0320721517770547E-3</c:v>
                </c:pt>
                <c:pt idx="613">
                  <c:v>1.912187417675281E-3</c:v>
                </c:pt>
                <c:pt idx="614">
                  <c:v>7.2663121871660672E-4</c:v>
                </c:pt>
                <c:pt idx="615">
                  <c:v>2.7611986311231054E-4</c:v>
                </c:pt>
                <c:pt idx="616">
                  <c:v>25.297708234952125</c:v>
                </c:pt>
                <c:pt idx="617">
                  <c:v>18.511962412395732</c:v>
                </c:pt>
                <c:pt idx="618">
                  <c:v>26.767129013894706</c:v>
                </c:pt>
                <c:pt idx="619">
                  <c:v>8.1683874683882784</c:v>
                </c:pt>
                <c:pt idx="620">
                  <c:v>3.1039872379875453</c:v>
                </c:pt>
                <c:pt idx="621">
                  <c:v>1.179515150435267</c:v>
                </c:pt>
                <c:pt idx="622">
                  <c:v>0.44821575716540157</c:v>
                </c:pt>
                <c:pt idx="623">
                  <c:v>0.17032198772285259</c:v>
                </c:pt>
                <c:pt idx="624">
                  <c:v>6.472235533468397E-2</c:v>
                </c:pt>
                <c:pt idx="625">
                  <c:v>2.4594495027179916E-2</c:v>
                </c:pt>
                <c:pt idx="626">
                  <c:v>31.128321193620295</c:v>
                </c:pt>
                <c:pt idx="627">
                  <c:v>9.1377121664532446</c:v>
                </c:pt>
                <c:pt idx="628">
                  <c:v>19.265575511893424</c:v>
                </c:pt>
                <c:pt idx="629">
                  <c:v>5.8103204357991425</c:v>
                </c:pt>
                <c:pt idx="630">
                  <c:v>3.1181863092713424</c:v>
                </c:pt>
                <c:pt idx="631">
                  <c:v>1.0305424997278556</c:v>
                </c:pt>
                <c:pt idx="632">
                  <c:v>0.31882390295317065</c:v>
                </c:pt>
                <c:pt idx="633">
                  <c:v>0.12115308312220482</c:v>
                </c:pt>
                <c:pt idx="634">
                  <c:v>4.6038171586437832E-2</c:v>
                </c:pt>
                <c:pt idx="635">
                  <c:v>1.7494505202846379E-2</c:v>
                </c:pt>
                <c:pt idx="636">
                  <c:v>6.6479119770816233E-3</c:v>
                </c:pt>
                <c:pt idx="637">
                  <c:v>1.2050752259610227</c:v>
                </c:pt>
                <c:pt idx="638">
                  <c:v>9.5995848949058664E-4</c:v>
                </c:pt>
                <c:pt idx="639">
                  <c:v>3.6478422600642288E-4</c:v>
                </c:pt>
                <c:pt idx="640">
                  <c:v>6.3008804447836102</c:v>
                </c:pt>
                <c:pt idx="641">
                  <c:v>23.105926602051923</c:v>
                </c:pt>
                <c:pt idx="642">
                  <c:v>78.688344058285537</c:v>
                </c:pt>
                <c:pt idx="643">
                  <c:v>24.099980840920004</c:v>
                </c:pt>
                <c:pt idx="644">
                  <c:v>9.1579927195496023</c:v>
                </c:pt>
                <c:pt idx="645">
                  <c:v>3.4800372334288499</c:v>
                </c:pt>
                <c:pt idx="646">
                  <c:v>1.3224141487029628</c:v>
                </c:pt>
                <c:pt idx="647">
                  <c:v>0.50251737650712591</c:v>
                </c:pt>
                <c:pt idx="648">
                  <c:v>0.19095660307270787</c:v>
                </c:pt>
                <c:pt idx="649">
                  <c:v>1.4084773024170305</c:v>
                </c:pt>
                <c:pt idx="650">
                  <c:v>6.9093830924227717</c:v>
                </c:pt>
                <c:pt idx="651">
                  <c:v>7.6638736712926443</c:v>
                </c:pt>
                <c:pt idx="652">
                  <c:v>52.867934790723766</c:v>
                </c:pt>
                <c:pt idx="653">
                  <c:v>16.171224124533776</c:v>
                </c:pt>
                <c:pt idx="654">
                  <c:v>7.3188648937800291</c:v>
                </c:pt>
                <c:pt idx="655">
                  <c:v>6.3169930159019696</c:v>
                </c:pt>
                <c:pt idx="656">
                  <c:v>1.5319905103547067</c:v>
                </c:pt>
                <c:pt idx="657">
                  <c:v>0.58215639393478846</c:v>
                </c:pt>
                <c:pt idx="658">
                  <c:v>0.22121942969521965</c:v>
                </c:pt>
                <c:pt idx="659">
                  <c:v>8.4063383284183474E-2</c:v>
                </c:pt>
                <c:pt idx="660">
                  <c:v>3.1944085647989721E-2</c:v>
                </c:pt>
                <c:pt idx="661">
                  <c:v>1.2138752546236097E-2</c:v>
                </c:pt>
                <c:pt idx="662">
                  <c:v>1.1640378059484959</c:v>
                </c:pt>
                <c:pt idx="663">
                  <c:v>1.7528358676764924E-3</c:v>
                </c:pt>
                <c:pt idx="664">
                  <c:v>11.887961767626692</c:v>
                </c:pt>
                <c:pt idx="665">
                  <c:v>3.1594699849089212</c:v>
                </c:pt>
                <c:pt idx="666">
                  <c:v>1.450427999632363</c:v>
                </c:pt>
                <c:pt idx="667">
                  <c:v>0.45622746582084822</c:v>
                </c:pt>
                <c:pt idx="668">
                  <c:v>0.17336643701192231</c:v>
                </c:pt>
                <c:pt idx="669">
                  <c:v>6.5879246064530481E-2</c:v>
                </c:pt>
                <c:pt idx="670">
                  <c:v>2.5034113504521584E-2</c:v>
                </c:pt>
                <c:pt idx="671">
                  <c:v>9.5129631317182016E-3</c:v>
                </c:pt>
                <c:pt idx="672">
                  <c:v>3.6149259900529166E-3</c:v>
                </c:pt>
                <c:pt idx="673">
                  <c:v>1.3736718762201081E-3</c:v>
                </c:pt>
                <c:pt idx="674">
                  <c:v>5.2199531296364115E-4</c:v>
                </c:pt>
                <c:pt idx="675">
                  <c:v>1.9835821892618359E-4</c:v>
                </c:pt>
                <c:pt idx="676">
                  <c:v>11.954622082756018</c:v>
                </c:pt>
                <c:pt idx="677">
                  <c:v>5.072228561858501</c:v>
                </c:pt>
                <c:pt idx="678">
                  <c:v>1.5724423840025965</c:v>
                </c:pt>
                <c:pt idx="679">
                  <c:v>0.59752810592098671</c:v>
                </c:pt>
                <c:pt idx="680">
                  <c:v>0.22706068024997492</c:v>
                </c:pt>
                <c:pt idx="681">
                  <c:v>8.6283058494990461E-2</c:v>
                </c:pt>
                <c:pt idx="682">
                  <c:v>3.2787562228096381E-2</c:v>
                </c:pt>
                <c:pt idx="683">
                  <c:v>1.2459273646676622E-2</c:v>
                </c:pt>
                <c:pt idx="684">
                  <c:v>4.734523985737117E-3</c:v>
                </c:pt>
                <c:pt idx="685">
                  <c:v>1.7991191145801046E-3</c:v>
                </c:pt>
                <c:pt idx="686">
                  <c:v>0.75682005771761685</c:v>
                </c:pt>
                <c:pt idx="687">
                  <c:v>3.0767182328363303</c:v>
                </c:pt>
                <c:pt idx="688">
                  <c:v>73.219389947526921</c:v>
                </c:pt>
                <c:pt idx="689">
                  <c:v>22.319283590968123</c:v>
                </c:pt>
                <c:pt idx="690">
                  <c:v>8.3008155296393209</c:v>
                </c:pt>
                <c:pt idx="691">
                  <c:v>3.9759307929646535</c:v>
                </c:pt>
                <c:pt idx="692">
                  <c:v>1.198637762479918</c:v>
                </c:pt>
                <c:pt idx="693">
                  <c:v>0.45548234974236895</c:v>
                </c:pt>
                <c:pt idx="694">
                  <c:v>0.1730832929021002</c:v>
                </c:pt>
                <c:pt idx="695">
                  <c:v>6.5771651302798079E-2</c:v>
                </c:pt>
                <c:pt idx="696">
                  <c:v>2.4993227495063271E-2</c:v>
                </c:pt>
                <c:pt idx="697">
                  <c:v>0.9493098548497968</c:v>
                </c:pt>
                <c:pt idx="698">
                  <c:v>3.6090220502871368E-3</c:v>
                </c:pt>
                <c:pt idx="699">
                  <c:v>1.3891936672993712</c:v>
                </c:pt>
                <c:pt idx="700">
                  <c:v>8.7063577499666067</c:v>
                </c:pt>
                <c:pt idx="701">
                  <c:v>63.434846567307616</c:v>
                </c:pt>
                <c:pt idx="702">
                  <c:v>20.224182451950266</c:v>
                </c:pt>
                <c:pt idx="703">
                  <c:v>7.4670474669395741</c:v>
                </c:pt>
                <c:pt idx="704">
                  <c:v>2.8374780374370383</c:v>
                </c:pt>
                <c:pt idx="705">
                  <c:v>1.0782416542260747</c:v>
                </c:pt>
                <c:pt idx="706">
                  <c:v>0.4097318286059084</c:v>
                </c:pt>
                <c:pt idx="707">
                  <c:v>0.15569809487024519</c:v>
                </c:pt>
                <c:pt idx="708">
                  <c:v>5.9165276050693189E-2</c:v>
                </c:pt>
                <c:pt idx="709">
                  <c:v>2.2482804899263409E-2</c:v>
                </c:pt>
                <c:pt idx="710">
                  <c:v>8.5434658617200964E-3</c:v>
                </c:pt>
                <c:pt idx="711">
                  <c:v>3.2465170274536366E-3</c:v>
                </c:pt>
                <c:pt idx="712">
                  <c:v>1.233676470432382E-3</c:v>
                </c:pt>
                <c:pt idx="713">
                  <c:v>17.001428882115572</c:v>
                </c:pt>
                <c:pt idx="714">
                  <c:v>5.5258709588395831</c:v>
                </c:pt>
                <c:pt idx="715">
                  <c:v>1.6264752404252476</c:v>
                </c:pt>
                <c:pt idx="716">
                  <c:v>0.61806059136159397</c:v>
                </c:pt>
                <c:pt idx="717">
                  <c:v>0.23486302471740572</c:v>
                </c:pt>
                <c:pt idx="718">
                  <c:v>8.9247949392614184E-2</c:v>
                </c:pt>
                <c:pt idx="719">
                  <c:v>3.3914220769193391E-2</c:v>
                </c:pt>
                <c:pt idx="720">
                  <c:v>1.2887403892293486E-2</c:v>
                </c:pt>
                <c:pt idx="721">
                  <c:v>7.621909700490713</c:v>
                </c:pt>
                <c:pt idx="722">
                  <c:v>16.20862261183828</c:v>
                </c:pt>
                <c:pt idx="723">
                  <c:v>22.360428527154042</c:v>
                </c:pt>
                <c:pt idx="724">
                  <c:v>37.451411722258335</c:v>
                </c:pt>
                <c:pt idx="725">
                  <c:v>22.610329041225008</c:v>
                </c:pt>
                <c:pt idx="726">
                  <c:v>21.096465414436867</c:v>
                </c:pt>
                <c:pt idx="727">
                  <c:v>6.4344409166935188</c:v>
                </c:pt>
                <c:pt idx="728">
                  <c:v>2.4450875483435373</c:v>
                </c:pt>
                <c:pt idx="729">
                  <c:v>0.929133268370544</c:v>
                </c:pt>
                <c:pt idx="730">
                  <c:v>0.35307064198080673</c:v>
                </c:pt>
                <c:pt idx="731">
                  <c:v>0.13416684395270656</c:v>
                </c:pt>
                <c:pt idx="732">
                  <c:v>5.0983400702028496E-2</c:v>
                </c:pt>
                <c:pt idx="733">
                  <c:v>1.9373692266770829E-2</c:v>
                </c:pt>
                <c:pt idx="734">
                  <c:v>7.3620030613729135E-3</c:v>
                </c:pt>
                <c:pt idx="735">
                  <c:v>2.7975611633217073E-3</c:v>
                </c:pt>
                <c:pt idx="736">
                  <c:v>52.028535887306141</c:v>
                </c:pt>
                <c:pt idx="737">
                  <c:v>24.351376168484066</c:v>
                </c:pt>
                <c:pt idx="738">
                  <c:v>19.098890365274745</c:v>
                </c:pt>
                <c:pt idx="739">
                  <c:v>6.0650111441051786</c:v>
                </c:pt>
                <c:pt idx="740">
                  <c:v>2.304704234759968</c:v>
                </c:pt>
                <c:pt idx="741">
                  <c:v>0.87578760920878784</c:v>
                </c:pt>
                <c:pt idx="742">
                  <c:v>0.3327992914993394</c:v>
                </c:pt>
                <c:pt idx="743">
                  <c:v>0.12646373076974901</c:v>
                </c:pt>
                <c:pt idx="744">
                  <c:v>4.8056217692504614E-2</c:v>
                </c:pt>
                <c:pt idx="745">
                  <c:v>2.4642172883547735</c:v>
                </c:pt>
                <c:pt idx="746">
                  <c:v>0.47638137478102421</c:v>
                </c:pt>
                <c:pt idx="747">
                  <c:v>2.6369407772231131E-3</c:v>
                </c:pt>
                <c:pt idx="748">
                  <c:v>0.80331176216157085</c:v>
                </c:pt>
                <c:pt idx="749">
                  <c:v>3.8077424823101746E-4</c:v>
                </c:pt>
                <c:pt idx="750">
                  <c:v>2.4946061797705834</c:v>
                </c:pt>
                <c:pt idx="751">
                  <c:v>0.84719278759859473</c:v>
                </c:pt>
                <c:pt idx="752">
                  <c:v>5.1787232393146872E-2</c:v>
                </c:pt>
                <c:pt idx="753">
                  <c:v>1.9679148309395808E-2</c:v>
                </c:pt>
                <c:pt idx="754">
                  <c:v>7.4780763575704092E-3</c:v>
                </c:pt>
                <c:pt idx="755">
                  <c:v>2.841669015876755E-3</c:v>
                </c:pt>
                <c:pt idx="756">
                  <c:v>1.079834226033167E-3</c:v>
                </c:pt>
                <c:pt idx="757">
                  <c:v>4.103370058926035E-4</c:v>
                </c:pt>
                <c:pt idx="758">
                  <c:v>2.3351550755336827</c:v>
                </c:pt>
                <c:pt idx="759">
                  <c:v>8.1387157602675835</c:v>
                </c:pt>
                <c:pt idx="760">
                  <c:v>71.575799490236278</c:v>
                </c:pt>
                <c:pt idx="761">
                  <c:v>21.669505419067661</c:v>
                </c:pt>
                <c:pt idx="762">
                  <c:v>8.2344120592457113</c:v>
                </c:pt>
                <c:pt idx="763">
                  <c:v>3.1290765825133704</c:v>
                </c:pt>
                <c:pt idx="764">
                  <c:v>1.1890491013550808</c:v>
                </c:pt>
                <c:pt idx="765">
                  <c:v>0.4518386585149306</c:v>
                </c:pt>
                <c:pt idx="766">
                  <c:v>0.17169869023567363</c:v>
                </c:pt>
                <c:pt idx="767">
                  <c:v>6.5245502289556001E-2</c:v>
                </c:pt>
                <c:pt idx="768">
                  <c:v>2.4793290870031275E-2</c:v>
                </c:pt>
                <c:pt idx="769">
                  <c:v>1.6200125709469049E-2</c:v>
                </c:pt>
                <c:pt idx="770">
                  <c:v>5.57608394041385E-3</c:v>
                </c:pt>
                <c:pt idx="771">
                  <c:v>51.097954887657686</c:v>
                </c:pt>
                <c:pt idx="772">
                  <c:v>75.978197241572929</c:v>
                </c:pt>
                <c:pt idx="773">
                  <c:v>24.430263405977296</c:v>
                </c:pt>
                <c:pt idx="774">
                  <c:v>9.283500094271373</c:v>
                </c:pt>
                <c:pt idx="775">
                  <c:v>4.00471337651837</c:v>
                </c:pt>
                <c:pt idx="776">
                  <c:v>1.3405374136127866</c:v>
                </c:pt>
                <c:pt idx="777">
                  <c:v>0.50940421717285889</c:v>
                </c:pt>
                <c:pt idx="778">
                  <c:v>0.19357360252568634</c:v>
                </c:pt>
                <c:pt idx="779">
                  <c:v>7.35579689597608E-2</c:v>
                </c:pt>
                <c:pt idx="780">
                  <c:v>2.7952028204709101E-2</c:v>
                </c:pt>
                <c:pt idx="781">
                  <c:v>1.0621770717789459E-2</c:v>
                </c:pt>
                <c:pt idx="782">
                  <c:v>4.036272872759995E-3</c:v>
                </c:pt>
                <c:pt idx="783">
                  <c:v>1.5337836916487978E-3</c:v>
                </c:pt>
                <c:pt idx="784">
                  <c:v>64.165503327939007</c:v>
                </c:pt>
                <c:pt idx="785">
                  <c:v>30.119057666247649</c:v>
                </c:pt>
                <c:pt idx="786">
                  <c:v>10.320399450017957</c:v>
                </c:pt>
                <c:pt idx="787">
                  <c:v>3.921751791006824</c:v>
                </c:pt>
                <c:pt idx="788">
                  <c:v>1.4902656805825931</c:v>
                </c:pt>
                <c:pt idx="789">
                  <c:v>0.5663009586213853</c:v>
                </c:pt>
                <c:pt idx="790">
                  <c:v>0.21519436427612643</c:v>
                </c:pt>
                <c:pt idx="791">
                  <c:v>8.1773858424928056E-2</c:v>
                </c:pt>
                <c:pt idx="792">
                  <c:v>3.1074066201472659E-2</c:v>
                </c:pt>
                <c:pt idx="793">
                  <c:v>1.1808145156559612E-2</c:v>
                </c:pt>
                <c:pt idx="794">
                  <c:v>12.930899088234366</c:v>
                </c:pt>
                <c:pt idx="795">
                  <c:v>47.487458478058244</c:v>
                </c:pt>
                <c:pt idx="796">
                  <c:v>37.051739319095503</c:v>
                </c:pt>
                <c:pt idx="797">
                  <c:v>12.016714262418164</c:v>
                </c:pt>
                <c:pt idx="798">
                  <c:v>5.4570332682929639</c:v>
                </c:pt>
                <c:pt idx="799">
                  <c:v>1.7352135394931829</c:v>
                </c:pt>
                <c:pt idx="800">
                  <c:v>0.65938114500740963</c:v>
                </c:pt>
                <c:pt idx="801">
                  <c:v>0.25056483510281563</c:v>
                </c:pt>
                <c:pt idx="802">
                  <c:v>9.521463733906993E-2</c:v>
                </c:pt>
                <c:pt idx="803">
                  <c:v>3.6181562188846578E-2</c:v>
                </c:pt>
                <c:pt idx="804">
                  <c:v>1.3748993631761698E-2</c:v>
                </c:pt>
                <c:pt idx="805">
                  <c:v>5.2246175800694456E-3</c:v>
                </c:pt>
                <c:pt idx="806">
                  <c:v>0.13319029997757778</c:v>
                </c:pt>
                <c:pt idx="807">
                  <c:v>7.544347785620279E-4</c:v>
                </c:pt>
                <c:pt idx="808">
                  <c:v>28.972007838858737</c:v>
                </c:pt>
                <c:pt idx="809">
                  <c:v>76.561199194101263</c:v>
                </c:pt>
                <c:pt idx="810">
                  <c:v>23.950021314832242</c:v>
                </c:pt>
                <c:pt idx="811">
                  <c:v>9.1010080996362515</c:v>
                </c:pt>
                <c:pt idx="812">
                  <c:v>3.4583830778617752</c:v>
                </c:pt>
                <c:pt idx="813">
                  <c:v>1.3141855695874747</c:v>
                </c:pt>
                <c:pt idx="814">
                  <c:v>0.4993905164432404</c:v>
                </c:pt>
                <c:pt idx="815">
                  <c:v>0.18976839624843134</c:v>
                </c:pt>
                <c:pt idx="816">
                  <c:v>7.2111990574403914E-2</c:v>
                </c:pt>
                <c:pt idx="817">
                  <c:v>2.7402556418273494E-2</c:v>
                </c:pt>
                <c:pt idx="818">
                  <c:v>3.7775862200985419</c:v>
                </c:pt>
                <c:pt idx="819">
                  <c:v>0.23251291683364611</c:v>
                </c:pt>
                <c:pt idx="820">
                  <c:v>1.8861412872229444</c:v>
                </c:pt>
                <c:pt idx="821">
                  <c:v>4.6329030629420176</c:v>
                </c:pt>
                <c:pt idx="822">
                  <c:v>0.9349493719528289</c:v>
                </c:pt>
                <c:pt idx="823">
                  <c:v>0.35528076134207504</c:v>
                </c:pt>
                <c:pt idx="824">
                  <c:v>0.13500668930998852</c:v>
                </c:pt>
                <c:pt idx="825">
                  <c:v>5.1302541937795626E-2</c:v>
                </c:pt>
                <c:pt idx="826">
                  <c:v>1.9494965936362338E-2</c:v>
                </c:pt>
                <c:pt idx="827">
                  <c:v>7.4080870558176888E-3</c:v>
                </c:pt>
                <c:pt idx="828">
                  <c:v>2.7571423942743696</c:v>
                </c:pt>
                <c:pt idx="829">
                  <c:v>1.0697277708600745E-3</c:v>
                </c:pt>
                <c:pt idx="830">
                  <c:v>1.0213328615587449</c:v>
                </c:pt>
                <c:pt idx="831">
                  <c:v>5.5329854851899958</c:v>
                </c:pt>
                <c:pt idx="832">
                  <c:v>12.825468010507848</c:v>
                </c:pt>
                <c:pt idx="833">
                  <c:v>3.7571050535021695</c:v>
                </c:pt>
                <c:pt idx="834">
                  <c:v>1.4276999203308247</c:v>
                </c:pt>
                <c:pt idx="835">
                  <c:v>0.54252596972571332</c:v>
                </c:pt>
                <c:pt idx="836">
                  <c:v>0.20615986849577106</c:v>
                </c:pt>
                <c:pt idx="837">
                  <c:v>7.8340750028393011E-2</c:v>
                </c:pt>
                <c:pt idx="838">
                  <c:v>2.9769485010789336E-2</c:v>
                </c:pt>
                <c:pt idx="839">
                  <c:v>1.131240430409995E-2</c:v>
                </c:pt>
                <c:pt idx="840">
                  <c:v>4.2987136355579804E-3</c:v>
                </c:pt>
                <c:pt idx="841">
                  <c:v>1.6335111815120327E-3</c:v>
                </c:pt>
                <c:pt idx="842">
                  <c:v>6.2073424897457236E-4</c:v>
                </c:pt>
                <c:pt idx="843">
                  <c:v>2.3587901461033747E-4</c:v>
                </c:pt>
                <c:pt idx="844">
                  <c:v>8.9634025551928238E-5</c:v>
                </c:pt>
                <c:pt idx="845">
                  <c:v>1.1547322017156592</c:v>
                </c:pt>
                <c:pt idx="846">
                  <c:v>5.6283017056400659</c:v>
                </c:pt>
                <c:pt idx="847">
                  <c:v>1.3141955709463036</c:v>
                </c:pt>
                <c:pt idx="848">
                  <c:v>0.49939431695959535</c:v>
                </c:pt>
                <c:pt idx="849">
                  <c:v>0.18976984044464623</c:v>
                </c:pt>
                <c:pt idx="850">
                  <c:v>7.211253936896557E-2</c:v>
                </c:pt>
                <c:pt idx="851">
                  <c:v>2.7402764960206914E-2</c:v>
                </c:pt>
                <c:pt idx="852">
                  <c:v>1.0413050684878626E-2</c:v>
                </c:pt>
                <c:pt idx="853">
                  <c:v>3.9569592602538778E-3</c:v>
                </c:pt>
                <c:pt idx="854">
                  <c:v>0.90013867065423392</c:v>
                </c:pt>
                <c:pt idx="855">
                  <c:v>7.05300529941593</c:v>
                </c:pt>
                <c:pt idx="856">
                  <c:v>1.4478974542402347</c:v>
                </c:pt>
                <c:pt idx="857">
                  <c:v>0.55094226923017775</c:v>
                </c:pt>
                <c:pt idx="858">
                  <c:v>0.20907639239228995</c:v>
                </c:pt>
                <c:pt idx="859">
                  <c:v>7.9449029109070174E-2</c:v>
                </c:pt>
                <c:pt idx="860">
                  <c:v>3.0190631061446663E-2</c:v>
                </c:pt>
                <c:pt idx="861">
                  <c:v>1.1472439803349733E-2</c:v>
                </c:pt>
                <c:pt idx="862">
                  <c:v>4.3595271252728982E-3</c:v>
                </c:pt>
                <c:pt idx="863">
                  <c:v>1.6566203076037009E-3</c:v>
                </c:pt>
                <c:pt idx="864">
                  <c:v>6.2951571688940643E-4</c:v>
                </c:pt>
                <c:pt idx="865">
                  <c:v>2.3921597241797444E-4</c:v>
                </c:pt>
                <c:pt idx="866">
                  <c:v>9.0902069518830286E-5</c:v>
                </c:pt>
                <c:pt idx="867">
                  <c:v>3.4542786417155513E-5</c:v>
                </c:pt>
                <c:pt idx="868">
                  <c:v>1.3126258838519094E-5</c:v>
                </c:pt>
                <c:pt idx="869">
                  <c:v>1.7974789475938731</c:v>
                </c:pt>
                <c:pt idx="870">
                  <c:v>1.3500849283908016</c:v>
                </c:pt>
                <c:pt idx="871">
                  <c:v>9.0433666530989609E-2</c:v>
                </c:pt>
                <c:pt idx="872">
                  <c:v>3.4364793281776052E-2</c:v>
                </c:pt>
                <c:pt idx="873">
                  <c:v>1.3058621447074899E-2</c:v>
                </c:pt>
                <c:pt idx="874">
                  <c:v>4.9622761498884617E-3</c:v>
                </c:pt>
                <c:pt idx="875">
                  <c:v>1.8856649369576152E-3</c:v>
                </c:pt>
                <c:pt idx="876">
                  <c:v>7.165526760438939E-4</c:v>
                </c:pt>
                <c:pt idx="877">
                  <c:v>2.7229001689667965E-4</c:v>
                </c:pt>
                <c:pt idx="878">
                  <c:v>1.357428881480244</c:v>
                </c:pt>
                <c:pt idx="879">
                  <c:v>0.93566683230847303</c:v>
                </c:pt>
                <c:pt idx="880">
                  <c:v>1.4941097807154609E-5</c:v>
                </c:pt>
                <c:pt idx="881">
                  <c:v>5.6776171667187509E-6</c:v>
                </c:pt>
                <c:pt idx="882">
                  <c:v>5.5013573216260971E-2</c:v>
                </c:pt>
                <c:pt idx="883">
                  <c:v>8.198479188741876E-7</c:v>
                </c:pt>
                <c:pt idx="884">
                  <c:v>3.1154220917219133E-7</c:v>
                </c:pt>
                <c:pt idx="885">
                  <c:v>1.183860394854327E-7</c:v>
                </c:pt>
                <c:pt idx="886">
                  <c:v>4.4986695004464429E-8</c:v>
                </c:pt>
                <c:pt idx="887">
                  <c:v>1.709494410169648E-8</c:v>
                </c:pt>
                <c:pt idx="888">
                  <c:v>6.4960787586446629E-9</c:v>
                </c:pt>
                <c:pt idx="889">
                  <c:v>2.4685099282849722E-9</c:v>
                </c:pt>
                <c:pt idx="890">
                  <c:v>9.3803377274828955E-10</c:v>
                </c:pt>
                <c:pt idx="891">
                  <c:v>3.5645283364434994E-10</c:v>
                </c:pt>
                <c:pt idx="892">
                  <c:v>10.925138110964113</c:v>
                </c:pt>
                <c:pt idx="893">
                  <c:v>23.807858297685335</c:v>
                </c:pt>
                <c:pt idx="894">
                  <c:v>12.086687321813326</c:v>
                </c:pt>
                <c:pt idx="895">
                  <c:v>3.9073242660176417</c:v>
                </c:pt>
                <c:pt idx="896">
                  <c:v>1.484783221086704</c:v>
                </c:pt>
                <c:pt idx="897">
                  <c:v>0.56421762401294739</c:v>
                </c:pt>
                <c:pt idx="898">
                  <c:v>0.21440269712492005</c:v>
                </c:pt>
                <c:pt idx="899">
                  <c:v>8.1473024907469618E-2</c:v>
                </c:pt>
                <c:pt idx="900">
                  <c:v>3.0959749464838451E-2</c:v>
                </c:pt>
                <c:pt idx="901">
                  <c:v>1.1583789596025462</c:v>
                </c:pt>
                <c:pt idx="902">
                  <c:v>4.4705878227226719E-3</c:v>
                </c:pt>
                <c:pt idx="903">
                  <c:v>7.6622819174992296</c:v>
                </c:pt>
                <c:pt idx="904">
                  <c:v>1.7919266247216794</c:v>
                </c:pt>
                <c:pt idx="905">
                  <c:v>1.5515694141984295</c:v>
                </c:pt>
                <c:pt idx="906">
                  <c:v>1.5325491263915962</c:v>
                </c:pt>
                <c:pt idx="907">
                  <c:v>9.8326597751728001E-2</c:v>
                </c:pt>
                <c:pt idx="908">
                  <c:v>3.736410714565664E-2</c:v>
                </c:pt>
                <c:pt idx="909">
                  <c:v>1.4198360715349525E-2</c:v>
                </c:pt>
                <c:pt idx="910">
                  <c:v>5.395377071832819E-3</c:v>
                </c:pt>
                <c:pt idx="911">
                  <c:v>2.0502432872964715E-3</c:v>
                </c:pt>
                <c:pt idx="912">
                  <c:v>7.7909244917265925E-4</c:v>
                </c:pt>
                <c:pt idx="913">
                  <c:v>2.9605513068561054E-4</c:v>
                </c:pt>
                <c:pt idx="914">
                  <c:v>1.1250094966053199E-4</c:v>
                </c:pt>
                <c:pt idx="915">
                  <c:v>4.2750360871002157E-5</c:v>
                </c:pt>
                <c:pt idx="916">
                  <c:v>0.4468983676217303</c:v>
                </c:pt>
                <c:pt idx="917">
                  <c:v>35.805732304315185</c:v>
                </c:pt>
                <c:pt idx="918">
                  <c:v>14.935033528243842</c:v>
                </c:pt>
                <c:pt idx="919">
                  <c:v>11.926068934000902</c:v>
                </c:pt>
                <c:pt idx="920">
                  <c:v>3.3302528976898387</c:v>
                </c:pt>
                <c:pt idx="921">
                  <c:v>1.2654961011221386</c:v>
                </c:pt>
                <c:pt idx="922">
                  <c:v>0.48088851842641273</c:v>
                </c:pt>
                <c:pt idx="923">
                  <c:v>0.18273763700203682</c:v>
                </c:pt>
                <c:pt idx="924">
                  <c:v>6.9440302060773992E-2</c:v>
                </c:pt>
                <c:pt idx="925">
                  <c:v>2.6387314783094123E-2</c:v>
                </c:pt>
                <c:pt idx="926">
                  <c:v>11.078649975172585</c:v>
                </c:pt>
                <c:pt idx="927">
                  <c:v>11.231354955044512</c:v>
                </c:pt>
                <c:pt idx="928">
                  <c:v>9.1851554978110901</c:v>
                </c:pt>
                <c:pt idx="929">
                  <c:v>3.018624992269614</c:v>
                </c:pt>
                <c:pt idx="930">
                  <c:v>9.9759160758097263</c:v>
                </c:pt>
                <c:pt idx="931">
                  <c:v>2.5896656221846701</c:v>
                </c:pt>
                <c:pt idx="932">
                  <c:v>0.98407293643017446</c:v>
                </c:pt>
                <c:pt idx="933">
                  <c:v>0.37394771584346631</c:v>
                </c:pt>
                <c:pt idx="934">
                  <c:v>0.14210013202051722</c:v>
                </c:pt>
                <c:pt idx="935">
                  <c:v>5.3998050167796532E-2</c:v>
                </c:pt>
                <c:pt idx="936">
                  <c:v>2.0519259063762681E-2</c:v>
                </c:pt>
                <c:pt idx="937">
                  <c:v>7.797318444229818E-3</c:v>
                </c:pt>
                <c:pt idx="938">
                  <c:v>2.9629810088073311E-3</c:v>
                </c:pt>
                <c:pt idx="939">
                  <c:v>1.1259327833467857E-3</c:v>
                </c:pt>
                <c:pt idx="940">
                  <c:v>2.0548537779652878</c:v>
                </c:pt>
                <c:pt idx="941">
                  <c:v>30.183374528486517</c:v>
                </c:pt>
                <c:pt idx="942">
                  <c:v>16.510305223507057</c:v>
                </c:pt>
                <c:pt idx="943">
                  <c:v>5.0675353795968761</c:v>
                </c:pt>
                <c:pt idx="944">
                  <c:v>1.9256634442468132</c:v>
                </c:pt>
                <c:pt idx="945">
                  <c:v>0.73175210881378916</c:v>
                </c:pt>
                <c:pt idx="946">
                  <c:v>0.27806580134923986</c:v>
                </c:pt>
                <c:pt idx="947">
                  <c:v>0.10566500451271113</c:v>
                </c:pt>
                <c:pt idx="948">
                  <c:v>4.0152701714830229E-2</c:v>
                </c:pt>
                <c:pt idx="949">
                  <c:v>1.0342919628135649</c:v>
                </c:pt>
                <c:pt idx="950">
                  <c:v>5.7980501276214845E-3</c:v>
                </c:pt>
                <c:pt idx="951">
                  <c:v>49.367241514741551</c:v>
                </c:pt>
                <c:pt idx="952">
                  <c:v>45.277177283291252</c:v>
                </c:pt>
                <c:pt idx="953">
                  <c:v>14.669927878225595</c:v>
                </c:pt>
                <c:pt idx="954">
                  <c:v>5.5745725937257262</c:v>
                </c:pt>
                <c:pt idx="955">
                  <c:v>2.1183375856157762</c:v>
                </c:pt>
                <c:pt idx="956">
                  <c:v>0.80496828253399511</c:v>
                </c:pt>
                <c:pt idx="957">
                  <c:v>0.30588794736291819</c:v>
                </c:pt>
                <c:pt idx="958">
                  <c:v>0.11623741999790892</c:v>
                </c:pt>
                <c:pt idx="959">
                  <c:v>4.417021959920539E-2</c:v>
                </c:pt>
                <c:pt idx="960">
                  <c:v>1.678468344769805E-2</c:v>
                </c:pt>
                <c:pt idx="961">
                  <c:v>6.3781797101252593E-3</c:v>
                </c:pt>
                <c:pt idx="962">
                  <c:v>0.63186658742577662</c:v>
                </c:pt>
                <c:pt idx="963">
                  <c:v>50.063842764156426</c:v>
                </c:pt>
                <c:pt idx="964">
                  <c:v>57.815637801154963</c:v>
                </c:pt>
                <c:pt idx="965">
                  <c:v>25.203279047946719</c:v>
                </c:pt>
                <c:pt idx="966">
                  <c:v>8.3638077742874692</c:v>
                </c:pt>
                <c:pt idx="967">
                  <c:v>3.1782469542292393</c:v>
                </c:pt>
                <c:pt idx="968">
                  <c:v>1.2077338426071109</c:v>
                </c:pt>
                <c:pt idx="969">
                  <c:v>0.45893886019070207</c:v>
                </c:pt>
                <c:pt idx="970">
                  <c:v>0.1743967668724668</c:v>
                </c:pt>
                <c:pt idx="971">
                  <c:v>6.6270771411537394E-2</c:v>
                </c:pt>
                <c:pt idx="972">
                  <c:v>2.5182893136384211E-2</c:v>
                </c:pt>
                <c:pt idx="973">
                  <c:v>9.5694993918260009E-3</c:v>
                </c:pt>
                <c:pt idx="974">
                  <c:v>3.6364097688938806E-3</c:v>
                </c:pt>
                <c:pt idx="975">
                  <c:v>1.1430092689440521</c:v>
                </c:pt>
                <c:pt idx="976">
                  <c:v>6.1814221453418137</c:v>
                </c:pt>
                <c:pt idx="977">
                  <c:v>1.3643602653508324</c:v>
                </c:pt>
                <c:pt idx="978">
                  <c:v>0.51845690083331641</c:v>
                </c:pt>
                <c:pt idx="979">
                  <c:v>0.19701362231666025</c:v>
                </c:pt>
                <c:pt idx="980">
                  <c:v>7.4865176480330892E-2</c:v>
                </c:pt>
                <c:pt idx="981">
                  <c:v>2.8448767062525738E-2</c:v>
                </c:pt>
                <c:pt idx="982">
                  <c:v>1.0810531483759779E-2</c:v>
                </c:pt>
                <c:pt idx="983">
                  <c:v>4.1080019638287165E-3</c:v>
                </c:pt>
                <c:pt idx="984">
                  <c:v>1.5610407462549121E-3</c:v>
                </c:pt>
                <c:pt idx="985">
                  <c:v>5.9319548357686662E-4</c:v>
                </c:pt>
                <c:pt idx="986">
                  <c:v>2.2541428375920928E-4</c:v>
                </c:pt>
                <c:pt idx="987">
                  <c:v>3.848606661798557</c:v>
                </c:pt>
                <c:pt idx="988">
                  <c:v>0.26073961195096024</c:v>
                </c:pt>
                <c:pt idx="989">
                  <c:v>6.2760937122728926</c:v>
                </c:pt>
                <c:pt idx="990">
                  <c:v>7.0172918992222719</c:v>
                </c:pt>
                <c:pt idx="991">
                  <c:v>1.7794322896459109</c:v>
                </c:pt>
                <c:pt idx="992">
                  <c:v>0.67618427006544612</c:v>
                </c:pt>
                <c:pt idx="993">
                  <c:v>0.25695002262486955</c:v>
                </c:pt>
                <c:pt idx="994">
                  <c:v>9.7641008597450438E-2</c:v>
                </c:pt>
                <c:pt idx="995">
                  <c:v>3.7103583267031157E-2</c:v>
                </c:pt>
                <c:pt idx="996">
                  <c:v>1.4099361641471844E-2</c:v>
                </c:pt>
                <c:pt idx="997">
                  <c:v>5.3577574237592997E-3</c:v>
                </c:pt>
                <c:pt idx="998">
                  <c:v>57.345464946986681</c:v>
                </c:pt>
                <c:pt idx="999">
                  <c:v>19.813252492084693</c:v>
                </c:pt>
                <c:pt idx="1000">
                  <c:v>6.7686430028489752</c:v>
                </c:pt>
                <c:pt idx="1001">
                  <c:v>2.5720843410826104</c:v>
                </c:pt>
                <c:pt idx="1002">
                  <c:v>0.97739204961139203</c:v>
                </c:pt>
                <c:pt idx="1003">
                  <c:v>0.37140897885232899</c:v>
                </c:pt>
                <c:pt idx="1004">
                  <c:v>0.14113541196388504</c:v>
                </c:pt>
                <c:pt idx="1005">
                  <c:v>5.3631456546276303E-2</c:v>
                </c:pt>
                <c:pt idx="1006">
                  <c:v>2.0379953487584996E-2</c:v>
                </c:pt>
                <c:pt idx="1007">
                  <c:v>7.7443823252823004E-3</c:v>
                </c:pt>
                <c:pt idx="1008">
                  <c:v>2.9428652836072738E-3</c:v>
                </c:pt>
                <c:pt idx="1009">
                  <c:v>2.9576028579776699</c:v>
                </c:pt>
                <c:pt idx="1010">
                  <c:v>8.6892171686446904</c:v>
                </c:pt>
                <c:pt idx="1011">
                  <c:v>2.2658137901806752</c:v>
                </c:pt>
                <c:pt idx="1012">
                  <c:v>5.3079907539558668</c:v>
                </c:pt>
                <c:pt idx="1013">
                  <c:v>25.244713039481262</c:v>
                </c:pt>
                <c:pt idx="1014">
                  <c:v>7.5757115525337833</c:v>
                </c:pt>
                <c:pt idx="1015">
                  <c:v>2.8787703899628374</c:v>
                </c:pt>
                <c:pt idx="1016">
                  <c:v>1.0939327481858783</c:v>
                </c:pt>
                <c:pt idx="1017">
                  <c:v>0.41569444431063374</c:v>
                </c:pt>
                <c:pt idx="1018">
                  <c:v>0.15796388883804083</c:v>
                </c:pt>
                <c:pt idx="1019">
                  <c:v>6.002627775845551E-2</c:v>
                </c:pt>
                <c:pt idx="1020">
                  <c:v>2.2809985548213094E-2</c:v>
                </c:pt>
                <c:pt idx="1021">
                  <c:v>8.6677945083209768E-3</c:v>
                </c:pt>
                <c:pt idx="1022">
                  <c:v>1.3732156278688488</c:v>
                </c:pt>
                <c:pt idx="1023">
                  <c:v>16.05490257240513</c:v>
                </c:pt>
                <c:pt idx="1024">
                  <c:v>5.0515435685168306</c:v>
                </c:pt>
                <c:pt idx="1025">
                  <c:v>2.7039453656059029</c:v>
                </c:pt>
                <c:pt idx="1026">
                  <c:v>0.59445672242742131</c:v>
                </c:pt>
                <c:pt idx="1027">
                  <c:v>0.22589355452242005</c:v>
                </c:pt>
                <c:pt idx="1028">
                  <c:v>8.5839550718519619E-2</c:v>
                </c:pt>
                <c:pt idx="1029">
                  <c:v>3.2619029273037455E-2</c:v>
                </c:pt>
                <c:pt idx="1030">
                  <c:v>1.2395231123754234E-2</c:v>
                </c:pt>
                <c:pt idx="1031">
                  <c:v>4.7101878270266097E-3</c:v>
                </c:pt>
                <c:pt idx="1032">
                  <c:v>1.7898713742701116E-3</c:v>
                </c:pt>
                <c:pt idx="1033">
                  <c:v>6.8015112222264242E-4</c:v>
                </c:pt>
                <c:pt idx="1034">
                  <c:v>2.584574264446041E-4</c:v>
                </c:pt>
                <c:pt idx="1035">
                  <c:v>2.1350984718097972</c:v>
                </c:pt>
                <c:pt idx="1036">
                  <c:v>53.78206925831212</c:v>
                </c:pt>
                <c:pt idx="1037">
                  <c:v>21.650547758381897</c:v>
                </c:pt>
                <c:pt idx="1038">
                  <c:v>7.0412221763235285</c:v>
                </c:pt>
                <c:pt idx="1039">
                  <c:v>2.6756644270029408</c:v>
                </c:pt>
                <c:pt idx="1040">
                  <c:v>1.9545131604028658</c:v>
                </c:pt>
                <c:pt idx="1041">
                  <c:v>0.38636594325922474</c:v>
                </c:pt>
                <c:pt idx="1042">
                  <c:v>0.1468190584385054</c:v>
                </c:pt>
                <c:pt idx="1043">
                  <c:v>5.579124220663205E-2</c:v>
                </c:pt>
                <c:pt idx="1044">
                  <c:v>2.1200672038520177E-2</c:v>
                </c:pt>
                <c:pt idx="1045">
                  <c:v>1.0170564836452123E-2</c:v>
                </c:pt>
                <c:pt idx="1046">
                  <c:v>52.917202103737829</c:v>
                </c:pt>
                <c:pt idx="1047">
                  <c:v>14.83873835762147</c:v>
                </c:pt>
                <c:pt idx="1048">
                  <c:v>5.6387205758961594</c:v>
                </c:pt>
                <c:pt idx="1049">
                  <c:v>2.1427138188405404</c:v>
                </c:pt>
                <c:pt idx="1050">
                  <c:v>0.81423125115940542</c:v>
                </c:pt>
                <c:pt idx="1051">
                  <c:v>0.30940787544057408</c:v>
                </c:pt>
                <c:pt idx="1052">
                  <c:v>0.11757499266741815</c:v>
                </c:pt>
                <c:pt idx="1053">
                  <c:v>4.4678497213618898E-2</c:v>
                </c:pt>
                <c:pt idx="1054">
                  <c:v>1.697782894117518E-2</c:v>
                </c:pt>
                <c:pt idx="1055">
                  <c:v>6.4515749976465685E-3</c:v>
                </c:pt>
                <c:pt idx="1056">
                  <c:v>2.4515984991056966E-3</c:v>
                </c:pt>
                <c:pt idx="1057">
                  <c:v>9.3160742966016453E-4</c:v>
                </c:pt>
                <c:pt idx="1058">
                  <c:v>3.5401082327086254E-4</c:v>
                </c:pt>
                <c:pt idx="1059">
                  <c:v>14.310636650111633</c:v>
                </c:pt>
                <c:pt idx="1060">
                  <c:v>4.263604814249998</c:v>
                </c:pt>
                <c:pt idx="1061">
                  <c:v>1.2359286822098727</c:v>
                </c:pt>
                <c:pt idx="1062">
                  <c:v>0.46965289923975168</c:v>
                </c:pt>
                <c:pt idx="1063">
                  <c:v>0.17846810171110564</c:v>
                </c:pt>
                <c:pt idx="1064">
                  <c:v>6.7817878650220154E-2</c:v>
                </c:pt>
                <c:pt idx="1065">
                  <c:v>2.5770793887083653E-2</c:v>
                </c:pt>
                <c:pt idx="1066">
                  <c:v>9.7929016770917886E-3</c:v>
                </c:pt>
                <c:pt idx="1067">
                  <c:v>3.7213026372948793E-3</c:v>
                </c:pt>
                <c:pt idx="1068">
                  <c:v>1.4140950021720542E-3</c:v>
                </c:pt>
                <c:pt idx="1069">
                  <c:v>5.3735610082538071E-4</c:v>
                </c:pt>
                <c:pt idx="1070">
                  <c:v>42.104035612613522</c:v>
                </c:pt>
                <c:pt idx="1071">
                  <c:v>11.45458670502523</c:v>
                </c:pt>
                <c:pt idx="1072">
                  <c:v>4.3527429479095874</c:v>
                </c:pt>
                <c:pt idx="1073">
                  <c:v>1.7827070921724311</c:v>
                </c:pt>
                <c:pt idx="1074">
                  <c:v>0.62853608167814434</c:v>
                </c:pt>
                <c:pt idx="1075">
                  <c:v>0.23884371103769489</c:v>
                </c:pt>
                <c:pt idx="1076">
                  <c:v>9.0760610194324076E-2</c:v>
                </c:pt>
                <c:pt idx="1077">
                  <c:v>3.4489031873843147E-2</c:v>
                </c:pt>
                <c:pt idx="1078">
                  <c:v>1.3105832112060394E-2</c:v>
                </c:pt>
                <c:pt idx="1079">
                  <c:v>4.9802162025829495E-3</c:v>
                </c:pt>
                <c:pt idx="1080">
                  <c:v>1.8924821569815211E-3</c:v>
                </c:pt>
                <c:pt idx="1081">
                  <c:v>7.1914321965297809E-4</c:v>
                </c:pt>
                <c:pt idx="1082">
                  <c:v>1.871214483648767</c:v>
                </c:pt>
                <c:pt idx="1083">
                  <c:v>15.257568399442757</c:v>
                </c:pt>
                <c:pt idx="1084">
                  <c:v>73.704779557660345</c:v>
                </c:pt>
                <c:pt idx="1085">
                  <c:v>22.88389483318749</c:v>
                </c:pt>
                <c:pt idx="1086">
                  <c:v>11.735506349659826</c:v>
                </c:pt>
                <c:pt idx="1087">
                  <c:v>10.434443193776183</c:v>
                </c:pt>
                <c:pt idx="1088">
                  <c:v>2.9535497969542246</c:v>
                </c:pt>
                <c:pt idx="1089">
                  <c:v>1.1801104464840941</c:v>
                </c:pt>
                <c:pt idx="1090">
                  <c:v>0.42649259068018996</c:v>
                </c:pt>
                <c:pt idx="1091">
                  <c:v>0.16206718445847221</c:v>
                </c:pt>
                <c:pt idx="1092">
                  <c:v>6.1585530094219423E-2</c:v>
                </c:pt>
                <c:pt idx="1093">
                  <c:v>2.4638769318344864</c:v>
                </c:pt>
                <c:pt idx="1094">
                  <c:v>8.8929505456052851E-3</c:v>
                </c:pt>
                <c:pt idx="1095">
                  <c:v>57.881347599856483</c:v>
                </c:pt>
                <c:pt idx="1096">
                  <c:v>61.86572410440337</c:v>
                </c:pt>
                <c:pt idx="1097">
                  <c:v>19.66082060664986</c:v>
                </c:pt>
                <c:pt idx="1098">
                  <c:v>7.9469686269803486</c:v>
                </c:pt>
                <c:pt idx="1099">
                  <c:v>2.8390224956002399</c:v>
                </c:pt>
                <c:pt idx="1100">
                  <c:v>1.0788285483280911</c:v>
                </c:pt>
                <c:pt idx="1101">
                  <c:v>0.40995484836467472</c:v>
                </c:pt>
                <c:pt idx="1102">
                  <c:v>0.15578284237857637</c:v>
                </c:pt>
                <c:pt idx="1103">
                  <c:v>5.9197480103859029E-2</c:v>
                </c:pt>
                <c:pt idx="1104">
                  <c:v>2.2495042439466435E-2</c:v>
                </c:pt>
                <c:pt idx="1105">
                  <c:v>8.548116126997244E-3</c:v>
                </c:pt>
                <c:pt idx="1106">
                  <c:v>3.2482841282589531E-3</c:v>
                </c:pt>
                <c:pt idx="1107">
                  <c:v>14.578912982356448</c:v>
                </c:pt>
                <c:pt idx="1108">
                  <c:v>30.285741741002909</c:v>
                </c:pt>
                <c:pt idx="1109">
                  <c:v>16.399542815970825</c:v>
                </c:pt>
                <c:pt idx="1110">
                  <c:v>5.299892036738302</c:v>
                </c:pt>
                <c:pt idx="1111">
                  <c:v>2.7696741366374704</c:v>
                </c:pt>
                <c:pt idx="1112">
                  <c:v>0.76530441010501082</c:v>
                </c:pt>
                <c:pt idx="1113">
                  <c:v>0.29081567583990409</c:v>
                </c:pt>
                <c:pt idx="1114">
                  <c:v>0.11050995681916355</c:v>
                </c:pt>
                <c:pt idx="1115">
                  <c:v>4.1993783591282155E-2</c:v>
                </c:pt>
                <c:pt idx="1116">
                  <c:v>1.5957637764687217E-2</c:v>
                </c:pt>
                <c:pt idx="1117">
                  <c:v>2.3490582927624426</c:v>
                </c:pt>
                <c:pt idx="1118">
                  <c:v>2.304282893220834E-3</c:v>
                </c:pt>
                <c:pt idx="1119">
                  <c:v>5.6529938415858432</c:v>
                </c:pt>
                <c:pt idx="1120">
                  <c:v>1.5079024529541649</c:v>
                </c:pt>
                <c:pt idx="1121">
                  <c:v>54.16733684337121</c:v>
                </c:pt>
                <c:pt idx="1122">
                  <c:v>16.411017601653562</c:v>
                </c:pt>
                <c:pt idx="1123">
                  <c:v>6.2361866886283552</c:v>
                </c:pt>
                <c:pt idx="1124">
                  <c:v>2.3697509416787748</c:v>
                </c:pt>
                <c:pt idx="1125">
                  <c:v>0.90050535783793462</c:v>
                </c:pt>
                <c:pt idx="1126">
                  <c:v>0.34219203597841513</c:v>
                </c:pt>
                <c:pt idx="1127">
                  <c:v>0.13003297367179775</c:v>
                </c:pt>
                <c:pt idx="1128">
                  <c:v>4.9412529995283151E-2</c:v>
                </c:pt>
                <c:pt idx="1129">
                  <c:v>1.8776761398207598E-2</c:v>
                </c:pt>
                <c:pt idx="1130">
                  <c:v>0.76249099955369215</c:v>
                </c:pt>
                <c:pt idx="1131">
                  <c:v>6.8139399505992699</c:v>
                </c:pt>
                <c:pt idx="1132">
                  <c:v>65.458521176373026</c:v>
                </c:pt>
                <c:pt idx="1133">
                  <c:v>34.849173112704406</c:v>
                </c:pt>
                <c:pt idx="1134">
                  <c:v>11.716740364030422</c:v>
                </c:pt>
                <c:pt idx="1135">
                  <c:v>4.4523613383315608</c:v>
                </c:pt>
                <c:pt idx="1136">
                  <c:v>1.6918973085659932</c:v>
                </c:pt>
                <c:pt idx="1137">
                  <c:v>0.64292097725507746</c:v>
                </c:pt>
                <c:pt idx="1138">
                  <c:v>0.24430997135692947</c:v>
                </c:pt>
                <c:pt idx="1139">
                  <c:v>9.2837789115633201E-2</c:v>
                </c:pt>
                <c:pt idx="1140">
                  <c:v>3.5278359863940616E-2</c:v>
                </c:pt>
                <c:pt idx="1141">
                  <c:v>1.3405776748297432E-2</c:v>
                </c:pt>
                <c:pt idx="1142">
                  <c:v>4.0792341358723068</c:v>
                </c:pt>
                <c:pt idx="1143">
                  <c:v>69.920692763428164</c:v>
                </c:pt>
                <c:pt idx="1144">
                  <c:v>85.294751694537865</c:v>
                </c:pt>
                <c:pt idx="1145">
                  <c:v>34.734086253931288</c:v>
                </c:pt>
                <c:pt idx="1146">
                  <c:v>22.91329642191296</c:v>
                </c:pt>
                <c:pt idx="1147">
                  <c:v>7.6306709052497563</c:v>
                </c:pt>
                <c:pt idx="1148">
                  <c:v>2.8996549439949071</c:v>
                </c:pt>
                <c:pt idx="1149">
                  <c:v>1.1018688787180648</c:v>
                </c:pt>
                <c:pt idx="1150">
                  <c:v>0.41871017391286458</c:v>
                </c:pt>
                <c:pt idx="1151">
                  <c:v>0.15910986608688857</c:v>
                </c:pt>
                <c:pt idx="1152">
                  <c:v>6.0461749113017653E-2</c:v>
                </c:pt>
                <c:pt idx="1153">
                  <c:v>2.2975464662946709E-2</c:v>
                </c:pt>
                <c:pt idx="1154">
                  <c:v>0.58917063642427947</c:v>
                </c:pt>
                <c:pt idx="1155">
                  <c:v>0.83261318537411599</c:v>
                </c:pt>
                <c:pt idx="1156">
                  <c:v>64.224955087634584</c:v>
                </c:pt>
                <c:pt idx="1157">
                  <c:v>22.192644908637138</c:v>
                </c:pt>
                <c:pt idx="1158">
                  <c:v>7.5757271931096071</c:v>
                </c:pt>
                <c:pt idx="1159">
                  <c:v>2.878776333381651</c:v>
                </c:pt>
                <c:pt idx="1160">
                  <c:v>1.0939350066850273</c:v>
                </c:pt>
                <c:pt idx="1161">
                  <c:v>0.4156953025403104</c:v>
                </c:pt>
                <c:pt idx="1162">
                  <c:v>0.15796421496531793</c:v>
                </c:pt>
                <c:pt idx="1163">
                  <c:v>6.0026401686820823E-2</c:v>
                </c:pt>
                <c:pt idx="1164">
                  <c:v>2.2810032640991913E-2</c:v>
                </c:pt>
                <c:pt idx="1165">
                  <c:v>8.6678124035769258E-3</c:v>
                </c:pt>
                <c:pt idx="1166">
                  <c:v>3.2937687133592314E-3</c:v>
                </c:pt>
                <c:pt idx="1167">
                  <c:v>1.2516321110765082E-3</c:v>
                </c:pt>
                <c:pt idx="1168">
                  <c:v>0.85076403600901607</c:v>
                </c:pt>
                <c:pt idx="1169">
                  <c:v>1.8073567683944775E-4</c:v>
                </c:pt>
                <c:pt idx="1170">
                  <c:v>6.8679557198990152E-5</c:v>
                </c:pt>
                <c:pt idx="1171">
                  <c:v>2.6098231735616258E-5</c:v>
                </c:pt>
                <c:pt idx="1172">
                  <c:v>9.9173280595341772E-6</c:v>
                </c:pt>
                <c:pt idx="1173">
                  <c:v>3.7685846626229879E-6</c:v>
                </c:pt>
                <c:pt idx="1174">
                  <c:v>1.4320621717967354E-6</c:v>
                </c:pt>
                <c:pt idx="1175">
                  <c:v>5.4418362528275931E-7</c:v>
                </c:pt>
                <c:pt idx="1176">
                  <c:v>2.0678977760744859E-7</c:v>
                </c:pt>
                <c:pt idx="1177">
                  <c:v>7.858011549083046E-8</c:v>
                </c:pt>
                <c:pt idx="1178">
                  <c:v>47.841492483759438</c:v>
                </c:pt>
                <c:pt idx="1179">
                  <c:v>21.839936394232339</c:v>
                </c:pt>
                <c:pt idx="1180">
                  <c:v>7.0969371357885898</c:v>
                </c:pt>
                <c:pt idx="1181">
                  <c:v>2.696836111599664</c:v>
                </c:pt>
                <c:pt idx="1182">
                  <c:v>1.0247977224078726</c:v>
                </c:pt>
                <c:pt idx="1183">
                  <c:v>0.3894231345149915</c:v>
                </c:pt>
                <c:pt idx="1184">
                  <c:v>0.14798079111569679</c:v>
                </c:pt>
                <c:pt idx="1185">
                  <c:v>5.6232700623964779E-2</c:v>
                </c:pt>
                <c:pt idx="1186">
                  <c:v>2.1368426237106615E-2</c:v>
                </c:pt>
                <c:pt idx="1187">
                  <c:v>8.1200019701005138E-3</c:v>
                </c:pt>
                <c:pt idx="1188">
                  <c:v>3.0856007486381944E-3</c:v>
                </c:pt>
                <c:pt idx="1189">
                  <c:v>1.1725282844825141E-3</c:v>
                </c:pt>
                <c:pt idx="1190">
                  <c:v>1.69082902252107</c:v>
                </c:pt>
                <c:pt idx="1191">
                  <c:v>2.3059699012619226</c:v>
                </c:pt>
                <c:pt idx="1192">
                  <c:v>6.43389720261245E-5</c:v>
                </c:pt>
                <c:pt idx="1193">
                  <c:v>6.6081413083886886</c:v>
                </c:pt>
                <c:pt idx="1194">
                  <c:v>1.3106789478744136</c:v>
                </c:pt>
                <c:pt idx="1195">
                  <c:v>0.49805800019227719</c:v>
                </c:pt>
                <c:pt idx="1196">
                  <c:v>0.18926204007306535</c:v>
                </c:pt>
                <c:pt idx="1197">
                  <c:v>7.1919575227764848E-2</c:v>
                </c:pt>
                <c:pt idx="1198">
                  <c:v>2.7329438586550642E-2</c:v>
                </c:pt>
                <c:pt idx="1199">
                  <c:v>1.0385186662889243E-2</c:v>
                </c:pt>
                <c:pt idx="1200">
                  <c:v>3.9463709318979124E-3</c:v>
                </c:pt>
                <c:pt idx="1201">
                  <c:v>1.4996209541212066E-3</c:v>
                </c:pt>
                <c:pt idx="1202">
                  <c:v>5.6985596256605851E-4</c:v>
                </c:pt>
                <c:pt idx="1203">
                  <c:v>2.1654526577510221E-4</c:v>
                </c:pt>
                <c:pt idx="1204">
                  <c:v>4.2787498764740138E-4</c:v>
                </c:pt>
                <c:pt idx="1205">
                  <c:v>1.9832025639859723</c:v>
                </c:pt>
                <c:pt idx="1206">
                  <c:v>0.93969594904134868</c:v>
                </c:pt>
                <c:pt idx="1207">
                  <c:v>4.5152632929723346E-6</c:v>
                </c:pt>
                <c:pt idx="1208">
                  <c:v>1.7158000513294874E-6</c:v>
                </c:pt>
                <c:pt idx="1209">
                  <c:v>6.5200401950520521E-7</c:v>
                </c:pt>
                <c:pt idx="1210">
                  <c:v>2.4776152741197795E-7</c:v>
                </c:pt>
                <c:pt idx="1211">
                  <c:v>9.4149380416551633E-8</c:v>
                </c:pt>
                <c:pt idx="1212">
                  <c:v>3.5776764558289627E-8</c:v>
                </c:pt>
                <c:pt idx="1213">
                  <c:v>1.3595170532150059E-8</c:v>
                </c:pt>
                <c:pt idx="1214">
                  <c:v>5.166164802217022E-9</c:v>
                </c:pt>
                <c:pt idx="1215">
                  <c:v>2.9552255199928124</c:v>
                </c:pt>
                <c:pt idx="1216">
                  <c:v>7.4599419744013814E-10</c:v>
                </c:pt>
                <c:pt idx="1217">
                  <c:v>2.8347779502725249E-10</c:v>
                </c:pt>
                <c:pt idx="1218">
                  <c:v>1.0772156211035596E-10</c:v>
                </c:pt>
                <c:pt idx="1219">
                  <c:v>4.0934193601935265E-11</c:v>
                </c:pt>
                <c:pt idx="1220">
                  <c:v>1.5554993568735398E-11</c:v>
                </c:pt>
                <c:pt idx="1221">
                  <c:v>5.9108975561194515E-12</c:v>
                </c:pt>
                <c:pt idx="1222">
                  <c:v>2.2461410713253913E-12</c:v>
                </c:pt>
                <c:pt idx="1223">
                  <c:v>8.5353360710364874E-13</c:v>
                </c:pt>
                <c:pt idx="1224">
                  <c:v>3.2434277069938651E-13</c:v>
                </c:pt>
                <c:pt idx="1225">
                  <c:v>1.2325025286576685E-13</c:v>
                </c:pt>
                <c:pt idx="1226">
                  <c:v>4.683509608899141E-14</c:v>
                </c:pt>
                <c:pt idx="1227">
                  <c:v>2.5007420721100715</c:v>
                </c:pt>
                <c:pt idx="1228">
                  <c:v>16.217807775548888</c:v>
                </c:pt>
                <c:pt idx="1229">
                  <c:v>9.9458808866752833</c:v>
                </c:pt>
                <c:pt idx="1230">
                  <c:v>3.8633322313099914</c:v>
                </c:pt>
                <c:pt idx="1231">
                  <c:v>1.1807108188505762</c:v>
                </c:pt>
                <c:pt idx="1232">
                  <c:v>0.44867011116321887</c:v>
                </c:pt>
                <c:pt idx="1233">
                  <c:v>0.17049464224202318</c:v>
                </c:pt>
                <c:pt idx="1234">
                  <c:v>6.4787964051968808E-2</c:v>
                </c:pt>
                <c:pt idx="1235">
                  <c:v>2.461942633974815E-2</c:v>
                </c:pt>
                <c:pt idx="1236">
                  <c:v>9.3553820091042961E-3</c:v>
                </c:pt>
                <c:pt idx="1237">
                  <c:v>3.5550451634596327E-3</c:v>
                </c:pt>
                <c:pt idx="1238">
                  <c:v>1.3509171621146605E-3</c:v>
                </c:pt>
                <c:pt idx="1239">
                  <c:v>0.69536120798457512</c:v>
                </c:pt>
                <c:pt idx="1240">
                  <c:v>1.9507243820935698E-4</c:v>
                </c:pt>
                <c:pt idx="1241">
                  <c:v>7.412752651955566E-5</c:v>
                </c:pt>
                <c:pt idx="1242">
                  <c:v>2.8168460077431148E-5</c:v>
                </c:pt>
                <c:pt idx="1243">
                  <c:v>2.0548416327785919</c:v>
                </c:pt>
                <c:pt idx="1244">
                  <c:v>4.0675256351810579E-6</c:v>
                </c:pt>
                <c:pt idx="1245">
                  <c:v>1.545659741368802E-6</c:v>
                </c:pt>
                <c:pt idx="1246">
                  <c:v>5.8735070172014464E-7</c:v>
                </c:pt>
                <c:pt idx="1247">
                  <c:v>2.23193266653655E-7</c:v>
                </c:pt>
                <c:pt idx="1248">
                  <c:v>8.4813441328388908E-8</c:v>
                </c:pt>
                <c:pt idx="1249">
                  <c:v>3.2229107704787787E-8</c:v>
                </c:pt>
                <c:pt idx="1250">
                  <c:v>1.2247060927819363E-8</c:v>
                </c:pt>
                <c:pt idx="1251">
                  <c:v>3.6682503976207128</c:v>
                </c:pt>
                <c:pt idx="1252">
                  <c:v>18.667960202754877</c:v>
                </c:pt>
                <c:pt idx="1253">
                  <c:v>13.417035979154996</c:v>
                </c:pt>
                <c:pt idx="1254">
                  <c:v>5.048932338104331</c:v>
                </c:pt>
                <c:pt idx="1255">
                  <c:v>1.4813353500186208</c:v>
                </c:pt>
                <c:pt idx="1256">
                  <c:v>0.56290743300707602</c:v>
                </c:pt>
                <c:pt idx="1257">
                  <c:v>0.21390482454268889</c:v>
                </c:pt>
                <c:pt idx="1258">
                  <c:v>8.1283833326221785E-2</c:v>
                </c:pt>
                <c:pt idx="1259">
                  <c:v>3.0887856663964278E-2</c:v>
                </c:pt>
                <c:pt idx="1260">
                  <c:v>1.1737385532306428E-2</c:v>
                </c:pt>
                <c:pt idx="1261">
                  <c:v>4.4602065022764413E-3</c:v>
                </c:pt>
                <c:pt idx="1262">
                  <c:v>2.0575006064625634</c:v>
                </c:pt>
                <c:pt idx="1263">
                  <c:v>6.4405381892871836E-4</c:v>
                </c:pt>
                <c:pt idx="1264">
                  <c:v>58.948801367932312</c:v>
                </c:pt>
                <c:pt idx="1265">
                  <c:v>20.766371358379445</c:v>
                </c:pt>
                <c:pt idx="1266">
                  <c:v>16.078263992650022</c:v>
                </c:pt>
                <c:pt idx="1267">
                  <c:v>4.9069272043319252</c:v>
                </c:pt>
                <c:pt idx="1268">
                  <c:v>1.8646323376461316</c:v>
                </c:pt>
                <c:pt idx="1269">
                  <c:v>0.70856028830553008</c:v>
                </c:pt>
                <c:pt idx="1270">
                  <c:v>0.26925290955610148</c:v>
                </c:pt>
                <c:pt idx="1271">
                  <c:v>0.10231610563131854</c:v>
                </c:pt>
                <c:pt idx="1272">
                  <c:v>3.8880120139901039E-2</c:v>
                </c:pt>
                <c:pt idx="1273">
                  <c:v>1.4774445653162398E-2</c:v>
                </c:pt>
                <c:pt idx="1274">
                  <c:v>5.6142893482017111E-3</c:v>
                </c:pt>
                <c:pt idx="1275">
                  <c:v>3.1920832157662224</c:v>
                </c:pt>
                <c:pt idx="1276">
                  <c:v>8.1070338188032702E-4</c:v>
                </c:pt>
                <c:pt idx="1277">
                  <c:v>3.080672851145242E-4</c:v>
                </c:pt>
                <c:pt idx="1278">
                  <c:v>0.89897304050539306</c:v>
                </c:pt>
                <c:pt idx="1279">
                  <c:v>4.4484915970537309E-5</c:v>
                </c:pt>
                <c:pt idx="1280">
                  <c:v>1.6904268068804177E-5</c:v>
                </c:pt>
                <c:pt idx="1281">
                  <c:v>6.4236218661455865E-6</c:v>
                </c:pt>
                <c:pt idx="1282">
                  <c:v>2.4409763091353223E-6</c:v>
                </c:pt>
                <c:pt idx="1283">
                  <c:v>9.275709974714227E-7</c:v>
                </c:pt>
                <c:pt idx="1284">
                  <c:v>3.5247697903914059E-7</c:v>
                </c:pt>
                <c:pt idx="1285">
                  <c:v>1.3394125203487341E-7</c:v>
                </c:pt>
                <c:pt idx="1286">
                  <c:v>3.1649392060253936</c:v>
                </c:pt>
                <c:pt idx="1287">
                  <c:v>1.9341116793835726E-8</c:v>
                </c:pt>
                <c:pt idx="1288">
                  <c:v>7.3496243816575742E-9</c:v>
                </c:pt>
                <c:pt idx="1289">
                  <c:v>9.5350641026574738</c:v>
                </c:pt>
                <c:pt idx="1290">
                  <c:v>2.0969281982309846</c:v>
                </c:pt>
                <c:pt idx="1291">
                  <c:v>0.79683271532777411</c:v>
                </c:pt>
                <c:pt idx="1292">
                  <c:v>0.30279643182455412</c:v>
                </c:pt>
                <c:pt idx="1293">
                  <c:v>0.11506264409333058</c:v>
                </c:pt>
                <c:pt idx="1294">
                  <c:v>4.3723804755465626E-2</c:v>
                </c:pt>
                <c:pt idx="1295">
                  <c:v>1.6615045807076935E-2</c:v>
                </c:pt>
                <c:pt idx="1296">
                  <c:v>3.8616302096493174</c:v>
                </c:pt>
                <c:pt idx="1297">
                  <c:v>0.94177790825094554</c:v>
                </c:pt>
                <c:pt idx="1298">
                  <c:v>9.1170079352592584E-4</c:v>
                </c:pt>
                <c:pt idx="1299">
                  <c:v>2.2940220013312578</c:v>
                </c:pt>
                <c:pt idx="1300">
                  <c:v>1.3164959458514372E-4</c:v>
                </c:pt>
                <c:pt idx="1301">
                  <c:v>5.0026845942354603E-5</c:v>
                </c:pt>
                <c:pt idx="1302">
                  <c:v>1.9010201458094753E-5</c:v>
                </c:pt>
                <c:pt idx="1303">
                  <c:v>7.2238765540760058E-6</c:v>
                </c:pt>
                <c:pt idx="1304">
                  <c:v>2.7450730905488818E-6</c:v>
                </c:pt>
                <c:pt idx="1305">
                  <c:v>1.0431277744085752E-6</c:v>
                </c:pt>
                <c:pt idx="1306">
                  <c:v>3.9638855427525851E-7</c:v>
                </c:pt>
                <c:pt idx="1307">
                  <c:v>1.5062765062459825E-7</c:v>
                </c:pt>
                <c:pt idx="1308">
                  <c:v>5.7238507237347346E-8</c:v>
                </c:pt>
                <c:pt idx="1309">
                  <c:v>2.1750632750191991E-8</c:v>
                </c:pt>
                <c:pt idx="1310">
                  <c:v>3.1720293031131686</c:v>
                </c:pt>
                <c:pt idx="1311">
                  <c:v>10.903905851769114</c:v>
                </c:pt>
                <c:pt idx="1312">
                  <c:v>21.140647216906224</c:v>
                </c:pt>
                <c:pt idx="1313">
                  <c:v>6.3260747201627874</c:v>
                </c:pt>
                <c:pt idx="1314">
                  <c:v>2.4039083936618595</c:v>
                </c:pt>
                <c:pt idx="1315">
                  <c:v>1.8033855565237236</c:v>
                </c:pt>
                <c:pt idx="1316">
                  <c:v>0.34712437204477253</c:v>
                </c:pt>
                <c:pt idx="1317">
                  <c:v>0.13190726137701358</c:v>
                </c:pt>
                <c:pt idx="1318">
                  <c:v>5.0124759323265163E-2</c:v>
                </c:pt>
                <c:pt idx="1319">
                  <c:v>1.904740854284076E-2</c:v>
                </c:pt>
                <c:pt idx="1320">
                  <c:v>7.2380152462794903E-3</c:v>
                </c:pt>
                <c:pt idx="1321">
                  <c:v>2.7504457935862061E-3</c:v>
                </c:pt>
                <c:pt idx="1322">
                  <c:v>2.0885987397394272</c:v>
                </c:pt>
                <c:pt idx="1323">
                  <c:v>4.5843536412288515</c:v>
                </c:pt>
                <c:pt idx="1324">
                  <c:v>0.48568837532440962</c:v>
                </c:pt>
                <c:pt idx="1325">
                  <c:v>17.969295232389637</c:v>
                </c:pt>
                <c:pt idx="1326">
                  <c:v>4.5825611500918813</c:v>
                </c:pt>
                <c:pt idx="1327">
                  <c:v>1.7413732370349153</c:v>
                </c:pt>
                <c:pt idx="1328">
                  <c:v>0.66172183007326779</c:v>
                </c:pt>
                <c:pt idx="1329">
                  <c:v>0.25145429542784176</c:v>
                </c:pt>
                <c:pt idx="1330">
                  <c:v>9.5552632262579887E-2</c:v>
                </c:pt>
                <c:pt idx="1331">
                  <c:v>3.6310000259780359E-2</c:v>
                </c:pt>
                <c:pt idx="1332">
                  <c:v>1.3797800098716537E-2</c:v>
                </c:pt>
                <c:pt idx="1333">
                  <c:v>5.2431640375122839E-3</c:v>
                </c:pt>
                <c:pt idx="1334">
                  <c:v>1.9924023342546681E-3</c:v>
                </c:pt>
                <c:pt idx="1335">
                  <c:v>4.0038245195381883</c:v>
                </c:pt>
                <c:pt idx="1336">
                  <c:v>1.6970375097895694</c:v>
                </c:pt>
                <c:pt idx="1337">
                  <c:v>0.12286087659150308</c:v>
                </c:pt>
                <c:pt idx="1338">
                  <c:v>4.6687133104771163E-2</c:v>
                </c:pt>
                <c:pt idx="1339">
                  <c:v>1.7741110579813042E-2</c:v>
                </c:pt>
                <c:pt idx="1340">
                  <c:v>6.7416220203289565E-3</c:v>
                </c:pt>
                <c:pt idx="1341">
                  <c:v>2.5618163677250034E-3</c:v>
                </c:pt>
                <c:pt idx="1342">
                  <c:v>9.7349021973550131E-4</c:v>
                </c:pt>
                <c:pt idx="1343">
                  <c:v>3.6992628349949051E-4</c:v>
                </c:pt>
                <c:pt idx="1344">
                  <c:v>1.4057198772980643E-4</c:v>
                </c:pt>
                <c:pt idx="1345">
                  <c:v>5.3417355337326431E-5</c:v>
                </c:pt>
                <c:pt idx="1346">
                  <c:v>2.0298595028184048E-5</c:v>
                </c:pt>
                <c:pt idx="1347">
                  <c:v>3.8375529806273181</c:v>
                </c:pt>
                <c:pt idx="1348">
                  <c:v>1.5299128716239825</c:v>
                </c:pt>
                <c:pt idx="1349">
                  <c:v>0.26461470838929496</c:v>
                </c:pt>
                <c:pt idx="1350">
                  <c:v>1.039264373520234</c:v>
                </c:pt>
                <c:pt idx="1351">
                  <c:v>3.821036389141419E-2</c:v>
                </c:pt>
                <c:pt idx="1352">
                  <c:v>1.4519938278737392E-2</c:v>
                </c:pt>
                <c:pt idx="1353">
                  <c:v>5.5175765459202098E-3</c:v>
                </c:pt>
                <c:pt idx="1354">
                  <c:v>2.0966790874496796E-3</c:v>
                </c:pt>
                <c:pt idx="1355">
                  <c:v>7.9673805323087811E-4</c:v>
                </c:pt>
                <c:pt idx="1356">
                  <c:v>3.0276046022773364E-4</c:v>
                </c:pt>
                <c:pt idx="1357">
                  <c:v>0.74803669158304609</c:v>
                </c:pt>
                <c:pt idx="1358">
                  <c:v>4.3718610456884733E-5</c:v>
                </c:pt>
                <c:pt idx="1359">
                  <c:v>0.73868220836124387</c:v>
                </c:pt>
                <c:pt idx="1360">
                  <c:v>6.3129673499741552E-6</c:v>
                </c:pt>
                <c:pt idx="1361">
                  <c:v>17.739993479567293</c:v>
                </c:pt>
                <c:pt idx="1362">
                  <c:v>12.105242898795799</c:v>
                </c:pt>
                <c:pt idx="1363">
                  <c:v>3.2842036542574471</c:v>
                </c:pt>
                <c:pt idx="1364">
                  <c:v>1.2479973886178299</c:v>
                </c:pt>
                <c:pt idx="1365">
                  <c:v>0.47423900767477545</c:v>
                </c:pt>
                <c:pt idx="1366">
                  <c:v>0.18021082291641466</c:v>
                </c:pt>
                <c:pt idx="1367">
                  <c:v>6.8480112708237575E-2</c:v>
                </c:pt>
                <c:pt idx="1368">
                  <c:v>2.6022442829130275E-2</c:v>
                </c:pt>
                <c:pt idx="1369">
                  <c:v>9.888528275069506E-3</c:v>
                </c:pt>
                <c:pt idx="1370">
                  <c:v>3.7576407445264119E-3</c:v>
                </c:pt>
                <c:pt idx="1371">
                  <c:v>1.4279034829200365E-3</c:v>
                </c:pt>
                <c:pt idx="1372">
                  <c:v>5.4260332350961385E-4</c:v>
                </c:pt>
                <c:pt idx="1373">
                  <c:v>2.061892629336533E-4</c:v>
                </c:pt>
                <c:pt idx="1374">
                  <c:v>7.8351919914788247E-5</c:v>
                </c:pt>
                <c:pt idx="1375">
                  <c:v>2.9773729567619538E-5</c:v>
                </c:pt>
                <c:pt idx="1376">
                  <c:v>1.1314017235695424E-5</c:v>
                </c:pt>
                <c:pt idx="1377">
                  <c:v>4.2993265495642604E-6</c:v>
                </c:pt>
                <c:pt idx="1378">
                  <c:v>1.6337440888344189E-6</c:v>
                </c:pt>
                <c:pt idx="1379">
                  <c:v>6.2082275375707932E-7</c:v>
                </c:pt>
                <c:pt idx="1380">
                  <c:v>2.3591264642769011E-7</c:v>
                </c:pt>
                <c:pt idx="1381">
                  <c:v>8.9646805642522231E-8</c:v>
                </c:pt>
                <c:pt idx="1382">
                  <c:v>1.9977445093032724</c:v>
                </c:pt>
                <c:pt idx="1383">
                  <c:v>1.2944998734780212E-8</c:v>
                </c:pt>
                <c:pt idx="1384">
                  <c:v>4.9190995192164813E-9</c:v>
                </c:pt>
                <c:pt idx="1385">
                  <c:v>1.8692578173022625E-9</c:v>
                </c:pt>
                <c:pt idx="1386">
                  <c:v>1.3889279386994149E-3</c:v>
                </c:pt>
                <c:pt idx="1387">
                  <c:v>2.6992082881844675E-10</c:v>
                </c:pt>
                <c:pt idx="1388">
                  <c:v>1.0256991495100977E-10</c:v>
                </c:pt>
                <c:pt idx="1389">
                  <c:v>3.8976567681383709E-11</c:v>
                </c:pt>
                <c:pt idx="1390">
                  <c:v>1.4811095718925813E-11</c:v>
                </c:pt>
                <c:pt idx="1391">
                  <c:v>5.6282163731918086E-12</c:v>
                </c:pt>
                <c:pt idx="1392">
                  <c:v>2.1387222218128873E-12</c:v>
                </c:pt>
                <c:pt idx="1393">
                  <c:v>8.1271444428889728E-13</c:v>
                </c:pt>
                <c:pt idx="1394">
                  <c:v>0.47739064479999926</c:v>
                </c:pt>
                <c:pt idx="1395">
                  <c:v>46.344271783203297</c:v>
                </c:pt>
                <c:pt idx="1396">
                  <c:v>13.81130876427757</c:v>
                </c:pt>
                <c:pt idx="1397">
                  <c:v>4.9793334554675184</c:v>
                </c:pt>
                <c:pt idx="1398">
                  <c:v>1.9846971022462201</c:v>
                </c:pt>
                <c:pt idx="1399">
                  <c:v>0.71901575096950976</c:v>
                </c:pt>
                <c:pt idx="1400">
                  <c:v>0.27322598536841369</c:v>
                </c:pt>
                <c:pt idx="1401">
                  <c:v>0.10382587443999719</c:v>
                </c:pt>
                <c:pt idx="1402">
                  <c:v>3.9453832287198932E-2</c:v>
                </c:pt>
                <c:pt idx="1403">
                  <c:v>1.4992456269135597E-2</c:v>
                </c:pt>
                <c:pt idx="1404">
                  <c:v>5.6971333822715261E-3</c:v>
                </c:pt>
                <c:pt idx="1405">
                  <c:v>2.1649106852631799E-3</c:v>
                </c:pt>
                <c:pt idx="1406">
                  <c:v>8.2266606040000845E-4</c:v>
                </c:pt>
                <c:pt idx="1407">
                  <c:v>3.126131029520032E-4</c:v>
                </c:pt>
                <c:pt idx="1408">
                  <c:v>40.295571529989388</c:v>
                </c:pt>
                <c:pt idx="1409">
                  <c:v>11.076010878778717</c:v>
                </c:pt>
                <c:pt idx="1410">
                  <c:v>4.2088841339359115</c:v>
                </c:pt>
                <c:pt idx="1411">
                  <c:v>1.5993759708956468</c:v>
                </c:pt>
                <c:pt idx="1412">
                  <c:v>0.60776286894034581</c:v>
                </c:pt>
                <c:pt idx="1413">
                  <c:v>0.23094989019733139</c:v>
                </c:pt>
                <c:pt idx="1414">
                  <c:v>8.7760958274985923E-2</c:v>
                </c:pt>
                <c:pt idx="1415">
                  <c:v>3.3349164144494646E-2</c:v>
                </c:pt>
                <c:pt idx="1416">
                  <c:v>1.2672682374907967E-2</c:v>
                </c:pt>
                <c:pt idx="1417">
                  <c:v>4.8156193024650271E-3</c:v>
                </c:pt>
                <c:pt idx="1418">
                  <c:v>1.622749977776347</c:v>
                </c:pt>
                <c:pt idx="1419">
                  <c:v>1.6509333302950187</c:v>
                </c:pt>
                <c:pt idx="1420">
                  <c:v>18.04455389635941</c:v>
                </c:pt>
                <c:pt idx="1421">
                  <c:v>4.6842929337344454</c:v>
                </c:pt>
                <c:pt idx="1422">
                  <c:v>1.8695587820381636</c:v>
                </c:pt>
                <c:pt idx="1423">
                  <c:v>0.67641189963125403</c:v>
                </c:pt>
                <c:pt idx="1424">
                  <c:v>0.25703652185987658</c:v>
                </c:pt>
                <c:pt idx="1425">
                  <c:v>9.7673878306753087E-2</c:v>
                </c:pt>
                <c:pt idx="1426">
                  <c:v>3.7116073756566177E-2</c:v>
                </c:pt>
                <c:pt idx="1427">
                  <c:v>1.4104108027495146E-2</c:v>
                </c:pt>
                <c:pt idx="1428">
                  <c:v>5.3595610504481557E-3</c:v>
                </c:pt>
                <c:pt idx="1429">
                  <c:v>0.11503579732226347</c:v>
                </c:pt>
                <c:pt idx="1430">
                  <c:v>7.7392061568471392E-4</c:v>
                </c:pt>
                <c:pt idx="1431">
                  <c:v>2.9408983396019131E-4</c:v>
                </c:pt>
                <c:pt idx="1432">
                  <c:v>1.1175413690487267E-4</c:v>
                </c:pt>
                <c:pt idx="1433">
                  <c:v>4.2466572023851622E-5</c:v>
                </c:pt>
                <c:pt idx="1434">
                  <c:v>1.6137297369063613E-5</c:v>
                </c:pt>
                <c:pt idx="1435">
                  <c:v>6.1321730002441732E-6</c:v>
                </c:pt>
                <c:pt idx="1436">
                  <c:v>2.330225740092786E-6</c:v>
                </c:pt>
                <c:pt idx="1437">
                  <c:v>8.8548578123525887E-7</c:v>
                </c:pt>
                <c:pt idx="1438">
                  <c:v>3.3648459686939832E-7</c:v>
                </c:pt>
                <c:pt idx="1439">
                  <c:v>1.2786414681037136E-7</c:v>
                </c:pt>
                <c:pt idx="1440">
                  <c:v>4.8588375787941125E-8</c:v>
                </c:pt>
                <c:pt idx="1441">
                  <c:v>1.8463582799417627E-8</c:v>
                </c:pt>
                <c:pt idx="1442">
                  <c:v>7.016161463778699E-9</c:v>
                </c:pt>
                <c:pt idx="1443">
                  <c:v>3.1629838150523839</c:v>
                </c:pt>
                <c:pt idx="1444">
                  <c:v>2.4298828040494591</c:v>
                </c:pt>
                <c:pt idx="1445">
                  <c:v>0.90588027357290934</c:v>
                </c:pt>
                <c:pt idx="1446">
                  <c:v>0.50360459204626706</c:v>
                </c:pt>
                <c:pt idx="1447">
                  <c:v>8.1868546191520963E-3</c:v>
                </c:pt>
                <c:pt idx="1448">
                  <c:v>3.1110047552777966E-3</c:v>
                </c:pt>
                <c:pt idx="1449">
                  <c:v>1.1821818070055627E-3</c:v>
                </c:pt>
                <c:pt idx="1450">
                  <c:v>4.4922908666211389E-4</c:v>
                </c:pt>
                <c:pt idx="1451">
                  <c:v>1.707070529316033E-4</c:v>
                </c:pt>
                <c:pt idx="1452">
                  <c:v>6.4868680114009249E-5</c:v>
                </c:pt>
                <c:pt idx="1453">
                  <c:v>2.465009844332352E-5</c:v>
                </c:pt>
                <c:pt idx="1454">
                  <c:v>0.46157433693365246</c:v>
                </c:pt>
                <c:pt idx="1455">
                  <c:v>3.5594742152159165E-6</c:v>
                </c:pt>
                <c:pt idx="1456">
                  <c:v>2.285610132505516</c:v>
                </c:pt>
                <c:pt idx="1457">
                  <c:v>50.428174827194503</c:v>
                </c:pt>
                <c:pt idx="1458">
                  <c:v>14.816681877972009</c:v>
                </c:pt>
                <c:pt idx="1459">
                  <c:v>5.630339113629363</c:v>
                </c:pt>
                <c:pt idx="1460">
                  <c:v>2.1395288631791582</c:v>
                </c:pt>
                <c:pt idx="1461">
                  <c:v>0.81302096800808021</c:v>
                </c:pt>
                <c:pt idx="1462">
                  <c:v>0.30894796784307044</c:v>
                </c:pt>
                <c:pt idx="1463">
                  <c:v>0.11740022778036678</c:v>
                </c:pt>
                <c:pt idx="1464">
                  <c:v>4.4612086556539379E-2</c:v>
                </c:pt>
                <c:pt idx="1465">
                  <c:v>3.4044051501204069</c:v>
                </c:pt>
                <c:pt idx="1466">
                  <c:v>3.1862642455957015</c:v>
                </c:pt>
                <c:pt idx="1467">
                  <c:v>57.696456096061489</c:v>
                </c:pt>
                <c:pt idx="1468">
                  <c:v>24.367361601891425</c:v>
                </c:pt>
                <c:pt idx="1469">
                  <c:v>9.240008608059977</c:v>
                </c:pt>
                <c:pt idx="1470">
                  <c:v>3.1544580862152745</c:v>
                </c:pt>
                <c:pt idx="1471">
                  <c:v>1.1986940727618045</c:v>
                </c:pt>
                <c:pt idx="1472">
                  <c:v>0.45550374764948565</c:v>
                </c:pt>
                <c:pt idx="1473">
                  <c:v>0.17309142410680456</c:v>
                </c:pt>
                <c:pt idx="1474">
                  <c:v>6.5774741160585737E-2</c:v>
                </c:pt>
                <c:pt idx="1475">
                  <c:v>2.4994401641022575E-2</c:v>
                </c:pt>
                <c:pt idx="1476">
                  <c:v>9.4978726235885793E-3</c:v>
                </c:pt>
                <c:pt idx="1477">
                  <c:v>3.6091915969636602E-3</c:v>
                </c:pt>
                <c:pt idx="1478">
                  <c:v>1.3714928068461908E-3</c:v>
                </c:pt>
                <c:pt idx="1479">
                  <c:v>2.1999444405067212</c:v>
                </c:pt>
                <c:pt idx="1480">
                  <c:v>50.440676109442087</c:v>
                </c:pt>
                <c:pt idx="1481">
                  <c:v>28.554540856885378</c:v>
                </c:pt>
                <c:pt idx="1482">
                  <c:v>8.9108861968850626</c:v>
                </c:pt>
                <c:pt idx="1483">
                  <c:v>3.3861367548163246</c:v>
                </c:pt>
                <c:pt idx="1484">
                  <c:v>1.2867319668302033</c:v>
                </c:pt>
                <c:pt idx="1485">
                  <c:v>0.48895814739547716</c:v>
                </c:pt>
                <c:pt idx="1486">
                  <c:v>0.18580409601028136</c:v>
                </c:pt>
                <c:pt idx="1487">
                  <c:v>7.0605556483906914E-2</c:v>
                </c:pt>
                <c:pt idx="1488">
                  <c:v>2.6830111463884622E-2</c:v>
                </c:pt>
                <c:pt idx="1489">
                  <c:v>1.0195442356276155E-2</c:v>
                </c:pt>
                <c:pt idx="1490">
                  <c:v>3.8742680953849397E-3</c:v>
                </c:pt>
                <c:pt idx="1491">
                  <c:v>60.858680099627875</c:v>
                </c:pt>
                <c:pt idx="1492">
                  <c:v>89.62410943829741</c:v>
                </c:pt>
                <c:pt idx="1493">
                  <c:v>28.731830256714826</c:v>
                </c:pt>
                <c:pt idx="1494">
                  <c:v>10.735764049815215</c:v>
                </c:pt>
                <c:pt idx="1495">
                  <c:v>4.0795903389297825</c:v>
                </c:pt>
                <c:pt idx="1496">
                  <c:v>1.5502443287933174</c:v>
                </c:pt>
                <c:pt idx="1497">
                  <c:v>0.58909284494146053</c:v>
                </c:pt>
                <c:pt idx="1498">
                  <c:v>0.22385528107775504</c:v>
                </c:pt>
                <c:pt idx="1499">
                  <c:v>8.50650068095469E-2</c:v>
                </c:pt>
                <c:pt idx="1500">
                  <c:v>3.2324702587627825E-2</c:v>
                </c:pt>
                <c:pt idx="1501">
                  <c:v>1.2283386983298575E-2</c:v>
                </c:pt>
                <c:pt idx="1502">
                  <c:v>0.58236696404697219</c:v>
                </c:pt>
                <c:pt idx="1503">
                  <c:v>1.7737210803883143E-3</c:v>
                </c:pt>
                <c:pt idx="1504">
                  <c:v>6.7401401054755937E-4</c:v>
                </c:pt>
                <c:pt idx="1505">
                  <c:v>2.5612532400807255E-4</c:v>
                </c:pt>
                <c:pt idx="1506">
                  <c:v>9.7327623123067561E-5</c:v>
                </c:pt>
                <c:pt idx="1507">
                  <c:v>3.6984496786765673E-5</c:v>
                </c:pt>
                <c:pt idx="1508">
                  <c:v>1.4054108778970955E-5</c:v>
                </c:pt>
                <c:pt idx="1509">
                  <c:v>5.3405613360089621E-6</c:v>
                </c:pt>
                <c:pt idx="1510">
                  <c:v>2.0294133076834058E-6</c:v>
                </c:pt>
                <c:pt idx="1511">
                  <c:v>7.7117705691969441E-7</c:v>
                </c:pt>
                <c:pt idx="1512">
                  <c:v>2.9304728162948389E-7</c:v>
                </c:pt>
                <c:pt idx="1513">
                  <c:v>0.88529044543017854</c:v>
                </c:pt>
                <c:pt idx="1514">
                  <c:v>4.2316027467297461E-8</c:v>
                </c:pt>
                <c:pt idx="1515">
                  <c:v>1.608009043757304E-8</c:v>
                </c:pt>
                <c:pt idx="1516">
                  <c:v>4.5835958542195883</c:v>
                </c:pt>
                <c:pt idx="1517">
                  <c:v>0.53689806820169128</c:v>
                </c:pt>
                <c:pt idx="1518">
                  <c:v>0.20402126591664271</c:v>
                </c:pt>
                <c:pt idx="1519">
                  <c:v>7.7528081048324232E-2</c:v>
                </c:pt>
                <c:pt idx="1520">
                  <c:v>2.9460670798363207E-2</c:v>
                </c:pt>
                <c:pt idx="1521">
                  <c:v>1.1195054903378019E-2</c:v>
                </c:pt>
                <c:pt idx="1522">
                  <c:v>4.2541208632836469E-3</c:v>
                </c:pt>
                <c:pt idx="1523">
                  <c:v>1.6165659280477859E-3</c:v>
                </c:pt>
                <c:pt idx="1524">
                  <c:v>6.1429505265815859E-4</c:v>
                </c:pt>
                <c:pt idx="1525">
                  <c:v>2.3343212001010024E-4</c:v>
                </c:pt>
                <c:pt idx="1526">
                  <c:v>8.8704205603838096E-5</c:v>
                </c:pt>
                <c:pt idx="1527">
                  <c:v>3.370759812945848E-5</c:v>
                </c:pt>
                <c:pt idx="1528">
                  <c:v>1.2808887289194226E-5</c:v>
                </c:pt>
                <c:pt idx="1529">
                  <c:v>1.1410477778428372</c:v>
                </c:pt>
                <c:pt idx="1530">
                  <c:v>3.7218656598697812</c:v>
                </c:pt>
                <c:pt idx="1531">
                  <c:v>0.55607912401558879</c:v>
                </c:pt>
                <c:pt idx="1532">
                  <c:v>0.21131006712592373</c:v>
                </c:pt>
                <c:pt idx="1533">
                  <c:v>8.0297825507851028E-2</c:v>
                </c:pt>
                <c:pt idx="1534">
                  <c:v>3.0513173692983387E-2</c:v>
                </c:pt>
                <c:pt idx="1535">
                  <c:v>1.1595006003333687E-2</c:v>
                </c:pt>
                <c:pt idx="1536">
                  <c:v>4.4061022812668009E-3</c:v>
                </c:pt>
                <c:pt idx="1537">
                  <c:v>1.6743188668813843E-3</c:v>
                </c:pt>
                <c:pt idx="1538">
                  <c:v>6.3624116941492594E-4</c:v>
                </c:pt>
                <c:pt idx="1539">
                  <c:v>2.4177164437767191E-4</c:v>
                </c:pt>
                <c:pt idx="1540">
                  <c:v>8.6009735345087726E-2</c:v>
                </c:pt>
                <c:pt idx="1541">
                  <c:v>3.4911825448135827E-5</c:v>
                </c:pt>
                <c:pt idx="1542">
                  <c:v>2.0553177805381888</c:v>
                </c:pt>
                <c:pt idx="1543">
                  <c:v>5.0412675947108134E-6</c:v>
                </c:pt>
                <c:pt idx="1544">
                  <c:v>1.9156816859901088E-6</c:v>
                </c:pt>
                <c:pt idx="1545">
                  <c:v>7.2795904067624149E-7</c:v>
                </c:pt>
                <c:pt idx="1546">
                  <c:v>2.7662443545697173E-7</c:v>
                </c:pt>
                <c:pt idx="1547">
                  <c:v>1.0511728547364927E-7</c:v>
                </c:pt>
                <c:pt idx="1548">
                  <c:v>3.9944568479986724E-8</c:v>
                </c:pt>
                <c:pt idx="1549">
                  <c:v>1.5178936022394955E-8</c:v>
                </c:pt>
                <c:pt idx="1550">
                  <c:v>5.7679956885100835E-9</c:v>
                </c:pt>
                <c:pt idx="1551">
                  <c:v>5.1705974949424548E-2</c:v>
                </c:pt>
                <c:pt idx="1552">
                  <c:v>8.3289857742085609E-10</c:v>
                </c:pt>
                <c:pt idx="1553">
                  <c:v>0.12827869523692961</c:v>
                </c:pt>
                <c:pt idx="1554">
                  <c:v>1.2027055457957163E-10</c:v>
                </c:pt>
                <c:pt idx="1555">
                  <c:v>4.5702810740237211E-11</c:v>
                </c:pt>
                <c:pt idx="1556">
                  <c:v>1.7367068081290139E-11</c:v>
                </c:pt>
                <c:pt idx="1557">
                  <c:v>6.5994858708902515E-12</c:v>
                </c:pt>
                <c:pt idx="1558">
                  <c:v>2.5078046309382954E-12</c:v>
                </c:pt>
                <c:pt idx="1559">
                  <c:v>9.5296575975655241E-13</c:v>
                </c:pt>
                <c:pt idx="1560">
                  <c:v>3.6212698870748995E-13</c:v>
                </c:pt>
                <c:pt idx="1561">
                  <c:v>1.3760825570884615E-13</c:v>
                </c:pt>
                <c:pt idx="1562">
                  <c:v>5.2291137169361546E-14</c:v>
                </c:pt>
                <c:pt idx="1563">
                  <c:v>1.9870632124357385E-14</c:v>
                </c:pt>
                <c:pt idx="1564">
                  <c:v>53.940334861728346</c:v>
                </c:pt>
                <c:pt idx="1565">
                  <c:v>34.3411844507784</c:v>
                </c:pt>
                <c:pt idx="1566">
                  <c:v>10.802678546094997</c:v>
                </c:pt>
                <c:pt idx="1567">
                  <c:v>4.1050178475160983</c:v>
                </c:pt>
                <c:pt idx="1568">
                  <c:v>1.5599067820561172</c:v>
                </c:pt>
                <c:pt idx="1569">
                  <c:v>0.59276457718132447</c:v>
                </c:pt>
                <c:pt idx="1570">
                  <c:v>0.22525053932890327</c:v>
                </c:pt>
                <c:pt idx="1571">
                  <c:v>8.5595204944983252E-2</c:v>
                </c:pt>
                <c:pt idx="1572">
                  <c:v>3.2526177879093628E-2</c:v>
                </c:pt>
                <c:pt idx="1573">
                  <c:v>1.2359947594055582E-2</c:v>
                </c:pt>
                <c:pt idx="1574">
                  <c:v>4.696780085741121E-3</c:v>
                </c:pt>
                <c:pt idx="1575">
                  <c:v>4.7113450889619797</c:v>
                </c:pt>
                <c:pt idx="1576">
                  <c:v>0.32573200129291646</c:v>
                </c:pt>
                <c:pt idx="1577">
                  <c:v>0.12377816049130824</c:v>
                </c:pt>
                <c:pt idx="1578">
                  <c:v>4.703570098669714E-2</c:v>
                </c:pt>
                <c:pt idx="1579">
                  <c:v>1.7873566374944912E-2</c:v>
                </c:pt>
                <c:pt idx="1580">
                  <c:v>6.7919552224790661E-3</c:v>
                </c:pt>
                <c:pt idx="1581">
                  <c:v>2.5809429845420448E-3</c:v>
                </c:pt>
                <c:pt idx="1582">
                  <c:v>9.807583341259773E-4</c:v>
                </c:pt>
                <c:pt idx="1583">
                  <c:v>3.7268816696787131E-4</c:v>
                </c:pt>
                <c:pt idx="1584">
                  <c:v>1.4162150344779111E-4</c:v>
                </c:pt>
                <c:pt idx="1585">
                  <c:v>5.3816171310160611E-5</c:v>
                </c:pt>
                <c:pt idx="1586">
                  <c:v>2.1313928248087635</c:v>
                </c:pt>
                <c:pt idx="1587">
                  <c:v>65.393840119972978</c:v>
                </c:pt>
                <c:pt idx="1588">
                  <c:v>19.013545237546026</c:v>
                </c:pt>
                <c:pt idx="1589">
                  <c:v>7.2251471902674886</c:v>
                </c:pt>
                <c:pt idx="1590">
                  <c:v>2.7455559323016461</c:v>
                </c:pt>
                <c:pt idx="1591">
                  <c:v>1.0433112542746255</c:v>
                </c:pt>
                <c:pt idx="1592">
                  <c:v>0.39645827662435779</c:v>
                </c:pt>
                <c:pt idx="1593">
                  <c:v>0.15065414511725594</c:v>
                </c:pt>
                <c:pt idx="1594">
                  <c:v>5.7248575144557251E-2</c:v>
                </c:pt>
                <c:pt idx="1595">
                  <c:v>2.1754458554931754E-2</c:v>
                </c:pt>
                <c:pt idx="1596">
                  <c:v>8.2666942508740661E-3</c:v>
                </c:pt>
                <c:pt idx="1597">
                  <c:v>3.1413438153321447E-3</c:v>
                </c:pt>
                <c:pt idx="1598">
                  <c:v>2.0575519644769273</c:v>
                </c:pt>
                <c:pt idx="1599">
                  <c:v>4.5361004693396167E-4</c:v>
                </c:pt>
                <c:pt idx="1600">
                  <c:v>0.56096297112222815</c:v>
                </c:pt>
                <c:pt idx="1601">
                  <c:v>0.90667436356045139</c:v>
                </c:pt>
                <c:pt idx="1602">
                  <c:v>2.4890490495360345E-5</c:v>
                </c:pt>
                <c:pt idx="1603">
                  <c:v>9.4583863882369322E-6</c:v>
                </c:pt>
                <c:pt idx="1604">
                  <c:v>3.5941868275300338E-6</c:v>
                </c:pt>
                <c:pt idx="1605">
                  <c:v>1.365790994461413E-6</c:v>
                </c:pt>
                <c:pt idx="1606">
                  <c:v>5.190005778953368E-7</c:v>
                </c:pt>
                <c:pt idx="1607">
                  <c:v>1.9722021960022802E-7</c:v>
                </c:pt>
                <c:pt idx="1608">
                  <c:v>7.494368344808665E-8</c:v>
                </c:pt>
                <c:pt idx="1609">
                  <c:v>2.8478599710272931E-8</c:v>
                </c:pt>
                <c:pt idx="1610">
                  <c:v>3.1702587682804091</c:v>
                </c:pt>
                <c:pt idx="1611">
                  <c:v>3.1558849110581195</c:v>
                </c:pt>
                <c:pt idx="1612">
                  <c:v>31.398574225018255</c:v>
                </c:pt>
                <c:pt idx="1613">
                  <c:v>10.158482898363719</c:v>
                </c:pt>
                <c:pt idx="1614">
                  <c:v>3.4053705780756469</c:v>
                </c:pt>
                <c:pt idx="1615">
                  <c:v>1.2940408196687456</c:v>
                </c:pt>
                <c:pt idx="1616">
                  <c:v>0.49173551147412337</c:v>
                </c:pt>
                <c:pt idx="1617">
                  <c:v>0.18685949436016688</c:v>
                </c:pt>
                <c:pt idx="1618">
                  <c:v>7.1006607856863427E-2</c:v>
                </c:pt>
                <c:pt idx="1619">
                  <c:v>2.6982510985608103E-2</c:v>
                </c:pt>
                <c:pt idx="1620">
                  <c:v>1.0253354174531078E-2</c:v>
                </c:pt>
                <c:pt idx="1621">
                  <c:v>3.8962745863218096E-3</c:v>
                </c:pt>
                <c:pt idx="1622">
                  <c:v>2.9323926619827128</c:v>
                </c:pt>
                <c:pt idx="1623">
                  <c:v>69.698773251814657</c:v>
                </c:pt>
                <c:pt idx="1624">
                  <c:v>20.506417049417028</c:v>
                </c:pt>
                <c:pt idx="1625">
                  <c:v>70.456177803632627</c:v>
                </c:pt>
                <c:pt idx="1626">
                  <c:v>21.164164231002289</c:v>
                </c:pt>
                <c:pt idx="1627">
                  <c:v>8.0423824077808721</c:v>
                </c:pt>
                <c:pt idx="1628">
                  <c:v>3.056105314956731</c:v>
                </c:pt>
                <c:pt idx="1629">
                  <c:v>1.1613200196835576</c:v>
                </c:pt>
                <c:pt idx="1630">
                  <c:v>0.441301607479752</c:v>
                </c:pt>
                <c:pt idx="1631">
                  <c:v>0.16769461084230575</c:v>
                </c:pt>
                <c:pt idx="1632">
                  <c:v>6.3723952120076185E-2</c:v>
                </c:pt>
                <c:pt idx="1633">
                  <c:v>2.4215101805628948E-2</c:v>
                </c:pt>
                <c:pt idx="1634">
                  <c:v>9.2017386861390008E-3</c:v>
                </c:pt>
                <c:pt idx="1635">
                  <c:v>3.3433896377335044</c:v>
                </c:pt>
                <c:pt idx="1636">
                  <c:v>57.42143563521671</c:v>
                </c:pt>
                <c:pt idx="1637">
                  <c:v>18.500023755772794</c:v>
                </c:pt>
                <c:pt idx="1638">
                  <c:v>6.3764852766980988</c:v>
                </c:pt>
                <c:pt idx="1639">
                  <c:v>2.4230644051452774</c:v>
                </c:pt>
                <c:pt idx="1640">
                  <c:v>0.92076447395520533</c:v>
                </c:pt>
                <c:pt idx="1641">
                  <c:v>0.34989050010297801</c:v>
                </c:pt>
                <c:pt idx="1642">
                  <c:v>0.13295839003913162</c:v>
                </c:pt>
                <c:pt idx="1643">
                  <c:v>5.0524188214870022E-2</c:v>
                </c:pt>
                <c:pt idx="1644">
                  <c:v>1.9199191521650609E-2</c:v>
                </c:pt>
                <c:pt idx="1645">
                  <c:v>7.2956927782272312E-3</c:v>
                </c:pt>
                <c:pt idx="1646">
                  <c:v>2.772363255726348E-3</c:v>
                </c:pt>
                <c:pt idx="1647">
                  <c:v>2.0558222636207351</c:v>
                </c:pt>
                <c:pt idx="1648">
                  <c:v>0.8243790030188336</c:v>
                </c:pt>
                <c:pt idx="1649">
                  <c:v>1.5212511656821618E-4</c:v>
                </c:pt>
                <c:pt idx="1650">
                  <c:v>5.780754429592216E-5</c:v>
                </c:pt>
                <c:pt idx="1651">
                  <c:v>2.196686683245042E-5</c:v>
                </c:pt>
                <c:pt idx="1652">
                  <c:v>8.3474093963311599E-6</c:v>
                </c:pt>
                <c:pt idx="1653">
                  <c:v>3.172015570605841E-6</c:v>
                </c:pt>
                <c:pt idx="1654">
                  <c:v>1.2053659168302195E-6</c:v>
                </c:pt>
                <c:pt idx="1655">
                  <c:v>4.5803904839548347E-7</c:v>
                </c:pt>
                <c:pt idx="1656">
                  <c:v>1.7405483839028372E-7</c:v>
                </c:pt>
                <c:pt idx="1657">
                  <c:v>6.614083858830781E-8</c:v>
                </c:pt>
                <c:pt idx="1658">
                  <c:v>2.5133518663556972E-8</c:v>
                </c:pt>
                <c:pt idx="1659">
                  <c:v>0.94006240768488258</c:v>
                </c:pt>
                <c:pt idx="1660">
                  <c:v>3.629280095017627E-9</c:v>
                </c:pt>
                <c:pt idx="1661">
                  <c:v>1.3791264361066983E-9</c:v>
                </c:pt>
                <c:pt idx="1662">
                  <c:v>0.93786521079871599</c:v>
                </c:pt>
                <c:pt idx="1663">
                  <c:v>1.9914585737380719E-10</c:v>
                </c:pt>
                <c:pt idx="1664">
                  <c:v>7.5675425802046749E-11</c:v>
                </c:pt>
                <c:pt idx="1665">
                  <c:v>2.8756661804777761E-11</c:v>
                </c:pt>
                <c:pt idx="1666">
                  <c:v>1.092753148581555E-11</c:v>
                </c:pt>
                <c:pt idx="1667">
                  <c:v>4.1524619646099081E-12</c:v>
                </c:pt>
                <c:pt idx="1668">
                  <c:v>1.5779355465517654E-12</c:v>
                </c:pt>
                <c:pt idx="1669">
                  <c:v>5.9961550768967075E-13</c:v>
                </c:pt>
                <c:pt idx="1670">
                  <c:v>2.2785389292207491E-13</c:v>
                </c:pt>
                <c:pt idx="1671">
                  <c:v>3.5766448597456435</c:v>
                </c:pt>
                <c:pt idx="1672">
                  <c:v>65.987694169468654</c:v>
                </c:pt>
                <c:pt idx="1673">
                  <c:v>19.257127505045258</c:v>
                </c:pt>
                <c:pt idx="1674">
                  <c:v>7.7959320952134066</c:v>
                </c:pt>
                <c:pt idx="1675">
                  <c:v>2.7807292117285347</c:v>
                </c:pt>
                <c:pt idx="1676">
                  <c:v>1.0566771004568434</c:v>
                </c:pt>
                <c:pt idx="1677">
                  <c:v>0.40153729817360045</c:v>
                </c:pt>
                <c:pt idx="1678">
                  <c:v>0.15258417330596818</c:v>
                </c:pt>
                <c:pt idx="1679">
                  <c:v>5.7981985856267917E-2</c:v>
                </c:pt>
                <c:pt idx="1680">
                  <c:v>2.2033154625381808E-2</c:v>
                </c:pt>
                <c:pt idx="1681">
                  <c:v>8.3725987576450875E-3</c:v>
                </c:pt>
                <c:pt idx="1682">
                  <c:v>3.1815875279051337E-3</c:v>
                </c:pt>
                <c:pt idx="1683">
                  <c:v>0.50857926588248004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3-424D-BEFD-E063D883BB9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3-424D-BEFD-E063D883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3.8963854223780068</v>
      </c>
      <c r="G6" s="13">
        <f t="shared" ref="G6:G69" si="0">IF((F6-$J$2)&gt;0,$I$2*(F6-$J$2),0)</f>
        <v>0</v>
      </c>
      <c r="H6" s="13">
        <f t="shared" ref="H6:H69" si="1">F6-G6</f>
        <v>3.8963854223780068</v>
      </c>
      <c r="I6" s="15">
        <f>H6+$H$3-$J$3</f>
        <v>-0.10361457762199322</v>
      </c>
      <c r="J6" s="13">
        <f t="shared" ref="J6:J69" si="2">I6/SQRT(1+(I6/($K$2*(300+(25*Q6)+0.05*(Q6)^3)))^2)</f>
        <v>-0.10361451662431342</v>
      </c>
      <c r="K6" s="13">
        <f t="shared" ref="K6:K69" si="3">I6-J6</f>
        <v>-6.0997679796059856E-8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21.811794786342009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14.810151824323061</v>
      </c>
      <c r="G7" s="13">
        <f t="shared" si="0"/>
        <v>0</v>
      </c>
      <c r="H7" s="13">
        <f t="shared" si="1"/>
        <v>14.810151824323061</v>
      </c>
      <c r="I7" s="16">
        <f t="shared" ref="I7:I70" si="8">H7+K6-L6</f>
        <v>14.810151763325381</v>
      </c>
      <c r="J7" s="13">
        <f t="shared" si="2"/>
        <v>14.637734394423182</v>
      </c>
      <c r="K7" s="13">
        <f t="shared" si="3"/>
        <v>0.17241736890219883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21.917955127104399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55.792316371522901</v>
      </c>
      <c r="G8" s="13">
        <f t="shared" si="0"/>
        <v>3.1829953853339821</v>
      </c>
      <c r="H8" s="13">
        <f t="shared" si="1"/>
        <v>52.609320986188919</v>
      </c>
      <c r="I8" s="16">
        <f t="shared" si="8"/>
        <v>52.781738355091122</v>
      </c>
      <c r="J8" s="13">
        <f t="shared" si="2"/>
        <v>38.972339772502274</v>
      </c>
      <c r="K8" s="13">
        <f t="shared" si="3"/>
        <v>13.809398582588848</v>
      </c>
      <c r="L8" s="13">
        <f t="shared" si="4"/>
        <v>2.6871570205236179</v>
      </c>
      <c r="M8" s="13">
        <f t="shared" si="9"/>
        <v>2.6871570205236179</v>
      </c>
      <c r="N8" s="13">
        <f t="shared" si="5"/>
        <v>1.666037352724643</v>
      </c>
      <c r="O8" s="13">
        <f t="shared" si="6"/>
        <v>4.8490327380586251</v>
      </c>
      <c r="Q8" s="41">
        <v>14.686430544979149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27.3376647674521</v>
      </c>
      <c r="G9" s="13">
        <f t="shared" si="0"/>
        <v>1.685529684800085E-3</v>
      </c>
      <c r="H9" s="13">
        <f t="shared" si="1"/>
        <v>27.335979237767301</v>
      </c>
      <c r="I9" s="16">
        <f t="shared" si="8"/>
        <v>38.458220799832525</v>
      </c>
      <c r="J9" s="13">
        <f t="shared" si="2"/>
        <v>30.706514041660089</v>
      </c>
      <c r="K9" s="13">
        <f t="shared" si="3"/>
        <v>7.7517067581724355</v>
      </c>
      <c r="L9" s="13">
        <f t="shared" si="4"/>
        <v>0</v>
      </c>
      <c r="M9" s="13">
        <f t="shared" si="9"/>
        <v>1.0211196677989749</v>
      </c>
      <c r="N9" s="13">
        <f t="shared" si="5"/>
        <v>0.63309419403536438</v>
      </c>
      <c r="O9" s="13">
        <f t="shared" si="6"/>
        <v>0.63477972372016445</v>
      </c>
      <c r="Q9" s="41">
        <v>12.874981379522881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31.519301693105739</v>
      </c>
      <c r="G10" s="13">
        <f t="shared" si="0"/>
        <v>0.46920426614422978</v>
      </c>
      <c r="H10" s="13">
        <f t="shared" si="1"/>
        <v>31.050097426961507</v>
      </c>
      <c r="I10" s="16">
        <f t="shared" si="8"/>
        <v>38.801804185133946</v>
      </c>
      <c r="J10" s="13">
        <f t="shared" si="2"/>
        <v>30.98668484595672</v>
      </c>
      <c r="K10" s="13">
        <f t="shared" si="3"/>
        <v>7.815119339177226</v>
      </c>
      <c r="L10" s="13">
        <f t="shared" si="4"/>
        <v>0</v>
      </c>
      <c r="M10" s="13">
        <f t="shared" si="9"/>
        <v>0.38802547376361052</v>
      </c>
      <c r="N10" s="13">
        <f t="shared" si="5"/>
        <v>0.24057579373343851</v>
      </c>
      <c r="O10" s="13">
        <f t="shared" si="6"/>
        <v>0.70978005987766823</v>
      </c>
      <c r="Q10" s="41">
        <v>13.0124533437787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24.403856030462361</v>
      </c>
      <c r="G11" s="13">
        <f t="shared" si="0"/>
        <v>0</v>
      </c>
      <c r="H11" s="13">
        <f t="shared" si="1"/>
        <v>24.403856030462361</v>
      </c>
      <c r="I11" s="16">
        <f t="shared" si="8"/>
        <v>32.218975369639587</v>
      </c>
      <c r="J11" s="13">
        <f t="shared" si="2"/>
        <v>26.259836473613341</v>
      </c>
      <c r="K11" s="13">
        <f t="shared" si="3"/>
        <v>5.9591388960262464</v>
      </c>
      <c r="L11" s="13">
        <f t="shared" si="4"/>
        <v>0</v>
      </c>
      <c r="M11" s="13">
        <f t="shared" si="9"/>
        <v>0.147449680030172</v>
      </c>
      <c r="N11" s="13">
        <f t="shared" si="5"/>
        <v>9.1418801618706635E-2</v>
      </c>
      <c r="O11" s="13">
        <f t="shared" si="6"/>
        <v>9.1418801618706635E-2</v>
      </c>
      <c r="Q11" s="41">
        <v>11.136310593548391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11.919434757039751</v>
      </c>
      <c r="G12" s="13">
        <f t="shared" si="0"/>
        <v>0</v>
      </c>
      <c r="H12" s="13">
        <f t="shared" si="1"/>
        <v>11.919434757039751</v>
      </c>
      <c r="I12" s="16">
        <f t="shared" si="8"/>
        <v>17.878573653065999</v>
      </c>
      <c r="J12" s="13">
        <f t="shared" si="2"/>
        <v>17.306400081319392</v>
      </c>
      <c r="K12" s="13">
        <f t="shared" si="3"/>
        <v>0.57217357174660677</v>
      </c>
      <c r="L12" s="13">
        <f t="shared" si="4"/>
        <v>0</v>
      </c>
      <c r="M12" s="13">
        <f t="shared" si="9"/>
        <v>5.6030878411465368E-2</v>
      </c>
      <c r="N12" s="13">
        <f t="shared" si="5"/>
        <v>3.4739144615108526E-2</v>
      </c>
      <c r="O12" s="13">
        <f t="shared" si="6"/>
        <v>3.4739144615108526E-2</v>
      </c>
      <c r="Q12" s="41">
        <v>17.210375640457119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8.8357448891284935</v>
      </c>
      <c r="G13" s="13">
        <f t="shared" si="0"/>
        <v>0</v>
      </c>
      <c r="H13" s="13">
        <f t="shared" si="1"/>
        <v>8.8357448891284935</v>
      </c>
      <c r="I13" s="16">
        <f t="shared" si="8"/>
        <v>9.4079184608751003</v>
      </c>
      <c r="J13" s="13">
        <f t="shared" si="2"/>
        <v>9.3119859554018873</v>
      </c>
      <c r="K13" s="13">
        <f t="shared" si="3"/>
        <v>9.593250547321297E-2</v>
      </c>
      <c r="L13" s="13">
        <f t="shared" si="4"/>
        <v>0</v>
      </c>
      <c r="M13" s="13">
        <f t="shared" si="9"/>
        <v>2.1291733796356842E-2</v>
      </c>
      <c r="N13" s="13">
        <f t="shared" si="5"/>
        <v>1.3200874953741242E-2</v>
      </c>
      <c r="O13" s="13">
        <f t="shared" si="6"/>
        <v>1.3200874953741242E-2</v>
      </c>
      <c r="Q13" s="41">
        <v>16.451300799716801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18.323400391924011</v>
      </c>
      <c r="G14" s="13">
        <f t="shared" si="0"/>
        <v>0</v>
      </c>
      <c r="H14" s="13">
        <f t="shared" si="1"/>
        <v>18.323400391924011</v>
      </c>
      <c r="I14" s="16">
        <f t="shared" si="8"/>
        <v>18.419332897397226</v>
      </c>
      <c r="J14" s="13">
        <f t="shared" si="2"/>
        <v>17.7029374508889</v>
      </c>
      <c r="K14" s="13">
        <f t="shared" si="3"/>
        <v>0.71639544650832576</v>
      </c>
      <c r="L14" s="13">
        <f t="shared" si="4"/>
        <v>0</v>
      </c>
      <c r="M14" s="13">
        <f t="shared" si="9"/>
        <v>8.0908588426155999E-3</v>
      </c>
      <c r="N14" s="13">
        <f t="shared" si="5"/>
        <v>5.0163324824216721E-3</v>
      </c>
      <c r="O14" s="13">
        <f t="shared" si="6"/>
        <v>5.0163324824216721E-3</v>
      </c>
      <c r="Q14" s="41">
        <v>16.170948790299271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13.512321537326789</v>
      </c>
      <c r="G15" s="13">
        <f t="shared" si="0"/>
        <v>0</v>
      </c>
      <c r="H15" s="13">
        <f t="shared" si="1"/>
        <v>13.512321537326789</v>
      </c>
      <c r="I15" s="16">
        <f t="shared" si="8"/>
        <v>14.228716983835115</v>
      </c>
      <c r="J15" s="13">
        <f t="shared" si="2"/>
        <v>14.066672660128022</v>
      </c>
      <c r="K15" s="13">
        <f t="shared" si="3"/>
        <v>0.16204432370709299</v>
      </c>
      <c r="L15" s="13">
        <f t="shared" si="4"/>
        <v>0</v>
      </c>
      <c r="M15" s="13">
        <f t="shared" si="9"/>
        <v>3.0745263601939278E-3</v>
      </c>
      <c r="N15" s="13">
        <f t="shared" si="5"/>
        <v>1.9062063433202352E-3</v>
      </c>
      <c r="O15" s="13">
        <f t="shared" si="6"/>
        <v>1.9062063433202352E-3</v>
      </c>
      <c r="Q15" s="41">
        <v>21.509517055819281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1.6564274567853261</v>
      </c>
      <c r="G16" s="13">
        <f t="shared" si="0"/>
        <v>0</v>
      </c>
      <c r="H16" s="13">
        <f t="shared" si="1"/>
        <v>1.6564274567853261</v>
      </c>
      <c r="I16" s="16">
        <f t="shared" si="8"/>
        <v>1.8184717804924191</v>
      </c>
      <c r="J16" s="13">
        <f t="shared" si="2"/>
        <v>1.8181550305447496</v>
      </c>
      <c r="K16" s="13">
        <f t="shared" si="3"/>
        <v>3.1674994766950348E-4</v>
      </c>
      <c r="L16" s="13">
        <f t="shared" si="4"/>
        <v>0</v>
      </c>
      <c r="M16" s="13">
        <f t="shared" si="9"/>
        <v>1.1683200168736926E-3</v>
      </c>
      <c r="N16" s="13">
        <f t="shared" si="5"/>
        <v>7.2435841046168941E-4</v>
      </c>
      <c r="O16" s="13">
        <f t="shared" si="6"/>
        <v>7.2435841046168941E-4</v>
      </c>
      <c r="Q16" s="41">
        <v>22.09453012876137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5.3213327606195824</v>
      </c>
      <c r="G17" s="18">
        <f t="shared" si="0"/>
        <v>0</v>
      </c>
      <c r="H17" s="18">
        <f t="shared" si="1"/>
        <v>5.3213327606195824</v>
      </c>
      <c r="I17" s="17">
        <f t="shared" si="8"/>
        <v>5.3216495105672514</v>
      </c>
      <c r="J17" s="18">
        <f t="shared" si="2"/>
        <v>5.3148724986163867</v>
      </c>
      <c r="K17" s="18">
        <f t="shared" si="3"/>
        <v>6.7770119508647753E-3</v>
      </c>
      <c r="L17" s="18">
        <f t="shared" si="4"/>
        <v>0</v>
      </c>
      <c r="M17" s="18">
        <f t="shared" si="9"/>
        <v>4.4396160641200317E-4</v>
      </c>
      <c r="N17" s="18">
        <f t="shared" si="5"/>
        <v>2.7525619597544196E-4</v>
      </c>
      <c r="O17" s="18">
        <f t="shared" si="6"/>
        <v>2.7525619597544196E-4</v>
      </c>
      <c r="Q17" s="42">
        <v>23.205596000000011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0.36614989366943668</v>
      </c>
      <c r="G18" s="13">
        <f t="shared" si="0"/>
        <v>0</v>
      </c>
      <c r="H18" s="13">
        <f t="shared" si="1"/>
        <v>0.36614989366943668</v>
      </c>
      <c r="I18" s="16">
        <f t="shared" si="8"/>
        <v>0.37292690562030145</v>
      </c>
      <c r="J18" s="13">
        <f t="shared" si="2"/>
        <v>0.3729247904062552</v>
      </c>
      <c r="K18" s="13">
        <f t="shared" si="3"/>
        <v>2.1152140462499247E-6</v>
      </c>
      <c r="L18" s="13">
        <f t="shared" si="4"/>
        <v>0</v>
      </c>
      <c r="M18" s="13">
        <f t="shared" si="9"/>
        <v>1.6870541043656121E-4</v>
      </c>
      <c r="N18" s="13">
        <f t="shared" si="5"/>
        <v>1.0459735447066795E-4</v>
      </c>
      <c r="O18" s="13">
        <f t="shared" si="6"/>
        <v>1.0459735447066795E-4</v>
      </c>
      <c r="Q18" s="41">
        <v>23.915123963181781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16.13829923451512</v>
      </c>
      <c r="G19" s="13">
        <f t="shared" si="0"/>
        <v>0</v>
      </c>
      <c r="H19" s="13">
        <f t="shared" si="1"/>
        <v>16.13829923451512</v>
      </c>
      <c r="I19" s="16">
        <f t="shared" si="8"/>
        <v>16.138301349729165</v>
      </c>
      <c r="J19" s="13">
        <f t="shared" si="2"/>
        <v>15.899347613592754</v>
      </c>
      <c r="K19" s="13">
        <f t="shared" si="3"/>
        <v>0.23895373613641091</v>
      </c>
      <c r="L19" s="13">
        <f t="shared" si="4"/>
        <v>0</v>
      </c>
      <c r="M19" s="13">
        <f t="shared" si="9"/>
        <v>6.410805596589326E-5</v>
      </c>
      <c r="N19" s="13">
        <f t="shared" si="5"/>
        <v>3.9746994698853818E-5</v>
      </c>
      <c r="O19" s="13">
        <f t="shared" si="6"/>
        <v>3.9746994698853818E-5</v>
      </c>
      <c r="Q19" s="41">
        <v>21.397731583125768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48.240872606819643</v>
      </c>
      <c r="G20" s="13">
        <f t="shared" si="0"/>
        <v>2.3387227930245347</v>
      </c>
      <c r="H20" s="13">
        <f t="shared" si="1"/>
        <v>45.902149813795106</v>
      </c>
      <c r="I20" s="16">
        <f t="shared" si="8"/>
        <v>46.141103549931515</v>
      </c>
      <c r="J20" s="13">
        <f t="shared" si="2"/>
        <v>36.226019656916129</v>
      </c>
      <c r="K20" s="13">
        <f t="shared" si="3"/>
        <v>9.9150838930153853</v>
      </c>
      <c r="L20" s="13">
        <f t="shared" si="4"/>
        <v>0</v>
      </c>
      <c r="M20" s="13">
        <f t="shared" si="9"/>
        <v>2.4361061267039442E-5</v>
      </c>
      <c r="N20" s="13">
        <f t="shared" si="5"/>
        <v>1.5103857985564454E-5</v>
      </c>
      <c r="O20" s="13">
        <f t="shared" si="6"/>
        <v>2.3387378968825203</v>
      </c>
      <c r="Q20" s="41">
        <v>14.860102960065751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44.512900043130067</v>
      </c>
      <c r="G21" s="13">
        <f t="shared" si="0"/>
        <v>1.9219250046179917</v>
      </c>
      <c r="H21" s="13">
        <f t="shared" si="1"/>
        <v>42.590975038512077</v>
      </c>
      <c r="I21" s="16">
        <f t="shared" si="8"/>
        <v>52.506058931527463</v>
      </c>
      <c r="J21" s="13">
        <f t="shared" si="2"/>
        <v>36.995373606308384</v>
      </c>
      <c r="K21" s="13">
        <f t="shared" si="3"/>
        <v>15.510685325219079</v>
      </c>
      <c r="L21" s="13">
        <f t="shared" si="4"/>
        <v>4.4009529551178828</v>
      </c>
      <c r="M21" s="13">
        <f t="shared" si="9"/>
        <v>4.400962212321164</v>
      </c>
      <c r="N21" s="13">
        <f t="shared" si="5"/>
        <v>2.7285965716391218</v>
      </c>
      <c r="O21" s="13">
        <f t="shared" si="6"/>
        <v>4.6505215762571135</v>
      </c>
      <c r="Q21" s="41">
        <v>13.195738612926579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156.43160547970629</v>
      </c>
      <c r="G22" s="13">
        <f t="shared" si="0"/>
        <v>14.434750169061067</v>
      </c>
      <c r="H22" s="13">
        <f t="shared" si="1"/>
        <v>141.99685531064523</v>
      </c>
      <c r="I22" s="16">
        <f t="shared" si="8"/>
        <v>153.10658768074643</v>
      </c>
      <c r="J22" s="13">
        <f t="shared" si="2"/>
        <v>37.792902466076171</v>
      </c>
      <c r="K22" s="13">
        <f t="shared" si="3"/>
        <v>115.31368521467026</v>
      </c>
      <c r="L22" s="13">
        <f t="shared" si="4"/>
        <v>104.93778262935507</v>
      </c>
      <c r="M22" s="13">
        <f t="shared" si="9"/>
        <v>106.61014827003712</v>
      </c>
      <c r="N22" s="13">
        <f t="shared" si="5"/>
        <v>66.098291927423006</v>
      </c>
      <c r="O22" s="13">
        <f t="shared" si="6"/>
        <v>80.533042096484067</v>
      </c>
      <c r="Q22" s="41">
        <v>8.883455593548387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67.187408602772848</v>
      </c>
      <c r="G23" s="13">
        <f t="shared" si="0"/>
        <v>4.4569986564237842</v>
      </c>
      <c r="H23" s="13">
        <f t="shared" si="1"/>
        <v>62.730409946349063</v>
      </c>
      <c r="I23" s="16">
        <f t="shared" si="8"/>
        <v>73.106312531664258</v>
      </c>
      <c r="J23" s="13">
        <f t="shared" si="2"/>
        <v>37.880892561319477</v>
      </c>
      <c r="K23" s="13">
        <f t="shared" si="3"/>
        <v>35.225419970344781</v>
      </c>
      <c r="L23" s="13">
        <f t="shared" si="4"/>
        <v>24.260645762801534</v>
      </c>
      <c r="M23" s="13">
        <f t="shared" si="9"/>
        <v>64.772502105415654</v>
      </c>
      <c r="N23" s="13">
        <f t="shared" si="5"/>
        <v>40.158951305357704</v>
      </c>
      <c r="O23" s="13">
        <f t="shared" si="6"/>
        <v>44.615949961781489</v>
      </c>
      <c r="Q23" s="41">
        <v>10.793780487285799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10.368570862269021</v>
      </c>
      <c r="G24" s="13">
        <f t="shared" si="0"/>
        <v>0</v>
      </c>
      <c r="H24" s="13">
        <f t="shared" si="1"/>
        <v>10.368570862269021</v>
      </c>
      <c r="I24" s="16">
        <f t="shared" si="8"/>
        <v>21.333345069812264</v>
      </c>
      <c r="J24" s="13">
        <f t="shared" si="2"/>
        <v>20.191539665545228</v>
      </c>
      <c r="K24" s="13">
        <f t="shared" si="3"/>
        <v>1.1418054042670356</v>
      </c>
      <c r="L24" s="13">
        <f t="shared" si="4"/>
        <v>0</v>
      </c>
      <c r="M24" s="13">
        <f t="shared" si="9"/>
        <v>24.613550800057951</v>
      </c>
      <c r="N24" s="13">
        <f t="shared" si="5"/>
        <v>15.260401496035929</v>
      </c>
      <c r="O24" s="13">
        <f t="shared" si="6"/>
        <v>15.260401496035929</v>
      </c>
      <c r="Q24" s="41">
        <v>15.823365702839499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31.223144004167949</v>
      </c>
      <c r="G25" s="13">
        <f t="shared" si="0"/>
        <v>0.43609300589217015</v>
      </c>
      <c r="H25" s="13">
        <f t="shared" si="1"/>
        <v>30.787050998275777</v>
      </c>
      <c r="I25" s="16">
        <f t="shared" si="8"/>
        <v>31.928856402542813</v>
      </c>
      <c r="J25" s="13">
        <f t="shared" si="2"/>
        <v>27.737040380286196</v>
      </c>
      <c r="K25" s="13">
        <f t="shared" si="3"/>
        <v>4.1918160222566172</v>
      </c>
      <c r="L25" s="13">
        <f t="shared" si="4"/>
        <v>0</v>
      </c>
      <c r="M25" s="13">
        <f t="shared" si="9"/>
        <v>9.3531493040220219</v>
      </c>
      <c r="N25" s="13">
        <f t="shared" si="5"/>
        <v>5.7989525684936538</v>
      </c>
      <c r="O25" s="13">
        <f t="shared" si="6"/>
        <v>6.2350455743858237</v>
      </c>
      <c r="Q25" s="41">
        <v>14.23289285824343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4.2039050820370099</v>
      </c>
      <c r="G26" s="13">
        <f t="shared" si="0"/>
        <v>0</v>
      </c>
      <c r="H26" s="13">
        <f t="shared" si="1"/>
        <v>4.2039050820370099</v>
      </c>
      <c r="I26" s="16">
        <f t="shared" si="8"/>
        <v>8.3957211042936279</v>
      </c>
      <c r="J26" s="13">
        <f t="shared" si="2"/>
        <v>8.3552928928554469</v>
      </c>
      <c r="K26" s="13">
        <f t="shared" si="3"/>
        <v>4.0428211438181094E-2</v>
      </c>
      <c r="L26" s="13">
        <f t="shared" si="4"/>
        <v>0</v>
      </c>
      <c r="M26" s="13">
        <f t="shared" si="9"/>
        <v>3.5541967355283681</v>
      </c>
      <c r="N26" s="13">
        <f t="shared" si="5"/>
        <v>2.203601976027588</v>
      </c>
      <c r="O26" s="13">
        <f t="shared" si="6"/>
        <v>2.203601976027588</v>
      </c>
      <c r="Q26" s="41">
        <v>20.207323954271271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9.517154995776707</v>
      </c>
      <c r="G27" s="13">
        <f t="shared" si="0"/>
        <v>0</v>
      </c>
      <c r="H27" s="13">
        <f t="shared" si="1"/>
        <v>9.517154995776707</v>
      </c>
      <c r="I27" s="16">
        <f t="shared" si="8"/>
        <v>9.5575832072148881</v>
      </c>
      <c r="J27" s="13">
        <f t="shared" si="2"/>
        <v>9.5168805637218483</v>
      </c>
      <c r="K27" s="13">
        <f t="shared" si="3"/>
        <v>4.0702643493039758E-2</v>
      </c>
      <c r="L27" s="13">
        <f t="shared" si="4"/>
        <v>0</v>
      </c>
      <c r="M27" s="13">
        <f t="shared" si="9"/>
        <v>1.3505947595007801</v>
      </c>
      <c r="N27" s="13">
        <f t="shared" si="5"/>
        <v>0.83736875089048368</v>
      </c>
      <c r="O27" s="13">
        <f t="shared" si="6"/>
        <v>0.83736875089048368</v>
      </c>
      <c r="Q27" s="41">
        <v>22.91699256455415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0.74991443540463965</v>
      </c>
      <c r="G28" s="13">
        <f t="shared" si="0"/>
        <v>0</v>
      </c>
      <c r="H28" s="13">
        <f t="shared" si="1"/>
        <v>0.74991443540463965</v>
      </c>
      <c r="I28" s="16">
        <f t="shared" si="8"/>
        <v>0.7906170788976794</v>
      </c>
      <c r="J28" s="13">
        <f t="shared" si="2"/>
        <v>0.79059483837580102</v>
      </c>
      <c r="K28" s="13">
        <f t="shared" si="3"/>
        <v>2.2240521878380548E-5</v>
      </c>
      <c r="L28" s="13">
        <f t="shared" si="4"/>
        <v>0</v>
      </c>
      <c r="M28" s="13">
        <f t="shared" si="9"/>
        <v>0.51322600861029644</v>
      </c>
      <c r="N28" s="13">
        <f t="shared" si="5"/>
        <v>0.31820012533838377</v>
      </c>
      <c r="O28" s="13">
        <f t="shared" si="6"/>
        <v>0.31820012533838377</v>
      </c>
      <c r="Q28" s="41">
        <v>23.213212000000009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2.7756761575359331E-2</v>
      </c>
      <c r="G29" s="18">
        <f t="shared" si="0"/>
        <v>0</v>
      </c>
      <c r="H29" s="18">
        <f t="shared" si="1"/>
        <v>2.7756761575359331E-2</v>
      </c>
      <c r="I29" s="17">
        <f t="shared" si="8"/>
        <v>2.7779002097237711E-2</v>
      </c>
      <c r="J29" s="18">
        <f t="shared" si="2"/>
        <v>2.7779001134889177E-2</v>
      </c>
      <c r="K29" s="18">
        <f t="shared" si="3"/>
        <v>9.6234853419474575E-10</v>
      </c>
      <c r="L29" s="18">
        <f t="shared" si="4"/>
        <v>0</v>
      </c>
      <c r="M29" s="18">
        <f t="shared" si="9"/>
        <v>0.19502588327191267</v>
      </c>
      <c r="N29" s="18">
        <f t="shared" si="5"/>
        <v>0.12091604762858585</v>
      </c>
      <c r="O29" s="18">
        <f t="shared" si="6"/>
        <v>0.12091604762858585</v>
      </c>
      <c r="Q29" s="42">
        <v>23.230940754680152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13.381065210316621</v>
      </c>
      <c r="G30" s="13">
        <f t="shared" si="0"/>
        <v>0</v>
      </c>
      <c r="H30" s="13">
        <f t="shared" si="1"/>
        <v>13.381065210316621</v>
      </c>
      <c r="I30" s="16">
        <f t="shared" si="8"/>
        <v>13.381065211278969</v>
      </c>
      <c r="J30" s="13">
        <f t="shared" si="2"/>
        <v>13.266359763160599</v>
      </c>
      <c r="K30" s="13">
        <f t="shared" si="3"/>
        <v>0.1147054481183698</v>
      </c>
      <c r="L30" s="13">
        <f t="shared" si="4"/>
        <v>0</v>
      </c>
      <c r="M30" s="13">
        <f t="shared" si="9"/>
        <v>7.4109835643326821E-2</v>
      </c>
      <c r="N30" s="13">
        <f t="shared" si="5"/>
        <v>4.5948098098862626E-2</v>
      </c>
      <c r="O30" s="13">
        <f t="shared" si="6"/>
        <v>4.5948098098862626E-2</v>
      </c>
      <c r="Q30" s="41">
        <v>22.682093323217408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4.3189623465288633</v>
      </c>
      <c r="G31" s="13">
        <f t="shared" si="0"/>
        <v>0</v>
      </c>
      <c r="H31" s="13">
        <f t="shared" si="1"/>
        <v>4.3189623465288633</v>
      </c>
      <c r="I31" s="16">
        <f t="shared" si="8"/>
        <v>4.4336677946472332</v>
      </c>
      <c r="J31" s="13">
        <f t="shared" si="2"/>
        <v>4.4278646767246004</v>
      </c>
      <c r="K31" s="13">
        <f t="shared" si="3"/>
        <v>5.8031179226327723E-3</v>
      </c>
      <c r="L31" s="13">
        <f t="shared" si="4"/>
        <v>0</v>
      </c>
      <c r="M31" s="13">
        <f t="shared" si="9"/>
        <v>2.8161737544464195E-2</v>
      </c>
      <c r="N31" s="13">
        <f t="shared" si="5"/>
        <v>1.7460277277567802E-2</v>
      </c>
      <c r="O31" s="13">
        <f t="shared" si="6"/>
        <v>1.7460277277567802E-2</v>
      </c>
      <c r="Q31" s="41">
        <v>20.425658693661461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54.750292280528392</v>
      </c>
      <c r="G32" s="13">
        <f t="shared" si="0"/>
        <v>3.0664941694122079</v>
      </c>
      <c r="H32" s="13">
        <f t="shared" si="1"/>
        <v>51.683798111116182</v>
      </c>
      <c r="I32" s="16">
        <f t="shared" si="8"/>
        <v>51.689601229038814</v>
      </c>
      <c r="J32" s="13">
        <f t="shared" si="2"/>
        <v>39.993977677637865</v>
      </c>
      <c r="K32" s="13">
        <f t="shared" si="3"/>
        <v>11.695623551400949</v>
      </c>
      <c r="L32" s="13">
        <f t="shared" si="4"/>
        <v>0.55783986056262758</v>
      </c>
      <c r="M32" s="13">
        <f t="shared" si="9"/>
        <v>0.56854132082952391</v>
      </c>
      <c r="N32" s="13">
        <f t="shared" si="5"/>
        <v>0.35249561891430481</v>
      </c>
      <c r="O32" s="13">
        <f t="shared" si="6"/>
        <v>3.4189897883265128</v>
      </c>
      <c r="Q32" s="41">
        <v>15.953649587344181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18.778267232057932</v>
      </c>
      <c r="G33" s="13">
        <f t="shared" si="0"/>
        <v>0</v>
      </c>
      <c r="H33" s="13">
        <f t="shared" si="1"/>
        <v>18.778267232057932</v>
      </c>
      <c r="I33" s="16">
        <f t="shared" si="8"/>
        <v>29.916050922896254</v>
      </c>
      <c r="J33" s="13">
        <f t="shared" si="2"/>
        <v>26.125745224821575</v>
      </c>
      <c r="K33" s="13">
        <f t="shared" si="3"/>
        <v>3.790305698074679</v>
      </c>
      <c r="L33" s="13">
        <f t="shared" si="4"/>
        <v>0</v>
      </c>
      <c r="M33" s="13">
        <f t="shared" si="9"/>
        <v>0.2160457019152191</v>
      </c>
      <c r="N33" s="13">
        <f t="shared" si="5"/>
        <v>0.13394833518743585</v>
      </c>
      <c r="O33" s="13">
        <f t="shared" si="6"/>
        <v>0.13394833518743585</v>
      </c>
      <c r="Q33" s="41">
        <v>13.606078595345661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24.355909208991331</v>
      </c>
      <c r="G34" s="13">
        <f t="shared" si="0"/>
        <v>0</v>
      </c>
      <c r="H34" s="13">
        <f t="shared" si="1"/>
        <v>24.355909208991331</v>
      </c>
      <c r="I34" s="16">
        <f t="shared" si="8"/>
        <v>28.14621490706601</v>
      </c>
      <c r="J34" s="13">
        <f t="shared" si="2"/>
        <v>24.379791174717294</v>
      </c>
      <c r="K34" s="13">
        <f t="shared" si="3"/>
        <v>3.7664237323487164</v>
      </c>
      <c r="L34" s="13">
        <f t="shared" si="4"/>
        <v>0</v>
      </c>
      <c r="M34" s="13">
        <f t="shared" si="9"/>
        <v>8.2097366727783255E-2</v>
      </c>
      <c r="N34" s="13">
        <f t="shared" si="5"/>
        <v>5.0900367371225615E-2</v>
      </c>
      <c r="O34" s="13">
        <f t="shared" si="6"/>
        <v>5.0900367371225615E-2</v>
      </c>
      <c r="Q34" s="41">
        <v>12.224387593548389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28.814658536133599</v>
      </c>
      <c r="G35" s="13">
        <f t="shared" si="0"/>
        <v>0.16681757552459739</v>
      </c>
      <c r="H35" s="13">
        <f t="shared" si="1"/>
        <v>28.647840960609003</v>
      </c>
      <c r="I35" s="16">
        <f t="shared" si="8"/>
        <v>32.414264692957715</v>
      </c>
      <c r="J35" s="13">
        <f t="shared" si="2"/>
        <v>28.523354616791426</v>
      </c>
      <c r="K35" s="13">
        <f t="shared" si="3"/>
        <v>3.8909100761662891</v>
      </c>
      <c r="L35" s="13">
        <f t="shared" si="4"/>
        <v>0</v>
      </c>
      <c r="M35" s="13">
        <f t="shared" si="9"/>
        <v>3.1196999356557641E-2</v>
      </c>
      <c r="N35" s="13">
        <f t="shared" si="5"/>
        <v>1.9342139601065737E-2</v>
      </c>
      <c r="O35" s="13">
        <f t="shared" si="6"/>
        <v>0.18615971512566312</v>
      </c>
      <c r="Q35" s="41">
        <v>15.23647016759001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39.713777932490501</v>
      </c>
      <c r="G36" s="13">
        <f t="shared" si="0"/>
        <v>1.3853696926261434</v>
      </c>
      <c r="H36" s="13">
        <f t="shared" si="1"/>
        <v>38.328408239864359</v>
      </c>
      <c r="I36" s="16">
        <f t="shared" si="8"/>
        <v>42.219318316030652</v>
      </c>
      <c r="J36" s="13">
        <f t="shared" si="2"/>
        <v>32.974226026479307</v>
      </c>
      <c r="K36" s="13">
        <f t="shared" si="3"/>
        <v>9.2450922895513443</v>
      </c>
      <c r="L36" s="13">
        <f t="shared" si="4"/>
        <v>0</v>
      </c>
      <c r="M36" s="13">
        <f t="shared" si="9"/>
        <v>1.1854859755491904E-2</v>
      </c>
      <c r="N36" s="13">
        <f t="shared" si="5"/>
        <v>7.3500130484049804E-3</v>
      </c>
      <c r="O36" s="13">
        <f t="shared" si="6"/>
        <v>1.3927197056745484</v>
      </c>
      <c r="Q36" s="41">
        <v>13.38055566134252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20.414709510298142</v>
      </c>
      <c r="G37" s="13">
        <f t="shared" si="0"/>
        <v>0</v>
      </c>
      <c r="H37" s="13">
        <f t="shared" si="1"/>
        <v>20.414709510298142</v>
      </c>
      <c r="I37" s="16">
        <f t="shared" si="8"/>
        <v>29.659801799849486</v>
      </c>
      <c r="J37" s="13">
        <f t="shared" si="2"/>
        <v>26.844162831973041</v>
      </c>
      <c r="K37" s="13">
        <f t="shared" si="3"/>
        <v>2.8156389678764455</v>
      </c>
      <c r="L37" s="13">
        <f t="shared" si="4"/>
        <v>0</v>
      </c>
      <c r="M37" s="13">
        <f t="shared" si="9"/>
        <v>4.5048467070869236E-3</v>
      </c>
      <c r="N37" s="13">
        <f t="shared" si="5"/>
        <v>2.7930049583938924E-3</v>
      </c>
      <c r="O37" s="13">
        <f t="shared" si="6"/>
        <v>2.7930049583938924E-3</v>
      </c>
      <c r="Q37" s="41">
        <v>15.952001262211869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6.2964646213109088</v>
      </c>
      <c r="G38" s="13">
        <f t="shared" si="0"/>
        <v>0</v>
      </c>
      <c r="H38" s="13">
        <f t="shared" si="1"/>
        <v>6.2964646213109088</v>
      </c>
      <c r="I38" s="16">
        <f t="shared" si="8"/>
        <v>9.1121035891873543</v>
      </c>
      <c r="J38" s="13">
        <f t="shared" si="2"/>
        <v>9.0602948401231096</v>
      </c>
      <c r="K38" s="13">
        <f t="shared" si="3"/>
        <v>5.1808749064244708E-2</v>
      </c>
      <c r="L38" s="13">
        <f t="shared" si="4"/>
        <v>0</v>
      </c>
      <c r="M38" s="13">
        <f t="shared" si="9"/>
        <v>1.7118417486930312E-3</v>
      </c>
      <c r="N38" s="13">
        <f t="shared" si="5"/>
        <v>1.0613418841896793E-3</v>
      </c>
      <c r="O38" s="13">
        <f t="shared" si="6"/>
        <v>1.0613418841896793E-3</v>
      </c>
      <c r="Q38" s="41">
        <v>20.181200408568522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0.37536018310331082</v>
      </c>
      <c r="G39" s="13">
        <f t="shared" si="0"/>
        <v>0</v>
      </c>
      <c r="H39" s="13">
        <f t="shared" si="1"/>
        <v>0.37536018310331082</v>
      </c>
      <c r="I39" s="16">
        <f t="shared" si="8"/>
        <v>0.42716893216755553</v>
      </c>
      <c r="J39" s="13">
        <f t="shared" si="2"/>
        <v>0.42716439973400833</v>
      </c>
      <c r="K39" s="13">
        <f t="shared" si="3"/>
        <v>4.5324335471996768E-6</v>
      </c>
      <c r="L39" s="13">
        <f t="shared" si="4"/>
        <v>0</v>
      </c>
      <c r="M39" s="13">
        <f t="shared" si="9"/>
        <v>6.5049986450335185E-4</v>
      </c>
      <c r="N39" s="13">
        <f t="shared" si="5"/>
        <v>4.0330991599207816E-4</v>
      </c>
      <c r="O39" s="13">
        <f t="shared" si="6"/>
        <v>4.0330991599207816E-4</v>
      </c>
      <c r="Q39" s="41">
        <v>21.396605513895551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0.114285714</v>
      </c>
      <c r="G40" s="13">
        <f t="shared" si="0"/>
        <v>0</v>
      </c>
      <c r="H40" s="13">
        <f t="shared" si="1"/>
        <v>0.114285714</v>
      </c>
      <c r="I40" s="16">
        <f t="shared" si="8"/>
        <v>0.1142902464335472</v>
      </c>
      <c r="J40" s="13">
        <f t="shared" si="2"/>
        <v>0.11429015388945063</v>
      </c>
      <c r="K40" s="13">
        <f t="shared" si="3"/>
        <v>9.2544096566560263E-8</v>
      </c>
      <c r="L40" s="13">
        <f t="shared" si="4"/>
        <v>0</v>
      </c>
      <c r="M40" s="13">
        <f t="shared" si="9"/>
        <v>2.4718994851127368E-4</v>
      </c>
      <c r="N40" s="13">
        <f t="shared" si="5"/>
        <v>1.5325776807698969E-4</v>
      </c>
      <c r="O40" s="13">
        <f t="shared" si="6"/>
        <v>1.5325776807698969E-4</v>
      </c>
      <c r="Q40" s="41">
        <v>20.944472066962781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2.9469286181143932</v>
      </c>
      <c r="G41" s="18">
        <f t="shared" si="0"/>
        <v>0</v>
      </c>
      <c r="H41" s="18">
        <f t="shared" si="1"/>
        <v>2.9469286181143932</v>
      </c>
      <c r="I41" s="17">
        <f t="shared" si="8"/>
        <v>2.9469287106584896</v>
      </c>
      <c r="J41" s="18">
        <f t="shared" si="2"/>
        <v>2.945834075426442</v>
      </c>
      <c r="K41" s="18">
        <f t="shared" si="3"/>
        <v>1.0946352320475583E-3</v>
      </c>
      <c r="L41" s="18">
        <f t="shared" si="4"/>
        <v>0</v>
      </c>
      <c r="M41" s="18">
        <f t="shared" si="9"/>
        <v>9.3932180434283991E-5</v>
      </c>
      <c r="N41" s="18">
        <f t="shared" si="5"/>
        <v>5.8237951869256076E-5</v>
      </c>
      <c r="O41" s="18">
        <f t="shared" si="6"/>
        <v>5.8237951869256076E-5</v>
      </c>
      <c r="Q41" s="42">
        <v>23.571632000000012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3.7508431923216019</v>
      </c>
      <c r="G42" s="13">
        <f t="shared" si="0"/>
        <v>0</v>
      </c>
      <c r="H42" s="13">
        <f t="shared" si="1"/>
        <v>3.7508431923216019</v>
      </c>
      <c r="I42" s="16">
        <f t="shared" si="8"/>
        <v>3.7519378275536495</v>
      </c>
      <c r="J42" s="13">
        <f t="shared" si="2"/>
        <v>3.7488640503797686</v>
      </c>
      <c r="K42" s="13">
        <f t="shared" si="3"/>
        <v>3.0737771738809094E-3</v>
      </c>
      <c r="L42" s="13">
        <f t="shared" si="4"/>
        <v>0</v>
      </c>
      <c r="M42" s="13">
        <f t="shared" si="9"/>
        <v>3.5694228565027915E-5</v>
      </c>
      <c r="N42" s="13">
        <f t="shared" si="5"/>
        <v>2.2130421710317308E-5</v>
      </c>
      <c r="O42" s="13">
        <f t="shared" si="6"/>
        <v>2.2130421710317308E-5</v>
      </c>
      <c r="Q42" s="41">
        <v>21.381951647617949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45.200188052708292</v>
      </c>
      <c r="G43" s="13">
        <f t="shared" si="0"/>
        <v>1.9987657317147141</v>
      </c>
      <c r="H43" s="13">
        <f t="shared" si="1"/>
        <v>43.201422320993579</v>
      </c>
      <c r="I43" s="16">
        <f t="shared" si="8"/>
        <v>43.204496098167461</v>
      </c>
      <c r="J43" s="13">
        <f t="shared" si="2"/>
        <v>38.153140841543987</v>
      </c>
      <c r="K43" s="13">
        <f t="shared" si="3"/>
        <v>5.0513552566234736</v>
      </c>
      <c r="L43" s="13">
        <f t="shared" si="4"/>
        <v>0</v>
      </c>
      <c r="M43" s="13">
        <f t="shared" si="9"/>
        <v>1.3563806854710607E-5</v>
      </c>
      <c r="N43" s="13">
        <f t="shared" si="5"/>
        <v>8.4095602499205766E-6</v>
      </c>
      <c r="O43" s="13">
        <f t="shared" si="6"/>
        <v>1.998774141274964</v>
      </c>
      <c r="Q43" s="41">
        <v>19.540899644618719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134.68083203415131</v>
      </c>
      <c r="G44" s="13">
        <f t="shared" si="0"/>
        <v>12.002952693795645</v>
      </c>
      <c r="H44" s="13">
        <f t="shared" si="1"/>
        <v>122.67787934035566</v>
      </c>
      <c r="I44" s="16">
        <f t="shared" si="8"/>
        <v>127.72923459697913</v>
      </c>
      <c r="J44" s="13">
        <f t="shared" si="2"/>
        <v>53.553488175141517</v>
      </c>
      <c r="K44" s="13">
        <f t="shared" si="3"/>
        <v>74.175746421837601</v>
      </c>
      <c r="L44" s="13">
        <f t="shared" si="4"/>
        <v>63.497365506168386</v>
      </c>
      <c r="M44" s="13">
        <f t="shared" si="9"/>
        <v>63.497370660414987</v>
      </c>
      <c r="N44" s="13">
        <f t="shared" si="5"/>
        <v>39.368369809457292</v>
      </c>
      <c r="O44" s="13">
        <f t="shared" si="6"/>
        <v>51.371322503252941</v>
      </c>
      <c r="Q44" s="41">
        <v>14.98204493687517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21.603330493753411</v>
      </c>
      <c r="G45" s="13">
        <f t="shared" si="0"/>
        <v>0</v>
      </c>
      <c r="H45" s="13">
        <f t="shared" si="1"/>
        <v>21.603330493753411</v>
      </c>
      <c r="I45" s="16">
        <f t="shared" si="8"/>
        <v>32.281711409422634</v>
      </c>
      <c r="J45" s="13">
        <f t="shared" si="2"/>
        <v>26.8679375181841</v>
      </c>
      <c r="K45" s="13">
        <f t="shared" si="3"/>
        <v>5.4137738912385345</v>
      </c>
      <c r="L45" s="13">
        <f t="shared" si="4"/>
        <v>0</v>
      </c>
      <c r="M45" s="13">
        <f t="shared" si="9"/>
        <v>24.129000850957695</v>
      </c>
      <c r="N45" s="13">
        <f t="shared" si="5"/>
        <v>14.959980527593771</v>
      </c>
      <c r="O45" s="13">
        <f t="shared" si="6"/>
        <v>14.959980527593771</v>
      </c>
      <c r="Q45" s="41">
        <v>12.12844559354839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56.030585078435642</v>
      </c>
      <c r="G46" s="13">
        <f t="shared" si="0"/>
        <v>3.2096344950353233</v>
      </c>
      <c r="H46" s="13">
        <f t="shared" si="1"/>
        <v>52.820950583400318</v>
      </c>
      <c r="I46" s="16">
        <f t="shared" si="8"/>
        <v>58.234724474638853</v>
      </c>
      <c r="J46" s="13">
        <f t="shared" si="2"/>
        <v>39.240965256841058</v>
      </c>
      <c r="K46" s="13">
        <f t="shared" si="3"/>
        <v>18.993759217797795</v>
      </c>
      <c r="L46" s="13">
        <f t="shared" si="4"/>
        <v>7.9096371336380633</v>
      </c>
      <c r="M46" s="13">
        <f t="shared" si="9"/>
        <v>17.078657457001988</v>
      </c>
      <c r="N46" s="13">
        <f t="shared" si="5"/>
        <v>10.588767623341232</v>
      </c>
      <c r="O46" s="13">
        <f t="shared" si="6"/>
        <v>13.798402118376554</v>
      </c>
      <c r="Q46" s="41">
        <v>13.46520143809663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20.749395590361011</v>
      </c>
      <c r="G47" s="13">
        <f t="shared" si="0"/>
        <v>0</v>
      </c>
      <c r="H47" s="13">
        <f t="shared" si="1"/>
        <v>20.749395590361011</v>
      </c>
      <c r="I47" s="16">
        <f t="shared" si="8"/>
        <v>31.833517674520742</v>
      </c>
      <c r="J47" s="13">
        <f t="shared" si="2"/>
        <v>26.889690599128848</v>
      </c>
      <c r="K47" s="13">
        <f t="shared" si="3"/>
        <v>4.9438270753918943</v>
      </c>
      <c r="L47" s="13">
        <f t="shared" si="4"/>
        <v>0</v>
      </c>
      <c r="M47" s="13">
        <f t="shared" si="9"/>
        <v>6.4898898336607562</v>
      </c>
      <c r="N47" s="13">
        <f t="shared" si="5"/>
        <v>4.0237316968696692</v>
      </c>
      <c r="O47" s="13">
        <f t="shared" si="6"/>
        <v>4.0237316968696692</v>
      </c>
      <c r="Q47" s="41">
        <v>12.65457195794886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10.43156137544632</v>
      </c>
      <c r="G48" s="13">
        <f t="shared" si="0"/>
        <v>0</v>
      </c>
      <c r="H48" s="13">
        <f t="shared" si="1"/>
        <v>10.43156137544632</v>
      </c>
      <c r="I48" s="16">
        <f t="shared" si="8"/>
        <v>15.375388450838214</v>
      </c>
      <c r="J48" s="13">
        <f t="shared" si="2"/>
        <v>14.942191444820459</v>
      </c>
      <c r="K48" s="13">
        <f t="shared" si="3"/>
        <v>0.43319700601775502</v>
      </c>
      <c r="L48" s="13">
        <f t="shared" si="4"/>
        <v>0</v>
      </c>
      <c r="M48" s="13">
        <f t="shared" si="9"/>
        <v>2.466158136791087</v>
      </c>
      <c r="N48" s="13">
        <f t="shared" si="5"/>
        <v>1.529018044810474</v>
      </c>
      <c r="O48" s="13">
        <f t="shared" si="6"/>
        <v>1.529018044810474</v>
      </c>
      <c r="Q48" s="41">
        <v>16.01313639331455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4.5071428569999998</v>
      </c>
      <c r="G49" s="13">
        <f t="shared" si="0"/>
        <v>0</v>
      </c>
      <c r="H49" s="13">
        <f t="shared" si="1"/>
        <v>4.5071428569999998</v>
      </c>
      <c r="I49" s="16">
        <f t="shared" si="8"/>
        <v>4.9403398630177549</v>
      </c>
      <c r="J49" s="13">
        <f t="shared" si="2"/>
        <v>4.9258712259598765</v>
      </c>
      <c r="K49" s="13">
        <f t="shared" si="3"/>
        <v>1.4468637057878375E-2</v>
      </c>
      <c r="L49" s="13">
        <f t="shared" si="4"/>
        <v>0</v>
      </c>
      <c r="M49" s="13">
        <f t="shared" si="9"/>
        <v>0.93714009198061299</v>
      </c>
      <c r="N49" s="13">
        <f t="shared" si="5"/>
        <v>0.58102685702798007</v>
      </c>
      <c r="O49" s="13">
        <f t="shared" si="6"/>
        <v>0.58102685702798007</v>
      </c>
      <c r="Q49" s="41">
        <v>16.239733191675171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15.754621731548029</v>
      </c>
      <c r="G50" s="13">
        <f t="shared" si="0"/>
        <v>0</v>
      </c>
      <c r="H50" s="13">
        <f t="shared" si="1"/>
        <v>15.754621731548029</v>
      </c>
      <c r="I50" s="16">
        <f t="shared" si="8"/>
        <v>15.769090368605909</v>
      </c>
      <c r="J50" s="13">
        <f t="shared" si="2"/>
        <v>15.359394882159776</v>
      </c>
      <c r="K50" s="13">
        <f t="shared" si="3"/>
        <v>0.40969548644613241</v>
      </c>
      <c r="L50" s="13">
        <f t="shared" si="4"/>
        <v>0</v>
      </c>
      <c r="M50" s="13">
        <f t="shared" si="9"/>
        <v>0.35611323495263292</v>
      </c>
      <c r="N50" s="13">
        <f t="shared" si="5"/>
        <v>0.2207902056706324</v>
      </c>
      <c r="O50" s="13">
        <f t="shared" si="6"/>
        <v>0.2207902056706324</v>
      </c>
      <c r="Q50" s="41">
        <v>16.974181288447461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4.9272678346595722</v>
      </c>
      <c r="G51" s="13">
        <f t="shared" si="0"/>
        <v>0</v>
      </c>
      <c r="H51" s="13">
        <f t="shared" si="1"/>
        <v>4.9272678346595722</v>
      </c>
      <c r="I51" s="16">
        <f t="shared" si="8"/>
        <v>5.3369633211057046</v>
      </c>
      <c r="J51" s="13">
        <f t="shared" si="2"/>
        <v>5.3293593607873602</v>
      </c>
      <c r="K51" s="13">
        <f t="shared" si="3"/>
        <v>7.6039603183444271E-3</v>
      </c>
      <c r="L51" s="13">
        <f t="shared" si="4"/>
        <v>0</v>
      </c>
      <c r="M51" s="13">
        <f t="shared" si="9"/>
        <v>0.13532302928200052</v>
      </c>
      <c r="N51" s="13">
        <f t="shared" si="5"/>
        <v>8.3900278154840316E-2</v>
      </c>
      <c r="O51" s="13">
        <f t="shared" si="6"/>
        <v>8.3900278154840316E-2</v>
      </c>
      <c r="Q51" s="41">
        <v>22.447456332610919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0.1108920333856164</v>
      </c>
      <c r="G52" s="13">
        <f t="shared" si="0"/>
        <v>0</v>
      </c>
      <c r="H52" s="13">
        <f t="shared" si="1"/>
        <v>0.1108920333856164</v>
      </c>
      <c r="I52" s="16">
        <f t="shared" si="8"/>
        <v>0.11849599370396083</v>
      </c>
      <c r="J52" s="13">
        <f t="shared" si="2"/>
        <v>0.11849590855769083</v>
      </c>
      <c r="K52" s="13">
        <f t="shared" si="3"/>
        <v>8.5146269993008339E-8</v>
      </c>
      <c r="L52" s="13">
        <f t="shared" si="4"/>
        <v>0</v>
      </c>
      <c r="M52" s="13">
        <f t="shared" si="9"/>
        <v>5.1422751127160202E-2</v>
      </c>
      <c r="N52" s="13">
        <f t="shared" si="5"/>
        <v>3.1882105698839328E-2</v>
      </c>
      <c r="O52" s="13">
        <f t="shared" si="6"/>
        <v>3.1882105698839328E-2</v>
      </c>
      <c r="Q52" s="41">
        <v>22.301024313874692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0.485714286</v>
      </c>
      <c r="G53" s="18">
        <f t="shared" si="0"/>
        <v>0</v>
      </c>
      <c r="H53" s="18">
        <f t="shared" si="1"/>
        <v>0.485714286</v>
      </c>
      <c r="I53" s="17">
        <f t="shared" si="8"/>
        <v>0.48571437114626997</v>
      </c>
      <c r="J53" s="18">
        <f t="shared" si="2"/>
        <v>0.48570937108703716</v>
      </c>
      <c r="K53" s="18">
        <f t="shared" si="3"/>
        <v>5.0000592328180993E-6</v>
      </c>
      <c r="L53" s="18">
        <f t="shared" si="4"/>
        <v>0</v>
      </c>
      <c r="M53" s="18">
        <f t="shared" si="9"/>
        <v>1.9540645428320874E-2</v>
      </c>
      <c r="N53" s="18">
        <f t="shared" si="5"/>
        <v>1.2115200165558941E-2</v>
      </c>
      <c r="O53" s="18">
        <f t="shared" si="6"/>
        <v>1.2115200165558941E-2</v>
      </c>
      <c r="Q53" s="42">
        <v>23.433249000000011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4.0807575281965103E-2</v>
      </c>
      <c r="G54" s="13">
        <f t="shared" si="0"/>
        <v>0</v>
      </c>
      <c r="H54" s="13">
        <f t="shared" si="1"/>
        <v>4.0807575281965103E-2</v>
      </c>
      <c r="I54" s="16">
        <f t="shared" si="8"/>
        <v>4.0812575341197921E-2</v>
      </c>
      <c r="J54" s="13">
        <f t="shared" si="2"/>
        <v>4.0812571900874665E-2</v>
      </c>
      <c r="K54" s="13">
        <f t="shared" si="3"/>
        <v>3.4403232554436336E-9</v>
      </c>
      <c r="L54" s="13">
        <f t="shared" si="4"/>
        <v>0</v>
      </c>
      <c r="M54" s="13">
        <f t="shared" si="9"/>
        <v>7.425445262761933E-3</v>
      </c>
      <c r="N54" s="13">
        <f t="shared" si="5"/>
        <v>4.6037760629123988E-3</v>
      </c>
      <c r="O54" s="13">
        <f t="shared" si="6"/>
        <v>4.6037760629123988E-3</v>
      </c>
      <c r="Q54" s="41">
        <v>22.37999925787685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45.707985369746467</v>
      </c>
      <c r="G55" s="13">
        <f t="shared" si="0"/>
        <v>2.0555388959707348</v>
      </c>
      <c r="H55" s="13">
        <f t="shared" si="1"/>
        <v>43.652446473775733</v>
      </c>
      <c r="I55" s="16">
        <f t="shared" si="8"/>
        <v>43.652446477216053</v>
      </c>
      <c r="J55" s="13">
        <f t="shared" si="2"/>
        <v>38.590281756593754</v>
      </c>
      <c r="K55" s="13">
        <f t="shared" si="3"/>
        <v>5.0621647206222988</v>
      </c>
      <c r="L55" s="13">
        <f t="shared" si="4"/>
        <v>0</v>
      </c>
      <c r="M55" s="13">
        <f t="shared" si="9"/>
        <v>2.8216691998495342E-3</v>
      </c>
      <c r="N55" s="13">
        <f t="shared" si="5"/>
        <v>1.7494349039067112E-3</v>
      </c>
      <c r="O55" s="13">
        <f t="shared" si="6"/>
        <v>2.0572883308746417</v>
      </c>
      <c r="Q55" s="41">
        <v>19.75588735506604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27.33842932919536</v>
      </c>
      <c r="G56" s="13">
        <f t="shared" si="0"/>
        <v>1.771009832050869E-3</v>
      </c>
      <c r="H56" s="13">
        <f t="shared" si="1"/>
        <v>27.336658319363309</v>
      </c>
      <c r="I56" s="16">
        <f t="shared" si="8"/>
        <v>32.398823039985608</v>
      </c>
      <c r="J56" s="13">
        <f t="shared" si="2"/>
        <v>28.788647536854782</v>
      </c>
      <c r="K56" s="13">
        <f t="shared" si="3"/>
        <v>3.6101755031308258</v>
      </c>
      <c r="L56" s="13">
        <f t="shared" si="4"/>
        <v>0</v>
      </c>
      <c r="M56" s="13">
        <f t="shared" si="9"/>
        <v>1.072234295942823E-3</v>
      </c>
      <c r="N56" s="13">
        <f t="shared" si="5"/>
        <v>6.6478526348455024E-4</v>
      </c>
      <c r="O56" s="13">
        <f t="shared" si="6"/>
        <v>2.4357950955354191E-3</v>
      </c>
      <c r="Q56" s="41">
        <v>15.86865383012112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166.35656899353361</v>
      </c>
      <c r="G57" s="13">
        <f t="shared" si="0"/>
        <v>15.544388926296115</v>
      </c>
      <c r="H57" s="13">
        <f t="shared" si="1"/>
        <v>150.81218006723751</v>
      </c>
      <c r="I57" s="16">
        <f t="shared" si="8"/>
        <v>154.42235557036832</v>
      </c>
      <c r="J57" s="13">
        <f t="shared" si="2"/>
        <v>56.954739849975795</v>
      </c>
      <c r="K57" s="13">
        <f t="shared" si="3"/>
        <v>97.46761572039253</v>
      </c>
      <c r="L57" s="13">
        <f t="shared" si="4"/>
        <v>86.960494861570851</v>
      </c>
      <c r="M57" s="13">
        <f t="shared" si="9"/>
        <v>86.960902310603316</v>
      </c>
      <c r="N57" s="13">
        <f t="shared" si="5"/>
        <v>53.915759432574056</v>
      </c>
      <c r="O57" s="13">
        <f t="shared" si="6"/>
        <v>69.460148358870171</v>
      </c>
      <c r="Q57" s="41">
        <v>15.527144361975109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51.145572508605348</v>
      </c>
      <c r="G58" s="13">
        <f t="shared" si="0"/>
        <v>2.6634763888103308</v>
      </c>
      <c r="H58" s="13">
        <f t="shared" si="1"/>
        <v>48.482096119795017</v>
      </c>
      <c r="I58" s="16">
        <f t="shared" si="8"/>
        <v>58.989216978616696</v>
      </c>
      <c r="J58" s="13">
        <f t="shared" si="2"/>
        <v>35.191946894480076</v>
      </c>
      <c r="K58" s="13">
        <f t="shared" si="3"/>
        <v>23.79727008413662</v>
      </c>
      <c r="L58" s="13">
        <f t="shared" si="4"/>
        <v>12.748467172237914</v>
      </c>
      <c r="M58" s="13">
        <f t="shared" si="9"/>
        <v>45.793610050267169</v>
      </c>
      <c r="N58" s="13">
        <f t="shared" si="5"/>
        <v>28.392038231165646</v>
      </c>
      <c r="O58" s="13">
        <f t="shared" si="6"/>
        <v>31.055514619975977</v>
      </c>
      <c r="Q58" s="41">
        <v>10.64481359354839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21.826122153788429</v>
      </c>
      <c r="G59" s="13">
        <f t="shared" si="0"/>
        <v>0</v>
      </c>
      <c r="H59" s="13">
        <f t="shared" si="1"/>
        <v>21.826122153788429</v>
      </c>
      <c r="I59" s="16">
        <f t="shared" si="8"/>
        <v>32.87492506568713</v>
      </c>
      <c r="J59" s="13">
        <f t="shared" si="2"/>
        <v>29.180509070336097</v>
      </c>
      <c r="K59" s="13">
        <f t="shared" si="3"/>
        <v>3.6944159953510329</v>
      </c>
      <c r="L59" s="13">
        <f t="shared" si="4"/>
        <v>0</v>
      </c>
      <c r="M59" s="13">
        <f t="shared" si="9"/>
        <v>17.401571819101523</v>
      </c>
      <c r="N59" s="13">
        <f t="shared" si="5"/>
        <v>10.788974527842944</v>
      </c>
      <c r="O59" s="13">
        <f t="shared" si="6"/>
        <v>10.788974527842944</v>
      </c>
      <c r="Q59" s="41">
        <v>16.00473836540905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63.341088643886437</v>
      </c>
      <c r="G60" s="13">
        <f t="shared" si="0"/>
        <v>4.0269692973071569</v>
      </c>
      <c r="H60" s="13">
        <f t="shared" si="1"/>
        <v>59.314119346579282</v>
      </c>
      <c r="I60" s="16">
        <f t="shared" si="8"/>
        <v>63.008535341930312</v>
      </c>
      <c r="J60" s="13">
        <f t="shared" si="2"/>
        <v>43.234142154117713</v>
      </c>
      <c r="K60" s="13">
        <f t="shared" si="3"/>
        <v>19.774393187812599</v>
      </c>
      <c r="L60" s="13">
        <f t="shared" si="4"/>
        <v>8.6960109357104933</v>
      </c>
      <c r="M60" s="13">
        <f t="shared" si="9"/>
        <v>15.308608226969072</v>
      </c>
      <c r="N60" s="13">
        <f t="shared" si="5"/>
        <v>9.4913371007208251</v>
      </c>
      <c r="O60" s="13">
        <f t="shared" si="6"/>
        <v>13.518306398027981</v>
      </c>
      <c r="Q60" s="41">
        <v>15.089698962192699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28.393332961216618</v>
      </c>
      <c r="G61" s="13">
        <f t="shared" si="0"/>
        <v>0.11971219456366188</v>
      </c>
      <c r="H61" s="13">
        <f t="shared" si="1"/>
        <v>28.273620766652957</v>
      </c>
      <c r="I61" s="16">
        <f t="shared" si="8"/>
        <v>39.35200301875507</v>
      </c>
      <c r="J61" s="13">
        <f t="shared" si="2"/>
        <v>32.292516216907181</v>
      </c>
      <c r="K61" s="13">
        <f t="shared" si="3"/>
        <v>7.0594868018478891</v>
      </c>
      <c r="L61" s="13">
        <f t="shared" si="4"/>
        <v>0</v>
      </c>
      <c r="M61" s="13">
        <f t="shared" si="9"/>
        <v>5.8172711262482473</v>
      </c>
      <c r="N61" s="13">
        <f t="shared" si="5"/>
        <v>3.6067080982739133</v>
      </c>
      <c r="O61" s="13">
        <f t="shared" si="6"/>
        <v>3.7264202928375751</v>
      </c>
      <c r="Q61" s="41">
        <v>14.3629113227198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0.485714286</v>
      </c>
      <c r="G62" s="13">
        <f t="shared" si="0"/>
        <v>0</v>
      </c>
      <c r="H62" s="13">
        <f t="shared" si="1"/>
        <v>0.485714286</v>
      </c>
      <c r="I62" s="16">
        <f t="shared" si="8"/>
        <v>7.5452010878478895</v>
      </c>
      <c r="J62" s="13">
        <f t="shared" si="2"/>
        <v>7.5104073035685586</v>
      </c>
      <c r="K62" s="13">
        <f t="shared" si="3"/>
        <v>3.4793784279330886E-2</v>
      </c>
      <c r="L62" s="13">
        <f t="shared" si="4"/>
        <v>0</v>
      </c>
      <c r="M62" s="13">
        <f t="shared" si="9"/>
        <v>2.210563027974334</v>
      </c>
      <c r="N62" s="13">
        <f t="shared" si="5"/>
        <v>1.3705490773440872</v>
      </c>
      <c r="O62" s="13">
        <f t="shared" si="6"/>
        <v>1.3705490773440872</v>
      </c>
      <c r="Q62" s="41">
        <v>19.006956599387099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9.3663450923070926</v>
      </c>
      <c r="G63" s="13">
        <f t="shared" si="0"/>
        <v>0</v>
      </c>
      <c r="H63" s="13">
        <f t="shared" si="1"/>
        <v>9.3663450923070926</v>
      </c>
      <c r="I63" s="16">
        <f t="shared" si="8"/>
        <v>9.4011388765864226</v>
      </c>
      <c r="J63" s="13">
        <f t="shared" si="2"/>
        <v>9.3653257044478977</v>
      </c>
      <c r="K63" s="13">
        <f t="shared" si="3"/>
        <v>3.5813172138524862E-2</v>
      </c>
      <c r="L63" s="13">
        <f t="shared" si="4"/>
        <v>0</v>
      </c>
      <c r="M63" s="13">
        <f t="shared" si="9"/>
        <v>0.84001395063024686</v>
      </c>
      <c r="N63" s="13">
        <f t="shared" si="5"/>
        <v>0.520808649390753</v>
      </c>
      <c r="O63" s="13">
        <f t="shared" si="6"/>
        <v>0.520808649390753</v>
      </c>
      <c r="Q63" s="41">
        <v>23.479994622341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1.785669573470626</v>
      </c>
      <c r="G64" s="13">
        <f t="shared" si="0"/>
        <v>0</v>
      </c>
      <c r="H64" s="13">
        <f t="shared" si="1"/>
        <v>1.785669573470626</v>
      </c>
      <c r="I64" s="16">
        <f t="shared" si="8"/>
        <v>1.8214827456091509</v>
      </c>
      <c r="J64" s="13">
        <f t="shared" si="2"/>
        <v>1.8212312373333499</v>
      </c>
      <c r="K64" s="13">
        <f t="shared" si="3"/>
        <v>2.5150827580100454E-4</v>
      </c>
      <c r="L64" s="13">
        <f t="shared" si="4"/>
        <v>0</v>
      </c>
      <c r="M64" s="13">
        <f t="shared" si="9"/>
        <v>0.31920530123949387</v>
      </c>
      <c r="N64" s="13">
        <f t="shared" si="5"/>
        <v>0.19790728676848621</v>
      </c>
      <c r="O64" s="13">
        <f t="shared" si="6"/>
        <v>0.19790728676848621</v>
      </c>
      <c r="Q64" s="41">
        <v>23.769213893572559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23.213057360570591</v>
      </c>
      <c r="G65" s="18">
        <f t="shared" si="0"/>
        <v>0</v>
      </c>
      <c r="H65" s="18">
        <f t="shared" si="1"/>
        <v>23.213057360570591</v>
      </c>
      <c r="I65" s="17">
        <f t="shared" si="8"/>
        <v>23.213308868846394</v>
      </c>
      <c r="J65" s="18">
        <f t="shared" si="2"/>
        <v>22.872754655064966</v>
      </c>
      <c r="K65" s="18">
        <f t="shared" si="3"/>
        <v>0.34055421378142725</v>
      </c>
      <c r="L65" s="18">
        <f t="shared" si="4"/>
        <v>0</v>
      </c>
      <c r="M65" s="18">
        <f t="shared" si="9"/>
        <v>0.12129801447100766</v>
      </c>
      <c r="N65" s="18">
        <f t="shared" si="5"/>
        <v>7.5204768972024744E-2</v>
      </c>
      <c r="O65" s="18">
        <f t="shared" si="6"/>
        <v>7.5204768972024744E-2</v>
      </c>
      <c r="Q65" s="42">
        <v>26.665085000000008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2.8276233487840821</v>
      </c>
      <c r="G66" s="13">
        <f t="shared" si="0"/>
        <v>0</v>
      </c>
      <c r="H66" s="13">
        <f t="shared" si="1"/>
        <v>2.8276233487840821</v>
      </c>
      <c r="I66" s="16">
        <f t="shared" si="8"/>
        <v>3.1681775625655093</v>
      </c>
      <c r="J66" s="13">
        <f t="shared" si="2"/>
        <v>3.1670106643432701</v>
      </c>
      <c r="K66" s="13">
        <f t="shared" si="3"/>
        <v>1.1668982222392543E-3</v>
      </c>
      <c r="L66" s="13">
        <f t="shared" si="4"/>
        <v>0</v>
      </c>
      <c r="M66" s="13">
        <f t="shared" si="9"/>
        <v>4.6093245498982915E-2</v>
      </c>
      <c r="N66" s="13">
        <f t="shared" si="5"/>
        <v>2.8577812209369408E-2</v>
      </c>
      <c r="O66" s="13">
        <f t="shared" si="6"/>
        <v>2.8577812209369408E-2</v>
      </c>
      <c r="Q66" s="41">
        <v>24.6669282122377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35.699662415290952</v>
      </c>
      <c r="G67" s="13">
        <f t="shared" si="0"/>
        <v>0.93658031947654174</v>
      </c>
      <c r="H67" s="13">
        <f t="shared" si="1"/>
        <v>34.763082095814411</v>
      </c>
      <c r="I67" s="16">
        <f t="shared" si="8"/>
        <v>34.764248994036649</v>
      </c>
      <c r="J67" s="13">
        <f t="shared" si="2"/>
        <v>31.646461334306565</v>
      </c>
      <c r="K67" s="13">
        <f t="shared" si="3"/>
        <v>3.1177876597300838</v>
      </c>
      <c r="L67" s="13">
        <f t="shared" si="4"/>
        <v>0</v>
      </c>
      <c r="M67" s="13">
        <f t="shared" si="9"/>
        <v>1.7515433289613507E-2</v>
      </c>
      <c r="N67" s="13">
        <f t="shared" si="5"/>
        <v>1.0859568639560375E-2</v>
      </c>
      <c r="O67" s="13">
        <f t="shared" si="6"/>
        <v>0.94743988811610214</v>
      </c>
      <c r="Q67" s="41">
        <v>18.671291579029511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74.136053008050681</v>
      </c>
      <c r="G68" s="13">
        <f t="shared" si="0"/>
        <v>5.2338765896875818</v>
      </c>
      <c r="H68" s="13">
        <f t="shared" si="1"/>
        <v>68.902176418363098</v>
      </c>
      <c r="I68" s="16">
        <f t="shared" si="8"/>
        <v>72.019964078093182</v>
      </c>
      <c r="J68" s="13">
        <f t="shared" si="2"/>
        <v>47.139654016244336</v>
      </c>
      <c r="K68" s="13">
        <f t="shared" si="3"/>
        <v>24.880310061848846</v>
      </c>
      <c r="L68" s="13">
        <f t="shared" si="4"/>
        <v>13.839470507711326</v>
      </c>
      <c r="M68" s="13">
        <f t="shared" si="9"/>
        <v>13.846126372361379</v>
      </c>
      <c r="N68" s="13">
        <f t="shared" si="5"/>
        <v>8.5845983508640558</v>
      </c>
      <c r="O68" s="13">
        <f t="shared" si="6"/>
        <v>13.818474940551638</v>
      </c>
      <c r="Q68" s="41">
        <v>15.77627802914126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18.236278745204579</v>
      </c>
      <c r="G69" s="13">
        <f t="shared" si="0"/>
        <v>0</v>
      </c>
      <c r="H69" s="13">
        <f t="shared" si="1"/>
        <v>18.236278745204579</v>
      </c>
      <c r="I69" s="16">
        <f t="shared" si="8"/>
        <v>29.277118299342099</v>
      </c>
      <c r="J69" s="13">
        <f t="shared" si="2"/>
        <v>25.141536782791658</v>
      </c>
      <c r="K69" s="13">
        <f t="shared" si="3"/>
        <v>4.1355815165504417</v>
      </c>
      <c r="L69" s="13">
        <f t="shared" si="4"/>
        <v>0</v>
      </c>
      <c r="M69" s="13">
        <f t="shared" si="9"/>
        <v>5.2615280214973232</v>
      </c>
      <c r="N69" s="13">
        <f t="shared" si="5"/>
        <v>3.2621473733283404</v>
      </c>
      <c r="O69" s="13">
        <f t="shared" si="6"/>
        <v>3.2621473733283404</v>
      </c>
      <c r="Q69" s="41">
        <v>12.30828248265289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22.160921083646191</v>
      </c>
      <c r="G70" s="13">
        <f t="shared" ref="G70:G133" si="15">IF((F70-$J$2)&gt;0,$I$2*(F70-$J$2),0)</f>
        <v>0</v>
      </c>
      <c r="H70" s="13">
        <f t="shared" ref="H70:H133" si="16">F70-G70</f>
        <v>22.160921083646191</v>
      </c>
      <c r="I70" s="16">
        <f t="shared" si="8"/>
        <v>26.296502600196632</v>
      </c>
      <c r="J70" s="13">
        <f t="shared" ref="J70:J133" si="17">I70/SQRT(1+(I70/($K$2*(300+(25*Q70)+0.05*(Q70)^3)))^2)</f>
        <v>22.008285653217467</v>
      </c>
      <c r="K70" s="13">
        <f t="shared" ref="K70:K133" si="18">I70-J70</f>
        <v>4.2882169469791656</v>
      </c>
      <c r="L70" s="13">
        <f t="shared" ref="L70:L133" si="19">IF(K70&gt;$N$2,(K70-$N$2)/$L$2,0)</f>
        <v>0</v>
      </c>
      <c r="M70" s="13">
        <f t="shared" si="9"/>
        <v>1.9993806481689829</v>
      </c>
      <c r="N70" s="13">
        <f t="shared" ref="N70:N133" si="20">$M$2*M70</f>
        <v>1.2396160018647693</v>
      </c>
      <c r="O70" s="13">
        <f t="shared" ref="O70:O133" si="21">N70+G70</f>
        <v>1.2396160018647693</v>
      </c>
      <c r="Q70" s="41">
        <v>9.3455545935483872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53.807226703349372</v>
      </c>
      <c r="G71" s="13">
        <f t="shared" si="15"/>
        <v>2.9610567928823937</v>
      </c>
      <c r="H71" s="13">
        <f t="shared" si="16"/>
        <v>50.846169910466976</v>
      </c>
      <c r="I71" s="16">
        <f t="shared" ref="I71:I134" si="24">H71+K70-L70</f>
        <v>55.134386857446145</v>
      </c>
      <c r="J71" s="13">
        <f t="shared" si="17"/>
        <v>36.728888746291396</v>
      </c>
      <c r="K71" s="13">
        <f t="shared" si="18"/>
        <v>18.405498111154749</v>
      </c>
      <c r="L71" s="13">
        <f t="shared" si="19"/>
        <v>7.3170506708257239</v>
      </c>
      <c r="M71" s="13">
        <f t="shared" ref="M71:M134" si="25">L71+M70-N70</f>
        <v>8.0768153171299364</v>
      </c>
      <c r="N71" s="13">
        <f t="shared" si="20"/>
        <v>5.0076254966205607</v>
      </c>
      <c r="O71" s="13">
        <f t="shared" si="21"/>
        <v>7.9686822895029543</v>
      </c>
      <c r="Q71" s="41">
        <v>12.362636999041539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35.69629538942776</v>
      </c>
      <c r="G72" s="13">
        <f t="shared" si="15"/>
        <v>0.93620387654159243</v>
      </c>
      <c r="H72" s="13">
        <f t="shared" si="16"/>
        <v>34.76009151288617</v>
      </c>
      <c r="I72" s="16">
        <f t="shared" si="24"/>
        <v>45.848538953215197</v>
      </c>
      <c r="J72" s="13">
        <f t="shared" si="17"/>
        <v>36.102069950590128</v>
      </c>
      <c r="K72" s="13">
        <f t="shared" si="18"/>
        <v>9.7464690026250693</v>
      </c>
      <c r="L72" s="13">
        <f t="shared" si="19"/>
        <v>0</v>
      </c>
      <c r="M72" s="13">
        <f t="shared" si="25"/>
        <v>3.0691898205093757</v>
      </c>
      <c r="N72" s="13">
        <f t="shared" si="20"/>
        <v>1.9028976887158129</v>
      </c>
      <c r="O72" s="13">
        <f t="shared" si="21"/>
        <v>2.8391015652574052</v>
      </c>
      <c r="Q72" s="41">
        <v>14.879115559466189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58.022066999916817</v>
      </c>
      <c r="G73" s="13">
        <f t="shared" si="15"/>
        <v>3.4322877593349594</v>
      </c>
      <c r="H73" s="13">
        <f t="shared" si="16"/>
        <v>54.589779240581855</v>
      </c>
      <c r="I73" s="16">
        <f t="shared" si="24"/>
        <v>64.336248243206924</v>
      </c>
      <c r="J73" s="13">
        <f t="shared" si="17"/>
        <v>43.393549867033968</v>
      </c>
      <c r="K73" s="13">
        <f t="shared" si="18"/>
        <v>20.942698376172956</v>
      </c>
      <c r="L73" s="13">
        <f t="shared" si="19"/>
        <v>9.8729064184095812</v>
      </c>
      <c r="M73" s="13">
        <f t="shared" si="25"/>
        <v>11.039198550203144</v>
      </c>
      <c r="N73" s="13">
        <f t="shared" si="20"/>
        <v>6.8443031011259494</v>
      </c>
      <c r="O73" s="13">
        <f t="shared" si="21"/>
        <v>10.276590860460908</v>
      </c>
      <c r="Q73" s="41">
        <v>14.930036679584299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0.75249222635736268</v>
      </c>
      <c r="G74" s="13">
        <f t="shared" si="15"/>
        <v>0</v>
      </c>
      <c r="H74" s="13">
        <f t="shared" si="16"/>
        <v>0.75249222635736268</v>
      </c>
      <c r="I74" s="16">
        <f t="shared" si="24"/>
        <v>11.822284184120736</v>
      </c>
      <c r="J74" s="13">
        <f t="shared" si="17"/>
        <v>11.664073947896695</v>
      </c>
      <c r="K74" s="13">
        <f t="shared" si="18"/>
        <v>0.15821023622404162</v>
      </c>
      <c r="L74" s="13">
        <f t="shared" si="19"/>
        <v>0</v>
      </c>
      <c r="M74" s="13">
        <f t="shared" si="25"/>
        <v>4.1948954490771948</v>
      </c>
      <c r="N74" s="13">
        <f t="shared" si="20"/>
        <v>2.6008351784278609</v>
      </c>
      <c r="O74" s="13">
        <f t="shared" si="21"/>
        <v>2.6008351784278609</v>
      </c>
      <c r="Q74" s="41">
        <v>17.73032471443344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1.29395293139059</v>
      </c>
      <c r="G75" s="13">
        <f t="shared" si="15"/>
        <v>0</v>
      </c>
      <c r="H75" s="13">
        <f t="shared" si="16"/>
        <v>1.29395293139059</v>
      </c>
      <c r="I75" s="16">
        <f t="shared" si="24"/>
        <v>1.4521631676146316</v>
      </c>
      <c r="J75" s="13">
        <f t="shared" si="17"/>
        <v>1.4519466636070106</v>
      </c>
      <c r="K75" s="13">
        <f t="shared" si="18"/>
        <v>2.1650400762096567E-4</v>
      </c>
      <c r="L75" s="13">
        <f t="shared" si="19"/>
        <v>0</v>
      </c>
      <c r="M75" s="13">
        <f t="shared" si="25"/>
        <v>1.5940602706493339</v>
      </c>
      <c r="N75" s="13">
        <f t="shared" si="20"/>
        <v>0.98831736780258694</v>
      </c>
      <c r="O75" s="13">
        <f t="shared" si="21"/>
        <v>0.98831736780258694</v>
      </c>
      <c r="Q75" s="41">
        <v>20.014540634512439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3.1660260713770851</v>
      </c>
      <c r="G76" s="13">
        <f t="shared" si="15"/>
        <v>0</v>
      </c>
      <c r="H76" s="13">
        <f t="shared" si="16"/>
        <v>3.1660260713770851</v>
      </c>
      <c r="I76" s="16">
        <f t="shared" si="24"/>
        <v>3.1662425753847061</v>
      </c>
      <c r="J76" s="13">
        <f t="shared" si="17"/>
        <v>3.1646635368496008</v>
      </c>
      <c r="K76" s="13">
        <f t="shared" si="18"/>
        <v>1.579038535105326E-3</v>
      </c>
      <c r="L76" s="13">
        <f t="shared" si="19"/>
        <v>0</v>
      </c>
      <c r="M76" s="13">
        <f t="shared" si="25"/>
        <v>0.60574290284674692</v>
      </c>
      <c r="N76" s="13">
        <f t="shared" si="20"/>
        <v>0.37556059976498307</v>
      </c>
      <c r="O76" s="13">
        <f t="shared" si="21"/>
        <v>0.37556059976498307</v>
      </c>
      <c r="Q76" s="41">
        <v>22.496468386651259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2.5321806109120182</v>
      </c>
      <c r="G77" s="18">
        <f t="shared" si="15"/>
        <v>0</v>
      </c>
      <c r="H77" s="18">
        <f t="shared" si="16"/>
        <v>2.5321806109120182</v>
      </c>
      <c r="I77" s="17">
        <f t="shared" si="24"/>
        <v>2.5337596494471235</v>
      </c>
      <c r="J77" s="18">
        <f t="shared" si="17"/>
        <v>2.5329744130997724</v>
      </c>
      <c r="K77" s="18">
        <f t="shared" si="18"/>
        <v>7.8523634735105929E-4</v>
      </c>
      <c r="L77" s="18">
        <f t="shared" si="19"/>
        <v>0</v>
      </c>
      <c r="M77" s="18">
        <f t="shared" si="25"/>
        <v>0.23018230308176385</v>
      </c>
      <c r="N77" s="18">
        <f t="shared" si="20"/>
        <v>0.1427130279106936</v>
      </c>
      <c r="O77" s="18">
        <f t="shared" si="21"/>
        <v>0.1427130279106936</v>
      </c>
      <c r="Q77" s="42">
        <v>22.711815000000009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17.329966856146619</v>
      </c>
      <c r="G78" s="13">
        <f t="shared" si="15"/>
        <v>0</v>
      </c>
      <c r="H78" s="13">
        <f t="shared" si="16"/>
        <v>17.329966856146619</v>
      </c>
      <c r="I78" s="16">
        <f t="shared" si="24"/>
        <v>17.33075209249397</v>
      </c>
      <c r="J78" s="13">
        <f t="shared" si="17"/>
        <v>17.107949291227083</v>
      </c>
      <c r="K78" s="13">
        <f t="shared" si="18"/>
        <v>0.22280280126688723</v>
      </c>
      <c r="L78" s="13">
        <f t="shared" si="19"/>
        <v>0</v>
      </c>
      <c r="M78" s="13">
        <f t="shared" si="25"/>
        <v>8.7469275171070254E-2</v>
      </c>
      <c r="N78" s="13">
        <f t="shared" si="20"/>
        <v>5.423095060606356E-2</v>
      </c>
      <c r="O78" s="13">
        <f t="shared" si="21"/>
        <v>5.423095060606356E-2</v>
      </c>
      <c r="Q78" s="41">
        <v>23.432138980088521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11.810172588169801</v>
      </c>
      <c r="G79" s="13">
        <f t="shared" si="15"/>
        <v>0</v>
      </c>
      <c r="H79" s="13">
        <f t="shared" si="16"/>
        <v>11.810172588169801</v>
      </c>
      <c r="I79" s="16">
        <f t="shared" si="24"/>
        <v>12.032975389436688</v>
      </c>
      <c r="J79" s="13">
        <f t="shared" si="17"/>
        <v>11.935382568485888</v>
      </c>
      <c r="K79" s="13">
        <f t="shared" si="18"/>
        <v>9.7592820950799464E-2</v>
      </c>
      <c r="L79" s="13">
        <f t="shared" si="19"/>
        <v>0</v>
      </c>
      <c r="M79" s="13">
        <f t="shared" si="25"/>
        <v>3.3238324565006694E-2</v>
      </c>
      <c r="N79" s="13">
        <f t="shared" si="20"/>
        <v>2.0607761230304149E-2</v>
      </c>
      <c r="O79" s="13">
        <f t="shared" si="21"/>
        <v>2.0607761230304149E-2</v>
      </c>
      <c r="Q79" s="41">
        <v>21.574629325306791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140.99156509118711</v>
      </c>
      <c r="G80" s="13">
        <f t="shared" si="15"/>
        <v>12.708510349186053</v>
      </c>
      <c r="H80" s="13">
        <f t="shared" si="16"/>
        <v>128.28305474200107</v>
      </c>
      <c r="I80" s="16">
        <f t="shared" si="24"/>
        <v>128.38064756295188</v>
      </c>
      <c r="J80" s="13">
        <f t="shared" si="17"/>
        <v>55.071333784662585</v>
      </c>
      <c r="K80" s="13">
        <f t="shared" si="18"/>
        <v>73.309313778289294</v>
      </c>
      <c r="L80" s="13">
        <f t="shared" si="19"/>
        <v>62.624562171548156</v>
      </c>
      <c r="M80" s="13">
        <f t="shared" si="25"/>
        <v>62.637192734882859</v>
      </c>
      <c r="N80" s="13">
        <f t="shared" si="20"/>
        <v>38.83505949562737</v>
      </c>
      <c r="O80" s="13">
        <f t="shared" si="21"/>
        <v>51.543569844813419</v>
      </c>
      <c r="Q80" s="41">
        <v>15.45474390691993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78.001255086601788</v>
      </c>
      <c r="G81" s="13">
        <f t="shared" si="15"/>
        <v>5.6660170227411069</v>
      </c>
      <c r="H81" s="13">
        <f t="shared" si="16"/>
        <v>72.335238063860686</v>
      </c>
      <c r="I81" s="16">
        <f t="shared" si="24"/>
        <v>83.019989670601831</v>
      </c>
      <c r="J81" s="13">
        <f t="shared" si="17"/>
        <v>39.735829343718329</v>
      </c>
      <c r="K81" s="13">
        <f t="shared" si="18"/>
        <v>43.284160326883502</v>
      </c>
      <c r="L81" s="13">
        <f t="shared" si="19"/>
        <v>32.378640287131162</v>
      </c>
      <c r="M81" s="13">
        <f t="shared" si="25"/>
        <v>56.180773526386652</v>
      </c>
      <c r="N81" s="13">
        <f t="shared" si="20"/>
        <v>34.832079586359725</v>
      </c>
      <c r="O81" s="13">
        <f t="shared" si="21"/>
        <v>40.498096609100834</v>
      </c>
      <c r="Q81" s="41">
        <v>11.11465482599502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63.378638190454929</v>
      </c>
      <c r="G82" s="13">
        <f t="shared" si="15"/>
        <v>4.0311674419281367</v>
      </c>
      <c r="H82" s="13">
        <f t="shared" si="16"/>
        <v>59.347470748526788</v>
      </c>
      <c r="I82" s="16">
        <f t="shared" si="24"/>
        <v>70.252990788279135</v>
      </c>
      <c r="J82" s="13">
        <f t="shared" si="17"/>
        <v>37.309756672917771</v>
      </c>
      <c r="K82" s="13">
        <f t="shared" si="18"/>
        <v>32.943234115361363</v>
      </c>
      <c r="L82" s="13">
        <f t="shared" si="19"/>
        <v>21.961679490830058</v>
      </c>
      <c r="M82" s="13">
        <f t="shared" si="25"/>
        <v>43.310373430856984</v>
      </c>
      <c r="N82" s="13">
        <f t="shared" si="20"/>
        <v>26.85243152713133</v>
      </c>
      <c r="O82" s="13">
        <f t="shared" si="21"/>
        <v>30.883598969059467</v>
      </c>
      <c r="Q82" s="41">
        <v>10.70671622643772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59.954964458101323</v>
      </c>
      <c r="G83" s="13">
        <f t="shared" si="15"/>
        <v>3.6483911163271037</v>
      </c>
      <c r="H83" s="13">
        <f t="shared" si="16"/>
        <v>56.306573341774218</v>
      </c>
      <c r="I83" s="16">
        <f t="shared" si="24"/>
        <v>67.288127966305524</v>
      </c>
      <c r="J83" s="13">
        <f t="shared" si="17"/>
        <v>38.796254575029089</v>
      </c>
      <c r="K83" s="13">
        <f t="shared" si="18"/>
        <v>28.491873391276435</v>
      </c>
      <c r="L83" s="13">
        <f t="shared" si="19"/>
        <v>17.477588878006529</v>
      </c>
      <c r="M83" s="13">
        <f t="shared" si="25"/>
        <v>33.935530781732183</v>
      </c>
      <c r="N83" s="13">
        <f t="shared" si="20"/>
        <v>21.040029084673954</v>
      </c>
      <c r="O83" s="13">
        <f t="shared" si="21"/>
        <v>24.688420201001058</v>
      </c>
      <c r="Q83" s="41">
        <v>11.82575591983101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73.014333011858014</v>
      </c>
      <c r="G84" s="13">
        <f t="shared" si="15"/>
        <v>5.1084651480428009</v>
      </c>
      <c r="H84" s="13">
        <f t="shared" si="16"/>
        <v>67.905867863815217</v>
      </c>
      <c r="I84" s="16">
        <f t="shared" si="24"/>
        <v>78.920152377085131</v>
      </c>
      <c r="J84" s="13">
        <f t="shared" si="17"/>
        <v>36.099364609489221</v>
      </c>
      <c r="K84" s="13">
        <f t="shared" si="18"/>
        <v>42.82078776759591</v>
      </c>
      <c r="L84" s="13">
        <f t="shared" si="19"/>
        <v>31.911860650041952</v>
      </c>
      <c r="M84" s="13">
        <f t="shared" si="25"/>
        <v>44.807362347100174</v>
      </c>
      <c r="N84" s="13">
        <f t="shared" si="20"/>
        <v>27.780564655202106</v>
      </c>
      <c r="O84" s="13">
        <f t="shared" si="21"/>
        <v>32.88902980324491</v>
      </c>
      <c r="Q84" s="41">
        <v>9.488636593548387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13.491544615810531</v>
      </c>
      <c r="G85" s="13">
        <f t="shared" si="15"/>
        <v>0</v>
      </c>
      <c r="H85" s="13">
        <f t="shared" si="16"/>
        <v>13.491544615810531</v>
      </c>
      <c r="I85" s="16">
        <f t="shared" si="24"/>
        <v>24.40047173336449</v>
      </c>
      <c r="J85" s="13">
        <f t="shared" si="17"/>
        <v>22.237639420110501</v>
      </c>
      <c r="K85" s="13">
        <f t="shared" si="18"/>
        <v>2.1628323132539897</v>
      </c>
      <c r="L85" s="13">
        <f t="shared" si="19"/>
        <v>0</v>
      </c>
      <c r="M85" s="13">
        <f t="shared" si="25"/>
        <v>17.026797691898068</v>
      </c>
      <c r="N85" s="13">
        <f t="shared" si="20"/>
        <v>10.556614568976801</v>
      </c>
      <c r="O85" s="13">
        <f t="shared" si="21"/>
        <v>10.556614568976801</v>
      </c>
      <c r="Q85" s="41">
        <v>13.713843862830471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7.9801074331842043</v>
      </c>
      <c r="G86" s="13">
        <f t="shared" si="15"/>
        <v>0</v>
      </c>
      <c r="H86" s="13">
        <f t="shared" si="16"/>
        <v>7.9801074331842043</v>
      </c>
      <c r="I86" s="16">
        <f t="shared" si="24"/>
        <v>10.142939746438195</v>
      </c>
      <c r="J86" s="13">
        <f t="shared" si="17"/>
        <v>10.043999983310707</v>
      </c>
      <c r="K86" s="13">
        <f t="shared" si="18"/>
        <v>9.8939763127487979E-2</v>
      </c>
      <c r="L86" s="13">
        <f t="shared" si="19"/>
        <v>0</v>
      </c>
      <c r="M86" s="13">
        <f t="shared" si="25"/>
        <v>6.4701831229212665</v>
      </c>
      <c r="N86" s="13">
        <f t="shared" si="20"/>
        <v>4.0115135362111856</v>
      </c>
      <c r="O86" s="13">
        <f t="shared" si="21"/>
        <v>4.0115135362111856</v>
      </c>
      <c r="Q86" s="41">
        <v>17.838688184382711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0.485714286</v>
      </c>
      <c r="G87" s="13">
        <f t="shared" si="15"/>
        <v>0</v>
      </c>
      <c r="H87" s="13">
        <f t="shared" si="16"/>
        <v>0.485714286</v>
      </c>
      <c r="I87" s="16">
        <f t="shared" si="24"/>
        <v>0.58465404912748797</v>
      </c>
      <c r="J87" s="13">
        <f t="shared" si="17"/>
        <v>0.58464381788401665</v>
      </c>
      <c r="K87" s="13">
        <f t="shared" si="18"/>
        <v>1.0231243471325868E-5</v>
      </c>
      <c r="L87" s="13">
        <f t="shared" si="19"/>
        <v>0</v>
      </c>
      <c r="M87" s="13">
        <f t="shared" si="25"/>
        <v>2.458669586710081</v>
      </c>
      <c r="N87" s="13">
        <f t="shared" si="20"/>
        <v>1.5243751437602502</v>
      </c>
      <c r="O87" s="13">
        <f t="shared" si="21"/>
        <v>1.5243751437602502</v>
      </c>
      <c r="Q87" s="41">
        <v>22.29795831943947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0.61158623977791693</v>
      </c>
      <c r="G88" s="13">
        <f t="shared" si="15"/>
        <v>0</v>
      </c>
      <c r="H88" s="13">
        <f t="shared" si="16"/>
        <v>0.61158623977791693</v>
      </c>
      <c r="I88" s="16">
        <f t="shared" si="24"/>
        <v>0.61159647102138825</v>
      </c>
      <c r="J88" s="13">
        <f t="shared" si="17"/>
        <v>0.61158608280559823</v>
      </c>
      <c r="K88" s="13">
        <f t="shared" si="18"/>
        <v>1.0388215790024802E-5</v>
      </c>
      <c r="L88" s="13">
        <f t="shared" si="19"/>
        <v>0</v>
      </c>
      <c r="M88" s="13">
        <f t="shared" si="25"/>
        <v>0.93429444294983077</v>
      </c>
      <c r="N88" s="13">
        <f t="shared" si="20"/>
        <v>0.57926255462889509</v>
      </c>
      <c r="O88" s="13">
        <f t="shared" si="21"/>
        <v>0.57926255462889509</v>
      </c>
      <c r="Q88" s="41">
        <v>23.149459889264381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4.3419463149783688</v>
      </c>
      <c r="G89" s="18">
        <f t="shared" si="15"/>
        <v>0</v>
      </c>
      <c r="H89" s="18">
        <f t="shared" si="16"/>
        <v>4.3419463149783688</v>
      </c>
      <c r="I89" s="17">
        <f t="shared" si="24"/>
        <v>4.3419567031941586</v>
      </c>
      <c r="J89" s="18">
        <f t="shared" si="17"/>
        <v>4.3389358376845193</v>
      </c>
      <c r="K89" s="18">
        <f t="shared" si="18"/>
        <v>3.0208655096393144E-3</v>
      </c>
      <c r="L89" s="18">
        <f t="shared" si="19"/>
        <v>0</v>
      </c>
      <c r="M89" s="18">
        <f t="shared" si="25"/>
        <v>0.35503188832093568</v>
      </c>
      <c r="N89" s="18">
        <f t="shared" si="20"/>
        <v>0.22011977075898012</v>
      </c>
      <c r="O89" s="18">
        <f t="shared" si="21"/>
        <v>0.22011977075898012</v>
      </c>
      <c r="Q89" s="42">
        <v>24.622628749757229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5.7794172214461392</v>
      </c>
      <c r="G90" s="13">
        <f t="shared" si="15"/>
        <v>0</v>
      </c>
      <c r="H90" s="13">
        <f t="shared" si="16"/>
        <v>5.7794172214461392</v>
      </c>
      <c r="I90" s="16">
        <f t="shared" si="24"/>
        <v>5.7824380869557785</v>
      </c>
      <c r="J90" s="13">
        <f t="shared" si="17"/>
        <v>5.7742026480322366</v>
      </c>
      <c r="K90" s="13">
        <f t="shared" si="18"/>
        <v>8.235438923541949E-3</v>
      </c>
      <c r="L90" s="13">
        <f t="shared" si="19"/>
        <v>0</v>
      </c>
      <c r="M90" s="13">
        <f t="shared" si="25"/>
        <v>0.13491211756195556</v>
      </c>
      <c r="N90" s="13">
        <f t="shared" si="20"/>
        <v>8.3645512888412446E-2</v>
      </c>
      <c r="O90" s="13">
        <f t="shared" si="21"/>
        <v>8.3645512888412446E-2</v>
      </c>
      <c r="Q90" s="41">
        <v>23.590014000000011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48.034879618979232</v>
      </c>
      <c r="G91" s="13">
        <f t="shared" si="15"/>
        <v>2.3156921992386819</v>
      </c>
      <c r="H91" s="13">
        <f t="shared" si="16"/>
        <v>45.71918741974055</v>
      </c>
      <c r="I91" s="16">
        <f t="shared" si="24"/>
        <v>45.727422858664092</v>
      </c>
      <c r="J91" s="13">
        <f t="shared" si="17"/>
        <v>38.486623401108673</v>
      </c>
      <c r="K91" s="13">
        <f t="shared" si="18"/>
        <v>7.2407994575554184</v>
      </c>
      <c r="L91" s="13">
        <f t="shared" si="19"/>
        <v>0</v>
      </c>
      <c r="M91" s="13">
        <f t="shared" si="25"/>
        <v>5.1266604673543117E-2</v>
      </c>
      <c r="N91" s="13">
        <f t="shared" si="20"/>
        <v>3.1785294897596732E-2</v>
      </c>
      <c r="O91" s="13">
        <f t="shared" si="21"/>
        <v>2.3474774941362786</v>
      </c>
      <c r="Q91" s="41">
        <v>17.677308524357041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11.70020032532074</v>
      </c>
      <c r="G92" s="13">
        <f t="shared" si="15"/>
        <v>0</v>
      </c>
      <c r="H92" s="13">
        <f t="shared" si="16"/>
        <v>11.70020032532074</v>
      </c>
      <c r="I92" s="16">
        <f t="shared" si="24"/>
        <v>18.940999782876158</v>
      </c>
      <c r="J92" s="13">
        <f t="shared" si="17"/>
        <v>18.133141354704044</v>
      </c>
      <c r="K92" s="13">
        <f t="shared" si="18"/>
        <v>0.80785842817211417</v>
      </c>
      <c r="L92" s="13">
        <f t="shared" si="19"/>
        <v>0</v>
      </c>
      <c r="M92" s="13">
        <f t="shared" si="25"/>
        <v>1.9481309775946386E-2</v>
      </c>
      <c r="N92" s="13">
        <f t="shared" si="20"/>
        <v>1.2078412061086759E-2</v>
      </c>
      <c r="O92" s="13">
        <f t="shared" si="21"/>
        <v>1.2078412061086759E-2</v>
      </c>
      <c r="Q92" s="41">
        <v>15.86923517567471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63.347686979949827</v>
      </c>
      <c r="G93" s="13">
        <f t="shared" si="15"/>
        <v>4.0277070097852929</v>
      </c>
      <c r="H93" s="13">
        <f t="shared" si="16"/>
        <v>59.319979970164532</v>
      </c>
      <c r="I93" s="16">
        <f t="shared" si="24"/>
        <v>60.12783839833665</v>
      </c>
      <c r="J93" s="13">
        <f t="shared" si="17"/>
        <v>41.497118978061316</v>
      </c>
      <c r="K93" s="13">
        <f t="shared" si="18"/>
        <v>18.630719420275334</v>
      </c>
      <c r="L93" s="13">
        <f t="shared" si="19"/>
        <v>7.5439279833228028</v>
      </c>
      <c r="M93" s="13">
        <f t="shared" si="25"/>
        <v>7.5513308810376625</v>
      </c>
      <c r="N93" s="13">
        <f t="shared" si="20"/>
        <v>4.6818251462433507</v>
      </c>
      <c r="O93" s="13">
        <f t="shared" si="21"/>
        <v>8.7095321560286436</v>
      </c>
      <c r="Q93" s="41">
        <v>14.574971191717321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20.57571341023873</v>
      </c>
      <c r="G94" s="13">
        <f t="shared" si="15"/>
        <v>0</v>
      </c>
      <c r="H94" s="13">
        <f t="shared" si="16"/>
        <v>20.57571341023873</v>
      </c>
      <c r="I94" s="16">
        <f t="shared" si="24"/>
        <v>31.662504847191258</v>
      </c>
      <c r="J94" s="13">
        <f t="shared" si="17"/>
        <v>25.280450360031399</v>
      </c>
      <c r="K94" s="13">
        <f t="shared" si="18"/>
        <v>6.3820544871598592</v>
      </c>
      <c r="L94" s="13">
        <f t="shared" si="19"/>
        <v>0</v>
      </c>
      <c r="M94" s="13">
        <f t="shared" si="25"/>
        <v>2.8695057347943118</v>
      </c>
      <c r="N94" s="13">
        <f t="shared" si="20"/>
        <v>1.7790935555724734</v>
      </c>
      <c r="O94" s="13">
        <f t="shared" si="21"/>
        <v>1.7790935555724734</v>
      </c>
      <c r="Q94" s="41">
        <v>9.9958735935483869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22.65470651927297</v>
      </c>
      <c r="G95" s="13">
        <f t="shared" si="15"/>
        <v>0</v>
      </c>
      <c r="H95" s="13">
        <f t="shared" si="16"/>
        <v>22.65470651927297</v>
      </c>
      <c r="I95" s="16">
        <f t="shared" si="24"/>
        <v>29.03676100643283</v>
      </c>
      <c r="J95" s="13">
        <f t="shared" si="17"/>
        <v>24.417831787876882</v>
      </c>
      <c r="K95" s="13">
        <f t="shared" si="18"/>
        <v>4.6189292185559481</v>
      </c>
      <c r="L95" s="13">
        <f t="shared" si="19"/>
        <v>0</v>
      </c>
      <c r="M95" s="13">
        <f t="shared" si="25"/>
        <v>1.0904121792218384</v>
      </c>
      <c r="N95" s="13">
        <f t="shared" si="20"/>
        <v>0.67605555111753979</v>
      </c>
      <c r="O95" s="13">
        <f t="shared" si="21"/>
        <v>0.67605555111753979</v>
      </c>
      <c r="Q95" s="41">
        <v>11.07062187919102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52.324895449330732</v>
      </c>
      <c r="G96" s="13">
        <f t="shared" si="15"/>
        <v>2.7953280012119426</v>
      </c>
      <c r="H96" s="13">
        <f t="shared" si="16"/>
        <v>49.52956744811879</v>
      </c>
      <c r="I96" s="16">
        <f t="shared" si="24"/>
        <v>54.148496666674738</v>
      </c>
      <c r="J96" s="13">
        <f t="shared" si="17"/>
        <v>38.69095513305956</v>
      </c>
      <c r="K96" s="13">
        <f t="shared" si="18"/>
        <v>15.457541533615178</v>
      </c>
      <c r="L96" s="13">
        <f t="shared" si="19"/>
        <v>4.3474184087551206</v>
      </c>
      <c r="M96" s="13">
        <f t="shared" si="25"/>
        <v>4.7617750368594196</v>
      </c>
      <c r="N96" s="13">
        <f t="shared" si="20"/>
        <v>2.9523005228528403</v>
      </c>
      <c r="O96" s="13">
        <f t="shared" si="21"/>
        <v>5.7476285240647833</v>
      </c>
      <c r="Q96" s="41">
        <v>14.05250861291608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20.001344273081951</v>
      </c>
      <c r="G97" s="13">
        <f t="shared" si="15"/>
        <v>0</v>
      </c>
      <c r="H97" s="13">
        <f t="shared" si="16"/>
        <v>20.001344273081951</v>
      </c>
      <c r="I97" s="16">
        <f t="shared" si="24"/>
        <v>31.111467397942004</v>
      </c>
      <c r="J97" s="13">
        <f t="shared" si="17"/>
        <v>27.67825520324762</v>
      </c>
      <c r="K97" s="13">
        <f t="shared" si="18"/>
        <v>3.4332121946943843</v>
      </c>
      <c r="L97" s="13">
        <f t="shared" si="19"/>
        <v>0</v>
      </c>
      <c r="M97" s="13">
        <f t="shared" si="25"/>
        <v>1.8094745140065793</v>
      </c>
      <c r="N97" s="13">
        <f t="shared" si="20"/>
        <v>1.1218741986840792</v>
      </c>
      <c r="O97" s="13">
        <f t="shared" si="21"/>
        <v>1.1218741986840792</v>
      </c>
      <c r="Q97" s="41">
        <v>15.37143587155459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4.2563365017648174</v>
      </c>
      <c r="G98" s="13">
        <f t="shared" si="15"/>
        <v>0</v>
      </c>
      <c r="H98" s="13">
        <f t="shared" si="16"/>
        <v>4.2563365017648174</v>
      </c>
      <c r="I98" s="16">
        <f t="shared" si="24"/>
        <v>7.6895486964592017</v>
      </c>
      <c r="J98" s="13">
        <f t="shared" si="17"/>
        <v>7.6440633793822386</v>
      </c>
      <c r="K98" s="13">
        <f t="shared" si="18"/>
        <v>4.5485317076963128E-2</v>
      </c>
      <c r="L98" s="13">
        <f t="shared" si="19"/>
        <v>0</v>
      </c>
      <c r="M98" s="13">
        <f t="shared" si="25"/>
        <v>0.6876003153225001</v>
      </c>
      <c r="N98" s="13">
        <f t="shared" si="20"/>
        <v>0.42631219549995009</v>
      </c>
      <c r="O98" s="13">
        <f t="shared" si="21"/>
        <v>0.42631219549995009</v>
      </c>
      <c r="Q98" s="41">
        <v>17.500021683792369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0.84846958061322797</v>
      </c>
      <c r="G99" s="13">
        <f t="shared" si="15"/>
        <v>0</v>
      </c>
      <c r="H99" s="13">
        <f t="shared" si="16"/>
        <v>0.84846958061322797</v>
      </c>
      <c r="I99" s="16">
        <f t="shared" si="24"/>
        <v>0.8939548976901911</v>
      </c>
      <c r="J99" s="13">
        <f t="shared" si="17"/>
        <v>0.89391894034875874</v>
      </c>
      <c r="K99" s="13">
        <f t="shared" si="18"/>
        <v>3.5957341432357737E-5</v>
      </c>
      <c r="L99" s="13">
        <f t="shared" si="19"/>
        <v>0</v>
      </c>
      <c r="M99" s="13">
        <f t="shared" si="25"/>
        <v>0.26128811982255001</v>
      </c>
      <c r="N99" s="13">
        <f t="shared" si="20"/>
        <v>0.16199863428998101</v>
      </c>
      <c r="O99" s="13">
        <f t="shared" si="21"/>
        <v>0.16199863428998101</v>
      </c>
      <c r="Q99" s="41">
        <v>22.418375571368909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2.3048665632806382</v>
      </c>
      <c r="G100" s="13">
        <f t="shared" si="15"/>
        <v>0</v>
      </c>
      <c r="H100" s="13">
        <f t="shared" si="16"/>
        <v>2.3048665632806382</v>
      </c>
      <c r="I100" s="16">
        <f t="shared" si="24"/>
        <v>2.3049025206220706</v>
      </c>
      <c r="J100" s="13">
        <f t="shared" si="17"/>
        <v>2.3042963636313725</v>
      </c>
      <c r="K100" s="13">
        <f t="shared" si="18"/>
        <v>6.0615699069810347E-4</v>
      </c>
      <c r="L100" s="13">
        <f t="shared" si="19"/>
        <v>0</v>
      </c>
      <c r="M100" s="13">
        <f t="shared" si="25"/>
        <v>9.9289485532569E-2</v>
      </c>
      <c r="N100" s="13">
        <f t="shared" si="20"/>
        <v>6.1559481030192778E-2</v>
      </c>
      <c r="O100" s="13">
        <f t="shared" si="21"/>
        <v>6.1559481030192778E-2</v>
      </c>
      <c r="Q100" s="41">
        <v>22.533815492250081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4.3092774593425656</v>
      </c>
      <c r="G101" s="18">
        <f t="shared" si="15"/>
        <v>0</v>
      </c>
      <c r="H101" s="18">
        <f t="shared" si="16"/>
        <v>4.3092774593425656</v>
      </c>
      <c r="I101" s="17">
        <f t="shared" si="24"/>
        <v>4.3098836163332637</v>
      </c>
      <c r="J101" s="18">
        <f t="shared" si="17"/>
        <v>4.3053132164726877</v>
      </c>
      <c r="K101" s="18">
        <f t="shared" si="18"/>
        <v>4.5703998605759466E-3</v>
      </c>
      <c r="L101" s="18">
        <f t="shared" si="19"/>
        <v>0</v>
      </c>
      <c r="M101" s="18">
        <f t="shared" si="25"/>
        <v>3.7730004502376221E-2</v>
      </c>
      <c r="N101" s="18">
        <f t="shared" si="20"/>
        <v>2.3392602791473257E-2</v>
      </c>
      <c r="O101" s="18">
        <f t="shared" si="21"/>
        <v>2.3392602791473257E-2</v>
      </c>
      <c r="P101" s="3"/>
      <c r="Q101" s="42">
        <v>21.515322000000008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1.343652658526151</v>
      </c>
      <c r="G102" s="13">
        <f t="shared" si="15"/>
        <v>0</v>
      </c>
      <c r="H102" s="13">
        <f t="shared" si="16"/>
        <v>1.343652658526151</v>
      </c>
      <c r="I102" s="16">
        <f t="shared" si="24"/>
        <v>1.348223058386727</v>
      </c>
      <c r="J102" s="13">
        <f t="shared" si="17"/>
        <v>1.3481014791897941</v>
      </c>
      <c r="K102" s="13">
        <f t="shared" si="18"/>
        <v>1.215791969328972E-4</v>
      </c>
      <c r="L102" s="13">
        <f t="shared" si="19"/>
        <v>0</v>
      </c>
      <c r="M102" s="13">
        <f t="shared" si="25"/>
        <v>1.4337401710902965E-2</v>
      </c>
      <c r="N102" s="13">
        <f t="shared" si="20"/>
        <v>8.8891890607598386E-3</v>
      </c>
      <c r="O102" s="13">
        <f t="shared" si="21"/>
        <v>8.8891890607598386E-3</v>
      </c>
      <c r="Q102" s="41">
        <v>22.520191959504789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21.205848937407051</v>
      </c>
      <c r="G103" s="13">
        <f t="shared" si="15"/>
        <v>0</v>
      </c>
      <c r="H103" s="13">
        <f t="shared" si="16"/>
        <v>21.205848937407051</v>
      </c>
      <c r="I103" s="16">
        <f t="shared" si="24"/>
        <v>21.205970516603983</v>
      </c>
      <c r="J103" s="13">
        <f t="shared" si="17"/>
        <v>20.615044136880559</v>
      </c>
      <c r="K103" s="13">
        <f t="shared" si="18"/>
        <v>0.59092637972342388</v>
      </c>
      <c r="L103" s="13">
        <f t="shared" si="19"/>
        <v>0</v>
      </c>
      <c r="M103" s="13">
        <f t="shared" si="25"/>
        <v>5.448212650143126E-3</v>
      </c>
      <c r="N103" s="13">
        <f t="shared" si="20"/>
        <v>3.3778918430887382E-3</v>
      </c>
      <c r="O103" s="13">
        <f t="shared" si="21"/>
        <v>3.3778918430887382E-3</v>
      </c>
      <c r="Q103" s="41">
        <v>20.64697945831724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41.558349344661188</v>
      </c>
      <c r="G104" s="13">
        <f t="shared" si="15"/>
        <v>1.5915979499472706</v>
      </c>
      <c r="H104" s="13">
        <f t="shared" si="16"/>
        <v>39.966751394713917</v>
      </c>
      <c r="I104" s="16">
        <f t="shared" si="24"/>
        <v>40.557677774437337</v>
      </c>
      <c r="J104" s="13">
        <f t="shared" si="17"/>
        <v>32.523968766680937</v>
      </c>
      <c r="K104" s="13">
        <f t="shared" si="18"/>
        <v>8.0337090077564</v>
      </c>
      <c r="L104" s="13">
        <f t="shared" si="19"/>
        <v>0</v>
      </c>
      <c r="M104" s="13">
        <f t="shared" si="25"/>
        <v>2.0703208070543878E-3</v>
      </c>
      <c r="N104" s="13">
        <f t="shared" si="20"/>
        <v>1.2835989003737204E-3</v>
      </c>
      <c r="O104" s="13">
        <f t="shared" si="21"/>
        <v>1.5928815488476442</v>
      </c>
      <c r="Q104" s="41">
        <v>13.824321680831041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1.775075819496291</v>
      </c>
      <c r="G105" s="13">
        <f t="shared" si="15"/>
        <v>0</v>
      </c>
      <c r="H105" s="13">
        <f t="shared" si="16"/>
        <v>1.775075819496291</v>
      </c>
      <c r="I105" s="16">
        <f t="shared" si="24"/>
        <v>9.8087848272526905</v>
      </c>
      <c r="J105" s="13">
        <f t="shared" si="17"/>
        <v>9.6371151843366256</v>
      </c>
      <c r="K105" s="13">
        <f t="shared" si="18"/>
        <v>0.1716696429160649</v>
      </c>
      <c r="L105" s="13">
        <f t="shared" si="19"/>
        <v>0</v>
      </c>
      <c r="M105" s="13">
        <f t="shared" si="25"/>
        <v>7.8672190668066739E-4</v>
      </c>
      <c r="N105" s="13">
        <f t="shared" si="20"/>
        <v>4.877675821420138E-4</v>
      </c>
      <c r="O105" s="13">
        <f t="shared" si="21"/>
        <v>4.877675821420138E-4</v>
      </c>
      <c r="Q105" s="41">
        <v>13.08414242600522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17.031713461839701</v>
      </c>
      <c r="G106" s="13">
        <f t="shared" si="15"/>
        <v>0</v>
      </c>
      <c r="H106" s="13">
        <f t="shared" si="16"/>
        <v>17.031713461839701</v>
      </c>
      <c r="I106" s="16">
        <f t="shared" si="24"/>
        <v>17.203383104755765</v>
      </c>
      <c r="J106" s="13">
        <f t="shared" si="17"/>
        <v>16.473310869306918</v>
      </c>
      <c r="K106" s="13">
        <f t="shared" si="18"/>
        <v>0.73007223544884781</v>
      </c>
      <c r="L106" s="13">
        <f t="shared" si="19"/>
        <v>0</v>
      </c>
      <c r="M106" s="13">
        <f t="shared" si="25"/>
        <v>2.9895432453865358E-4</v>
      </c>
      <c r="N106" s="13">
        <f t="shared" si="20"/>
        <v>1.8535168121396522E-4</v>
      </c>
      <c r="O106" s="13">
        <f t="shared" si="21"/>
        <v>1.8535168121396522E-4</v>
      </c>
      <c r="Q106" s="41">
        <v>14.527481380967121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56.716005696178279</v>
      </c>
      <c r="G107" s="13">
        <f t="shared" si="15"/>
        <v>3.2862664424873826</v>
      </c>
      <c r="H107" s="13">
        <f t="shared" si="16"/>
        <v>53.429739253690897</v>
      </c>
      <c r="I107" s="16">
        <f t="shared" si="24"/>
        <v>54.159811489139742</v>
      </c>
      <c r="J107" s="13">
        <f t="shared" si="17"/>
        <v>32.250585321388087</v>
      </c>
      <c r="K107" s="13">
        <f t="shared" si="18"/>
        <v>21.909226167751655</v>
      </c>
      <c r="L107" s="13">
        <f t="shared" si="19"/>
        <v>10.846540878946824</v>
      </c>
      <c r="M107" s="13">
        <f t="shared" si="25"/>
        <v>10.846654481590148</v>
      </c>
      <c r="N107" s="13">
        <f t="shared" si="20"/>
        <v>6.7249257785858916</v>
      </c>
      <c r="O107" s="13">
        <f t="shared" si="21"/>
        <v>10.011192221073275</v>
      </c>
      <c r="Q107" s="41">
        <v>9.3201220935483882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24.933443338349861</v>
      </c>
      <c r="G108" s="13">
        <f t="shared" si="15"/>
        <v>0</v>
      </c>
      <c r="H108" s="13">
        <f t="shared" si="16"/>
        <v>24.933443338349861</v>
      </c>
      <c r="I108" s="16">
        <f t="shared" si="24"/>
        <v>35.99612862715469</v>
      </c>
      <c r="J108" s="13">
        <f t="shared" si="17"/>
        <v>29.993869078387199</v>
      </c>
      <c r="K108" s="13">
        <f t="shared" si="18"/>
        <v>6.0022595487674906</v>
      </c>
      <c r="L108" s="13">
        <f t="shared" si="19"/>
        <v>0</v>
      </c>
      <c r="M108" s="13">
        <f t="shared" si="25"/>
        <v>4.1217287030042566</v>
      </c>
      <c r="N108" s="13">
        <f t="shared" si="20"/>
        <v>2.5554717958626392</v>
      </c>
      <c r="O108" s="13">
        <f t="shared" si="21"/>
        <v>2.5554717958626392</v>
      </c>
      <c r="Q108" s="41">
        <v>13.773506584145411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55.906778674002872</v>
      </c>
      <c r="G109" s="13">
        <f t="shared" si="15"/>
        <v>3.1957925917818635</v>
      </c>
      <c r="H109" s="13">
        <f t="shared" si="16"/>
        <v>52.710986082221012</v>
      </c>
      <c r="I109" s="16">
        <f t="shared" si="24"/>
        <v>58.713245630988503</v>
      </c>
      <c r="J109" s="13">
        <f t="shared" si="17"/>
        <v>41.648883997304353</v>
      </c>
      <c r="K109" s="13">
        <f t="shared" si="18"/>
        <v>17.06436163368415</v>
      </c>
      <c r="L109" s="13">
        <f t="shared" si="19"/>
        <v>5.9660531080799224</v>
      </c>
      <c r="M109" s="13">
        <f t="shared" si="25"/>
        <v>7.5323100152215403</v>
      </c>
      <c r="N109" s="13">
        <f t="shared" si="20"/>
        <v>4.6700322094373545</v>
      </c>
      <c r="O109" s="13">
        <f t="shared" si="21"/>
        <v>7.865824801219218</v>
      </c>
      <c r="Q109" s="41">
        <v>15.006536748561709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1.3236941622484291</v>
      </c>
      <c r="G110" s="13">
        <f t="shared" si="15"/>
        <v>0</v>
      </c>
      <c r="H110" s="13">
        <f t="shared" si="16"/>
        <v>1.3236941622484291</v>
      </c>
      <c r="I110" s="16">
        <f t="shared" si="24"/>
        <v>12.422002687852657</v>
      </c>
      <c r="J110" s="13">
        <f t="shared" si="17"/>
        <v>12.25433168752571</v>
      </c>
      <c r="K110" s="13">
        <f t="shared" si="18"/>
        <v>0.16767100032694771</v>
      </c>
      <c r="L110" s="13">
        <f t="shared" si="19"/>
        <v>0</v>
      </c>
      <c r="M110" s="13">
        <f t="shared" si="25"/>
        <v>2.8622778057841858</v>
      </c>
      <c r="N110" s="13">
        <f t="shared" si="20"/>
        <v>1.7746122395861952</v>
      </c>
      <c r="O110" s="13">
        <f t="shared" si="21"/>
        <v>1.7746122395861952</v>
      </c>
      <c r="Q110" s="41">
        <v>18.368478538624469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9.2975159794046363</v>
      </c>
      <c r="G111" s="13">
        <f t="shared" si="15"/>
        <v>0</v>
      </c>
      <c r="H111" s="13">
        <f t="shared" si="16"/>
        <v>9.2975159794046363</v>
      </c>
      <c r="I111" s="16">
        <f t="shared" si="24"/>
        <v>9.465186979731584</v>
      </c>
      <c r="J111" s="13">
        <f t="shared" si="17"/>
        <v>9.3928663331058821</v>
      </c>
      <c r="K111" s="13">
        <f t="shared" si="18"/>
        <v>7.2320646625701812E-2</v>
      </c>
      <c r="L111" s="13">
        <f t="shared" si="19"/>
        <v>0</v>
      </c>
      <c r="M111" s="13">
        <f t="shared" si="25"/>
        <v>1.0876655661979906</v>
      </c>
      <c r="N111" s="13">
        <f t="shared" si="20"/>
        <v>0.67435265104275421</v>
      </c>
      <c r="O111" s="13">
        <f t="shared" si="21"/>
        <v>0.67435265104275421</v>
      </c>
      <c r="Q111" s="41">
        <v>18.610509423214982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5.2825758231249376</v>
      </c>
      <c r="G112" s="13">
        <f t="shared" si="15"/>
        <v>0</v>
      </c>
      <c r="H112" s="13">
        <f t="shared" si="16"/>
        <v>5.2825758231249376</v>
      </c>
      <c r="I112" s="16">
        <f t="shared" si="24"/>
        <v>5.3548964697506394</v>
      </c>
      <c r="J112" s="13">
        <f t="shared" si="17"/>
        <v>5.3471105929248619</v>
      </c>
      <c r="K112" s="13">
        <f t="shared" si="18"/>
        <v>7.7858768257774713E-3</v>
      </c>
      <c r="L112" s="13">
        <f t="shared" si="19"/>
        <v>0</v>
      </c>
      <c r="M112" s="13">
        <f t="shared" si="25"/>
        <v>0.41331291515523638</v>
      </c>
      <c r="N112" s="13">
        <f t="shared" si="20"/>
        <v>0.25625400739624654</v>
      </c>
      <c r="O112" s="13">
        <f t="shared" si="21"/>
        <v>0.25625400739624654</v>
      </c>
      <c r="Q112" s="41">
        <v>22.350857856083881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0.34112967008180561</v>
      </c>
      <c r="G113" s="18">
        <f t="shared" si="15"/>
        <v>0</v>
      </c>
      <c r="H113" s="18">
        <f t="shared" si="16"/>
        <v>0.34112967008180561</v>
      </c>
      <c r="I113" s="17">
        <f t="shared" si="24"/>
        <v>0.34891554690758309</v>
      </c>
      <c r="J113" s="18">
        <f t="shared" si="17"/>
        <v>0.34891341005139204</v>
      </c>
      <c r="K113" s="18">
        <f t="shared" si="18"/>
        <v>2.1368561910484196E-6</v>
      </c>
      <c r="L113" s="18">
        <f t="shared" si="19"/>
        <v>0</v>
      </c>
      <c r="M113" s="18">
        <f t="shared" si="25"/>
        <v>0.15705890775898984</v>
      </c>
      <c r="N113" s="18">
        <f t="shared" si="20"/>
        <v>9.7376522810573699E-2</v>
      </c>
      <c r="O113" s="18">
        <f t="shared" si="21"/>
        <v>9.7376522810573699E-2</v>
      </c>
      <c r="P113" s="3"/>
      <c r="Q113" s="42">
        <v>22.422435498971289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16.267492882387181</v>
      </c>
      <c r="G114" s="13">
        <f t="shared" si="15"/>
        <v>0</v>
      </c>
      <c r="H114" s="13">
        <f t="shared" si="16"/>
        <v>16.267492882387181</v>
      </c>
      <c r="I114" s="16">
        <f t="shared" si="24"/>
        <v>16.267495019243373</v>
      </c>
      <c r="J114" s="13">
        <f t="shared" si="17"/>
        <v>16.026801052613227</v>
      </c>
      <c r="K114" s="13">
        <f t="shared" si="18"/>
        <v>0.24069396663014686</v>
      </c>
      <c r="L114" s="13">
        <f t="shared" si="19"/>
        <v>0</v>
      </c>
      <c r="M114" s="13">
        <f t="shared" si="25"/>
        <v>5.9682384948416142E-2</v>
      </c>
      <c r="N114" s="13">
        <f t="shared" si="20"/>
        <v>3.7003078668018011E-2</v>
      </c>
      <c r="O114" s="13">
        <f t="shared" si="21"/>
        <v>3.7003078668018011E-2</v>
      </c>
      <c r="Q114" s="41">
        <v>21.515694000000011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27.318091000907319</v>
      </c>
      <c r="G115" s="13">
        <f t="shared" si="15"/>
        <v>0</v>
      </c>
      <c r="H115" s="13">
        <f t="shared" si="16"/>
        <v>27.318091000907319</v>
      </c>
      <c r="I115" s="16">
        <f t="shared" si="24"/>
        <v>27.558784967537466</v>
      </c>
      <c r="J115" s="13">
        <f t="shared" si="17"/>
        <v>26.408640306001505</v>
      </c>
      <c r="K115" s="13">
        <f t="shared" si="18"/>
        <v>1.1501446615359612</v>
      </c>
      <c r="L115" s="13">
        <f t="shared" si="19"/>
        <v>0</v>
      </c>
      <c r="M115" s="13">
        <f t="shared" si="25"/>
        <v>2.2679306280398132E-2</v>
      </c>
      <c r="N115" s="13">
        <f t="shared" si="20"/>
        <v>1.4061169893846842E-2</v>
      </c>
      <c r="O115" s="13">
        <f t="shared" si="21"/>
        <v>1.4061169893846842E-2</v>
      </c>
      <c r="Q115" s="41">
        <v>21.342838023429611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14.19357325241508</v>
      </c>
      <c r="G116" s="13">
        <f t="shared" si="15"/>
        <v>0</v>
      </c>
      <c r="H116" s="13">
        <f t="shared" si="16"/>
        <v>14.19357325241508</v>
      </c>
      <c r="I116" s="16">
        <f t="shared" si="24"/>
        <v>15.343717913951041</v>
      </c>
      <c r="J116" s="13">
        <f t="shared" si="17"/>
        <v>14.912531875736564</v>
      </c>
      <c r="K116" s="13">
        <f t="shared" si="18"/>
        <v>0.43118603821447721</v>
      </c>
      <c r="L116" s="13">
        <f t="shared" si="19"/>
        <v>0</v>
      </c>
      <c r="M116" s="13">
        <f t="shared" si="25"/>
        <v>8.6181363865512894E-3</v>
      </c>
      <c r="N116" s="13">
        <f t="shared" si="20"/>
        <v>5.3432445596617991E-3</v>
      </c>
      <c r="O116" s="13">
        <f t="shared" si="21"/>
        <v>5.3432445596617991E-3</v>
      </c>
      <c r="Q116" s="41">
        <v>16.0030056009448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11.88653152040532</v>
      </c>
      <c r="G117" s="13">
        <f t="shared" si="15"/>
        <v>0</v>
      </c>
      <c r="H117" s="13">
        <f t="shared" si="16"/>
        <v>11.88653152040532</v>
      </c>
      <c r="I117" s="16">
        <f t="shared" si="24"/>
        <v>12.317717558619798</v>
      </c>
      <c r="J117" s="13">
        <f t="shared" si="17"/>
        <v>12.034363785526347</v>
      </c>
      <c r="K117" s="13">
        <f t="shared" si="18"/>
        <v>0.28335377309345056</v>
      </c>
      <c r="L117" s="13">
        <f t="shared" si="19"/>
        <v>0</v>
      </c>
      <c r="M117" s="13">
        <f t="shared" si="25"/>
        <v>3.2748918268894903E-3</v>
      </c>
      <c r="N117" s="13">
        <f t="shared" si="20"/>
        <v>2.0304329326714839E-3</v>
      </c>
      <c r="O117" s="13">
        <f t="shared" si="21"/>
        <v>2.0304329326714839E-3</v>
      </c>
      <c r="Q117" s="41">
        <v>14.343977335844791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7.1428569999999999E-3</v>
      </c>
      <c r="G118" s="13">
        <f t="shared" si="15"/>
        <v>0</v>
      </c>
      <c r="H118" s="13">
        <f t="shared" si="16"/>
        <v>7.1428569999999999E-3</v>
      </c>
      <c r="I118" s="16">
        <f t="shared" si="24"/>
        <v>0.29049663009345056</v>
      </c>
      <c r="J118" s="13">
        <f t="shared" si="17"/>
        <v>0.29049028998246779</v>
      </c>
      <c r="K118" s="13">
        <f t="shared" si="18"/>
        <v>6.3401109827720958E-6</v>
      </c>
      <c r="L118" s="13">
        <f t="shared" si="19"/>
        <v>0</v>
      </c>
      <c r="M118" s="13">
        <f t="shared" si="25"/>
        <v>1.2444588942180064E-3</v>
      </c>
      <c r="N118" s="13">
        <f t="shared" si="20"/>
        <v>7.7156451441516398E-4</v>
      </c>
      <c r="O118" s="13">
        <f t="shared" si="21"/>
        <v>7.7156451441516398E-4</v>
      </c>
      <c r="Q118" s="41">
        <v>10.685017593548389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53.388088444316693</v>
      </c>
      <c r="G119" s="13">
        <f t="shared" si="15"/>
        <v>2.9141959599720537</v>
      </c>
      <c r="H119" s="13">
        <f t="shared" si="16"/>
        <v>50.473892484344638</v>
      </c>
      <c r="I119" s="16">
        <f t="shared" si="24"/>
        <v>50.473898824455624</v>
      </c>
      <c r="J119" s="13">
        <f t="shared" si="17"/>
        <v>36.824267042126017</v>
      </c>
      <c r="K119" s="13">
        <f t="shared" si="18"/>
        <v>13.649631782329607</v>
      </c>
      <c r="L119" s="13">
        <f t="shared" si="19"/>
        <v>2.5262154896773192</v>
      </c>
      <c r="M119" s="13">
        <f t="shared" si="25"/>
        <v>2.5266883840571221</v>
      </c>
      <c r="N119" s="13">
        <f t="shared" si="20"/>
        <v>1.5665467981154158</v>
      </c>
      <c r="O119" s="13">
        <f t="shared" si="21"/>
        <v>4.4807427580874695</v>
      </c>
      <c r="Q119" s="41">
        <v>13.66483601354587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103.4387279254494</v>
      </c>
      <c r="G120" s="13">
        <f t="shared" si="15"/>
        <v>8.5099978302044814</v>
      </c>
      <c r="H120" s="13">
        <f t="shared" si="16"/>
        <v>94.928730095244916</v>
      </c>
      <c r="I120" s="16">
        <f t="shared" si="24"/>
        <v>106.05214638789721</v>
      </c>
      <c r="J120" s="13">
        <f t="shared" si="17"/>
        <v>49.869382371650389</v>
      </c>
      <c r="K120" s="13">
        <f t="shared" si="18"/>
        <v>56.182764016246821</v>
      </c>
      <c r="L120" s="13">
        <f t="shared" si="19"/>
        <v>45.372084608338106</v>
      </c>
      <c r="M120" s="13">
        <f t="shared" si="25"/>
        <v>46.332226194279812</v>
      </c>
      <c r="N120" s="13">
        <f t="shared" si="20"/>
        <v>28.725980240453485</v>
      </c>
      <c r="O120" s="13">
        <f t="shared" si="21"/>
        <v>37.235978070657964</v>
      </c>
      <c r="Q120" s="41">
        <v>14.363183158053539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20.453275707863021</v>
      </c>
      <c r="G121" s="13">
        <f t="shared" si="15"/>
        <v>0</v>
      </c>
      <c r="H121" s="13">
        <f t="shared" si="16"/>
        <v>20.453275707863021</v>
      </c>
      <c r="I121" s="16">
        <f t="shared" si="24"/>
        <v>31.263955115771743</v>
      </c>
      <c r="J121" s="13">
        <f t="shared" si="17"/>
        <v>27.885135193356973</v>
      </c>
      <c r="K121" s="13">
        <f t="shared" si="18"/>
        <v>3.3788199224147704</v>
      </c>
      <c r="L121" s="13">
        <f t="shared" si="19"/>
        <v>0</v>
      </c>
      <c r="M121" s="13">
        <f t="shared" si="25"/>
        <v>17.606245953826328</v>
      </c>
      <c r="N121" s="13">
        <f t="shared" si="20"/>
        <v>10.915872491372323</v>
      </c>
      <c r="O121" s="13">
        <f t="shared" si="21"/>
        <v>10.915872491372323</v>
      </c>
      <c r="Q121" s="41">
        <v>15.61870316225918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45.701141869651337</v>
      </c>
      <c r="G122" s="13">
        <f t="shared" si="15"/>
        <v>2.0547737734662421</v>
      </c>
      <c r="H122" s="13">
        <f t="shared" si="16"/>
        <v>43.646368096185093</v>
      </c>
      <c r="I122" s="16">
        <f t="shared" si="24"/>
        <v>47.025188018599863</v>
      </c>
      <c r="J122" s="13">
        <f t="shared" si="17"/>
        <v>38.997061152900244</v>
      </c>
      <c r="K122" s="13">
        <f t="shared" si="18"/>
        <v>8.028126865699619</v>
      </c>
      <c r="L122" s="13">
        <f t="shared" si="19"/>
        <v>0</v>
      </c>
      <c r="M122" s="13">
        <f t="shared" si="25"/>
        <v>6.690373462454005</v>
      </c>
      <c r="N122" s="13">
        <f t="shared" si="20"/>
        <v>4.1480315467214828</v>
      </c>
      <c r="O122" s="13">
        <f t="shared" si="21"/>
        <v>6.2028053201877249</v>
      </c>
      <c r="Q122" s="41">
        <v>17.378672451816289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6.90506791745314</v>
      </c>
      <c r="G123" s="13">
        <f t="shared" si="15"/>
        <v>0</v>
      </c>
      <c r="H123" s="13">
        <f t="shared" si="16"/>
        <v>6.90506791745314</v>
      </c>
      <c r="I123" s="16">
        <f t="shared" si="24"/>
        <v>14.933194783152759</v>
      </c>
      <c r="J123" s="13">
        <f t="shared" si="17"/>
        <v>14.773480407839099</v>
      </c>
      <c r="K123" s="13">
        <f t="shared" si="18"/>
        <v>0.15971437531366028</v>
      </c>
      <c r="L123" s="13">
        <f t="shared" si="19"/>
        <v>0</v>
      </c>
      <c r="M123" s="13">
        <f t="shared" si="25"/>
        <v>2.5423419157325222</v>
      </c>
      <c r="N123" s="13">
        <f t="shared" si="20"/>
        <v>1.5762519877541639</v>
      </c>
      <c r="O123" s="13">
        <f t="shared" si="21"/>
        <v>1.5762519877541639</v>
      </c>
      <c r="Q123" s="41">
        <v>22.64658537116642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4.5049394196560497</v>
      </c>
      <c r="G124" s="13">
        <f t="shared" si="15"/>
        <v>0</v>
      </c>
      <c r="H124" s="13">
        <f t="shared" si="16"/>
        <v>4.5049394196560497</v>
      </c>
      <c r="I124" s="16">
        <f t="shared" si="24"/>
        <v>4.66465379496971</v>
      </c>
      <c r="J124" s="13">
        <f t="shared" si="17"/>
        <v>4.6596264532881477</v>
      </c>
      <c r="K124" s="13">
        <f t="shared" si="18"/>
        <v>5.0273416815622696E-3</v>
      </c>
      <c r="L124" s="13">
        <f t="shared" si="19"/>
        <v>0</v>
      </c>
      <c r="M124" s="13">
        <f t="shared" si="25"/>
        <v>0.96608992797835835</v>
      </c>
      <c r="N124" s="13">
        <f t="shared" si="20"/>
        <v>0.59897575534658221</v>
      </c>
      <c r="O124" s="13">
        <f t="shared" si="21"/>
        <v>0.59897575534658221</v>
      </c>
      <c r="Q124" s="41">
        <v>22.521010000000011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0.19005527620127349</v>
      </c>
      <c r="G125" s="18">
        <f t="shared" si="15"/>
        <v>0</v>
      </c>
      <c r="H125" s="18">
        <f t="shared" si="16"/>
        <v>0.19005527620127349</v>
      </c>
      <c r="I125" s="17">
        <f t="shared" si="24"/>
        <v>0.19508261788283576</v>
      </c>
      <c r="J125" s="18">
        <f t="shared" si="17"/>
        <v>0.19508224550906031</v>
      </c>
      <c r="K125" s="18">
        <f t="shared" si="18"/>
        <v>3.7237377545351613E-7</v>
      </c>
      <c r="L125" s="18">
        <f t="shared" si="19"/>
        <v>0</v>
      </c>
      <c r="M125" s="18">
        <f t="shared" si="25"/>
        <v>0.36711417263177615</v>
      </c>
      <c r="N125" s="18">
        <f t="shared" si="20"/>
        <v>0.22761078703170121</v>
      </c>
      <c r="O125" s="18">
        <f t="shared" si="21"/>
        <v>0.22761078703170121</v>
      </c>
      <c r="P125" s="3"/>
      <c r="Q125" s="42">
        <v>22.443561649013741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6.3726597056694034</v>
      </c>
      <c r="G126" s="13">
        <f t="shared" si="15"/>
        <v>0</v>
      </c>
      <c r="H126" s="13">
        <f t="shared" si="16"/>
        <v>6.3726597056694034</v>
      </c>
      <c r="I126" s="16">
        <f t="shared" si="24"/>
        <v>6.3726600780431788</v>
      </c>
      <c r="J126" s="13">
        <f t="shared" si="17"/>
        <v>6.3596854025713823</v>
      </c>
      <c r="K126" s="13">
        <f t="shared" si="18"/>
        <v>1.2974675471796537E-2</v>
      </c>
      <c r="L126" s="13">
        <f t="shared" si="19"/>
        <v>0</v>
      </c>
      <c r="M126" s="13">
        <f t="shared" si="25"/>
        <v>0.13950338560007494</v>
      </c>
      <c r="N126" s="13">
        <f t="shared" si="20"/>
        <v>8.6492099072046469E-2</v>
      </c>
      <c r="O126" s="13">
        <f t="shared" si="21"/>
        <v>8.6492099072046469E-2</v>
      </c>
      <c r="Q126" s="41">
        <v>22.424985675433462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33.778742870492692</v>
      </c>
      <c r="G127" s="13">
        <f t="shared" si="15"/>
        <v>0.72181612679524465</v>
      </c>
      <c r="H127" s="13">
        <f t="shared" si="16"/>
        <v>33.056926743697446</v>
      </c>
      <c r="I127" s="16">
        <f t="shared" si="24"/>
        <v>33.069901419169241</v>
      </c>
      <c r="J127" s="13">
        <f t="shared" si="17"/>
        <v>30.462979387349623</v>
      </c>
      <c r="K127" s="13">
        <f t="shared" si="18"/>
        <v>2.606922031819618</v>
      </c>
      <c r="L127" s="13">
        <f t="shared" si="19"/>
        <v>0</v>
      </c>
      <c r="M127" s="13">
        <f t="shared" si="25"/>
        <v>5.3011286528028473E-2</v>
      </c>
      <c r="N127" s="13">
        <f t="shared" si="20"/>
        <v>3.2866997647377653E-2</v>
      </c>
      <c r="O127" s="13">
        <f t="shared" si="21"/>
        <v>0.75468312444262231</v>
      </c>
      <c r="Q127" s="41">
        <v>19.003953496538891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47.725925574294408</v>
      </c>
      <c r="G128" s="13">
        <f t="shared" si="15"/>
        <v>2.2811502705243658</v>
      </c>
      <c r="H128" s="13">
        <f t="shared" si="16"/>
        <v>45.444775303770044</v>
      </c>
      <c r="I128" s="16">
        <f t="shared" si="24"/>
        <v>48.051697335589665</v>
      </c>
      <c r="J128" s="13">
        <f t="shared" si="17"/>
        <v>37.119915643195348</v>
      </c>
      <c r="K128" s="13">
        <f t="shared" si="18"/>
        <v>10.931781692394317</v>
      </c>
      <c r="L128" s="13">
        <f t="shared" si="19"/>
        <v>0</v>
      </c>
      <c r="M128" s="13">
        <f t="shared" si="25"/>
        <v>2.0144288880650819E-2</v>
      </c>
      <c r="N128" s="13">
        <f t="shared" si="20"/>
        <v>1.2489459106003508E-2</v>
      </c>
      <c r="O128" s="13">
        <f t="shared" si="21"/>
        <v>2.2936397296303692</v>
      </c>
      <c r="Q128" s="41">
        <v>14.85147481328395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27.38841587808923</v>
      </c>
      <c r="G129" s="13">
        <f t="shared" si="15"/>
        <v>7.3596461948734135E-3</v>
      </c>
      <c r="H129" s="13">
        <f t="shared" si="16"/>
        <v>27.381056231894355</v>
      </c>
      <c r="I129" s="16">
        <f t="shared" si="24"/>
        <v>38.312837924288672</v>
      </c>
      <c r="J129" s="13">
        <f t="shared" si="17"/>
        <v>31.067156917278854</v>
      </c>
      <c r="K129" s="13">
        <f t="shared" si="18"/>
        <v>7.2456810070098179</v>
      </c>
      <c r="L129" s="13">
        <f t="shared" si="19"/>
        <v>0</v>
      </c>
      <c r="M129" s="13">
        <f t="shared" si="25"/>
        <v>7.6548297746473117E-3</v>
      </c>
      <c r="N129" s="13">
        <f t="shared" si="20"/>
        <v>4.7459944602813329E-3</v>
      </c>
      <c r="O129" s="13">
        <f t="shared" si="21"/>
        <v>1.2105640655154747E-2</v>
      </c>
      <c r="Q129" s="41">
        <v>13.459210758357941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51.59955757462447</v>
      </c>
      <c r="G130" s="13">
        <f t="shared" si="15"/>
        <v>2.7142331924760472</v>
      </c>
      <c r="H130" s="13">
        <f t="shared" si="16"/>
        <v>48.885324382148426</v>
      </c>
      <c r="I130" s="16">
        <f t="shared" si="24"/>
        <v>56.131005389158247</v>
      </c>
      <c r="J130" s="13">
        <f t="shared" si="17"/>
        <v>39.862153916822869</v>
      </c>
      <c r="K130" s="13">
        <f t="shared" si="18"/>
        <v>16.268851472335378</v>
      </c>
      <c r="L130" s="13">
        <f t="shared" si="19"/>
        <v>5.1646937332691873</v>
      </c>
      <c r="M130" s="13">
        <f t="shared" si="25"/>
        <v>5.167602568583554</v>
      </c>
      <c r="N130" s="13">
        <f t="shared" si="20"/>
        <v>3.2039135925218036</v>
      </c>
      <c r="O130" s="13">
        <f t="shared" si="21"/>
        <v>5.9181467849978509</v>
      </c>
      <c r="Q130" s="41">
        <v>14.39195653384806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47.807639051389557</v>
      </c>
      <c r="G131" s="13">
        <f t="shared" si="15"/>
        <v>2.290286066444108</v>
      </c>
      <c r="H131" s="13">
        <f t="shared" si="16"/>
        <v>45.517352984945447</v>
      </c>
      <c r="I131" s="16">
        <f t="shared" si="24"/>
        <v>56.621510724011635</v>
      </c>
      <c r="J131" s="13">
        <f t="shared" si="17"/>
        <v>41.132057936885097</v>
      </c>
      <c r="K131" s="13">
        <f t="shared" si="18"/>
        <v>15.489452787126538</v>
      </c>
      <c r="L131" s="13">
        <f t="shared" si="19"/>
        <v>4.3795642987836443</v>
      </c>
      <c r="M131" s="13">
        <f t="shared" si="25"/>
        <v>6.3432532748453951</v>
      </c>
      <c r="N131" s="13">
        <f t="shared" si="20"/>
        <v>3.932817030404145</v>
      </c>
      <c r="O131" s="13">
        <f t="shared" si="21"/>
        <v>6.223103096848253</v>
      </c>
      <c r="Q131" s="41">
        <v>15.19054168590238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53.7669731304047</v>
      </c>
      <c r="G132" s="13">
        <f t="shared" si="15"/>
        <v>2.956556330528616</v>
      </c>
      <c r="H132" s="13">
        <f t="shared" si="16"/>
        <v>50.810416799876087</v>
      </c>
      <c r="I132" s="16">
        <f t="shared" si="24"/>
        <v>61.920305288218991</v>
      </c>
      <c r="J132" s="13">
        <f t="shared" si="17"/>
        <v>38.84864912894384</v>
      </c>
      <c r="K132" s="13">
        <f t="shared" si="18"/>
        <v>23.07165615927515</v>
      </c>
      <c r="L132" s="13">
        <f t="shared" si="19"/>
        <v>12.017517965762579</v>
      </c>
      <c r="M132" s="13">
        <f t="shared" si="25"/>
        <v>14.427954210203829</v>
      </c>
      <c r="N132" s="13">
        <f t="shared" si="20"/>
        <v>8.9453316103263738</v>
      </c>
      <c r="O132" s="13">
        <f t="shared" si="21"/>
        <v>11.901887940854991</v>
      </c>
      <c r="Q132" s="41">
        <v>12.552458593548391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12.269457851958331</v>
      </c>
      <c r="G133" s="13">
        <f t="shared" si="15"/>
        <v>0</v>
      </c>
      <c r="H133" s="13">
        <f t="shared" si="16"/>
        <v>12.269457851958331</v>
      </c>
      <c r="I133" s="16">
        <f t="shared" si="24"/>
        <v>23.3235960454709</v>
      </c>
      <c r="J133" s="13">
        <f t="shared" si="17"/>
        <v>21.397528443873625</v>
      </c>
      <c r="K133" s="13">
        <f t="shared" si="18"/>
        <v>1.9260676015972749</v>
      </c>
      <c r="L133" s="13">
        <f t="shared" si="19"/>
        <v>0</v>
      </c>
      <c r="M133" s="13">
        <f t="shared" si="25"/>
        <v>5.4826225998774554</v>
      </c>
      <c r="N133" s="13">
        <f t="shared" si="20"/>
        <v>3.3992260119240223</v>
      </c>
      <c r="O133" s="13">
        <f t="shared" si="21"/>
        <v>3.3992260119240223</v>
      </c>
      <c r="Q133" s="41">
        <v>13.645758345160999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1.6486094565129821</v>
      </c>
      <c r="G134" s="13">
        <f t="shared" ref="G134:G197" si="28">IF((F134-$J$2)&gt;0,$I$2*(F134-$J$2),0)</f>
        <v>0</v>
      </c>
      <c r="H134" s="13">
        <f t="shared" ref="H134:H197" si="29">F134-G134</f>
        <v>1.6486094565129821</v>
      </c>
      <c r="I134" s="16">
        <f t="shared" si="24"/>
        <v>3.5746770581102569</v>
      </c>
      <c r="J134" s="13">
        <f t="shared" ref="J134:J197" si="30">I134/SQRT(1+(I134/($K$2*(300+(25*Q134)+0.05*(Q134)^3)))^2)</f>
        <v>3.5710790538657986</v>
      </c>
      <c r="K134" s="13">
        <f t="shared" ref="K134:K197" si="31">I134-J134</f>
        <v>3.5980042444583304E-3</v>
      </c>
      <c r="L134" s="13">
        <f t="shared" ref="L134:L197" si="32">IF(K134&gt;$N$2,(K134-$N$2)/$L$2,0)</f>
        <v>0</v>
      </c>
      <c r="M134" s="13">
        <f t="shared" si="25"/>
        <v>2.0833965879534331</v>
      </c>
      <c r="N134" s="13">
        <f t="shared" ref="N134:N197" si="33">$M$2*M134</f>
        <v>1.2917058845311284</v>
      </c>
      <c r="O134" s="13">
        <f t="shared" ref="O134:O197" si="34">N134+G134</f>
        <v>1.2917058845311284</v>
      </c>
      <c r="Q134" s="41">
        <v>19.2426175268434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14.486760246580049</v>
      </c>
      <c r="G135" s="13">
        <f t="shared" si="28"/>
        <v>0</v>
      </c>
      <c r="H135" s="13">
        <f t="shared" si="29"/>
        <v>14.486760246580049</v>
      </c>
      <c r="I135" s="16">
        <f t="shared" ref="I135:I198" si="36">H135+K134-L134</f>
        <v>14.490358250824507</v>
      </c>
      <c r="J135" s="13">
        <f t="shared" si="30"/>
        <v>14.354429382065254</v>
      </c>
      <c r="K135" s="13">
        <f t="shared" si="31"/>
        <v>0.13592886875925281</v>
      </c>
      <c r="L135" s="13">
        <f t="shared" si="32"/>
        <v>0</v>
      </c>
      <c r="M135" s="13">
        <f t="shared" ref="M135:M198" si="37">L135+M134-N134</f>
        <v>0.79169070342230463</v>
      </c>
      <c r="N135" s="13">
        <f t="shared" si="33"/>
        <v>0.49084823612182887</v>
      </c>
      <c r="O135" s="13">
        <f t="shared" si="34"/>
        <v>0.49084823612182887</v>
      </c>
      <c r="Q135" s="41">
        <v>23.16482426901975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6.3239276530551281E-2</v>
      </c>
      <c r="G136" s="13">
        <f t="shared" si="28"/>
        <v>0</v>
      </c>
      <c r="H136" s="13">
        <f t="shared" si="29"/>
        <v>6.3239276530551281E-2</v>
      </c>
      <c r="I136" s="16">
        <f t="shared" si="36"/>
        <v>0.19916814528980409</v>
      </c>
      <c r="J136" s="13">
        <f t="shared" si="30"/>
        <v>0.1991677772162109</v>
      </c>
      <c r="K136" s="13">
        <f t="shared" si="31"/>
        <v>3.6807359318768995E-7</v>
      </c>
      <c r="L136" s="13">
        <f t="shared" si="32"/>
        <v>0</v>
      </c>
      <c r="M136" s="13">
        <f t="shared" si="37"/>
        <v>0.30084246730047576</v>
      </c>
      <c r="N136" s="13">
        <f t="shared" si="33"/>
        <v>0.18652232972629496</v>
      </c>
      <c r="O136" s="13">
        <f t="shared" si="34"/>
        <v>0.18652232972629496</v>
      </c>
      <c r="Q136" s="41">
        <v>22.967441273088809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4.8297201789892812</v>
      </c>
      <c r="G137" s="18">
        <f t="shared" si="28"/>
        <v>0</v>
      </c>
      <c r="H137" s="18">
        <f t="shared" si="29"/>
        <v>4.8297201789892812</v>
      </c>
      <c r="I137" s="17">
        <f t="shared" si="36"/>
        <v>4.8297205470628741</v>
      </c>
      <c r="J137" s="18">
        <f t="shared" si="30"/>
        <v>4.8243927317784969</v>
      </c>
      <c r="K137" s="18">
        <f t="shared" si="31"/>
        <v>5.327815284377202E-3</v>
      </c>
      <c r="L137" s="18">
        <f t="shared" si="32"/>
        <v>0</v>
      </c>
      <c r="M137" s="18">
        <f t="shared" si="37"/>
        <v>0.1143201375741808</v>
      </c>
      <c r="N137" s="18">
        <f t="shared" si="33"/>
        <v>7.0878485295992097E-2</v>
      </c>
      <c r="O137" s="18">
        <f t="shared" si="34"/>
        <v>7.0878485295992097E-2</v>
      </c>
      <c r="P137" s="3"/>
      <c r="Q137" s="42">
        <v>22.84922700000001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5.3137296292370966</v>
      </c>
      <c r="G138" s="13">
        <f t="shared" si="28"/>
        <v>0</v>
      </c>
      <c r="H138" s="13">
        <f t="shared" si="29"/>
        <v>5.3137296292370966</v>
      </c>
      <c r="I138" s="16">
        <f t="shared" si="36"/>
        <v>5.3190574445214738</v>
      </c>
      <c r="J138" s="13">
        <f t="shared" si="30"/>
        <v>5.3127044319502392</v>
      </c>
      <c r="K138" s="13">
        <f t="shared" si="31"/>
        <v>6.3530125712345509E-3</v>
      </c>
      <c r="L138" s="13">
        <f t="shared" si="32"/>
        <v>0</v>
      </c>
      <c r="M138" s="13">
        <f t="shared" si="37"/>
        <v>4.3441652278188705E-2</v>
      </c>
      <c r="N138" s="13">
        <f t="shared" si="33"/>
        <v>2.6933824412476996E-2</v>
      </c>
      <c r="O138" s="13">
        <f t="shared" si="34"/>
        <v>2.6933824412476996E-2</v>
      </c>
      <c r="Q138" s="41">
        <v>23.656125139215391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11.659029880626591</v>
      </c>
      <c r="G139" s="13">
        <f t="shared" si="28"/>
        <v>0</v>
      </c>
      <c r="H139" s="13">
        <f t="shared" si="29"/>
        <v>11.659029880626591</v>
      </c>
      <c r="I139" s="16">
        <f t="shared" si="36"/>
        <v>11.665382893197826</v>
      </c>
      <c r="J139" s="13">
        <f t="shared" si="30"/>
        <v>11.58079998346105</v>
      </c>
      <c r="K139" s="13">
        <f t="shared" si="31"/>
        <v>8.4582909736775846E-2</v>
      </c>
      <c r="L139" s="13">
        <f t="shared" si="32"/>
        <v>0</v>
      </c>
      <c r="M139" s="13">
        <f t="shared" si="37"/>
        <v>1.650782786571171E-2</v>
      </c>
      <c r="N139" s="13">
        <f t="shared" si="33"/>
        <v>1.023485327674126E-2</v>
      </c>
      <c r="O139" s="13">
        <f t="shared" si="34"/>
        <v>1.023485327674126E-2</v>
      </c>
      <c r="Q139" s="41">
        <v>21.937669876348831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109.50468685362191</v>
      </c>
      <c r="G140" s="13">
        <f t="shared" si="28"/>
        <v>9.1881890514738203</v>
      </c>
      <c r="H140" s="13">
        <f t="shared" si="29"/>
        <v>100.31649780214809</v>
      </c>
      <c r="I140" s="16">
        <f t="shared" si="36"/>
        <v>100.40108071188487</v>
      </c>
      <c r="J140" s="13">
        <f t="shared" si="30"/>
        <v>49.946829981381143</v>
      </c>
      <c r="K140" s="13">
        <f t="shared" si="31"/>
        <v>50.45425073050373</v>
      </c>
      <c r="L140" s="13">
        <f t="shared" si="32"/>
        <v>39.601450808419322</v>
      </c>
      <c r="M140" s="13">
        <f t="shared" si="37"/>
        <v>39.607723783008289</v>
      </c>
      <c r="N140" s="13">
        <f t="shared" si="33"/>
        <v>24.556788745465138</v>
      </c>
      <c r="O140" s="13">
        <f t="shared" si="34"/>
        <v>33.744977796938954</v>
      </c>
      <c r="Q140" s="41">
        <v>14.63367725412961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31.614207183448851</v>
      </c>
      <c r="G141" s="13">
        <f t="shared" si="28"/>
        <v>0.47981496614452668</v>
      </c>
      <c r="H141" s="13">
        <f t="shared" si="29"/>
        <v>31.134392217304324</v>
      </c>
      <c r="I141" s="16">
        <f t="shared" si="36"/>
        <v>41.987192139388732</v>
      </c>
      <c r="J141" s="13">
        <f t="shared" si="30"/>
        <v>34.536506281753823</v>
      </c>
      <c r="K141" s="13">
        <f t="shared" si="31"/>
        <v>7.4506858576349089</v>
      </c>
      <c r="L141" s="13">
        <f t="shared" si="32"/>
        <v>0</v>
      </c>
      <c r="M141" s="13">
        <f t="shared" si="37"/>
        <v>15.050935037543152</v>
      </c>
      <c r="N141" s="13">
        <f t="shared" si="33"/>
        <v>9.3315797232767537</v>
      </c>
      <c r="O141" s="13">
        <f t="shared" si="34"/>
        <v>9.8113946894212809</v>
      </c>
      <c r="Q141" s="41">
        <v>15.399173567308839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154.16329520731</v>
      </c>
      <c r="G142" s="13">
        <f t="shared" si="28"/>
        <v>14.181146718712997</v>
      </c>
      <c r="H142" s="13">
        <f t="shared" si="29"/>
        <v>139.98214848859701</v>
      </c>
      <c r="I142" s="16">
        <f t="shared" si="36"/>
        <v>147.43283434623191</v>
      </c>
      <c r="J142" s="13">
        <f t="shared" si="30"/>
        <v>45.268024079273914</v>
      </c>
      <c r="K142" s="13">
        <f t="shared" si="31"/>
        <v>102.164810266958</v>
      </c>
      <c r="L142" s="13">
        <f t="shared" si="32"/>
        <v>91.692226859585901</v>
      </c>
      <c r="M142" s="13">
        <f t="shared" si="37"/>
        <v>97.41158217385231</v>
      </c>
      <c r="N142" s="13">
        <f t="shared" si="33"/>
        <v>60.395180947788432</v>
      </c>
      <c r="O142" s="13">
        <f t="shared" si="34"/>
        <v>74.576327666501427</v>
      </c>
      <c r="Q142" s="41">
        <v>11.851273884524209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156.34594455783611</v>
      </c>
      <c r="G143" s="13">
        <f t="shared" si="28"/>
        <v>14.425173037744138</v>
      </c>
      <c r="H143" s="13">
        <f t="shared" si="29"/>
        <v>141.92077152009196</v>
      </c>
      <c r="I143" s="16">
        <f t="shared" si="36"/>
        <v>152.39335492746406</v>
      </c>
      <c r="J143" s="13">
        <f t="shared" si="30"/>
        <v>41.879423274413909</v>
      </c>
      <c r="K143" s="13">
        <f t="shared" si="31"/>
        <v>110.51393165305015</v>
      </c>
      <c r="L143" s="13">
        <f t="shared" si="32"/>
        <v>100.1027375221196</v>
      </c>
      <c r="M143" s="13">
        <f t="shared" si="37"/>
        <v>137.11913874818345</v>
      </c>
      <c r="N143" s="13">
        <f t="shared" si="33"/>
        <v>85.013866023873732</v>
      </c>
      <c r="O143" s="13">
        <f t="shared" si="34"/>
        <v>99.439039061617876</v>
      </c>
      <c r="Q143" s="41">
        <v>10.544544593548389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56.603739323741927</v>
      </c>
      <c r="G144" s="13">
        <f t="shared" si="28"/>
        <v>3.2737147471772685</v>
      </c>
      <c r="H144" s="13">
        <f t="shared" si="29"/>
        <v>53.330024576564661</v>
      </c>
      <c r="I144" s="16">
        <f t="shared" si="36"/>
        <v>63.741218707495207</v>
      </c>
      <c r="J144" s="13">
        <f t="shared" si="30"/>
        <v>37.677533348216507</v>
      </c>
      <c r="K144" s="13">
        <f t="shared" si="31"/>
        <v>26.063685359278701</v>
      </c>
      <c r="L144" s="13">
        <f t="shared" si="32"/>
        <v>15.031546906719248</v>
      </c>
      <c r="M144" s="13">
        <f t="shared" si="37"/>
        <v>67.13681963102897</v>
      </c>
      <c r="N144" s="13">
        <f t="shared" si="33"/>
        <v>41.624828171237958</v>
      </c>
      <c r="O144" s="13">
        <f t="shared" si="34"/>
        <v>44.898542918415224</v>
      </c>
      <c r="Q144" s="41">
        <v>11.583731137450449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39.640251134526963</v>
      </c>
      <c r="G145" s="13">
        <f t="shared" si="28"/>
        <v>1.3771491903943653</v>
      </c>
      <c r="H145" s="13">
        <f t="shared" si="29"/>
        <v>38.2631019441326</v>
      </c>
      <c r="I145" s="16">
        <f t="shared" si="36"/>
        <v>49.295240396692044</v>
      </c>
      <c r="J145" s="13">
        <f t="shared" si="30"/>
        <v>38.106435733996257</v>
      </c>
      <c r="K145" s="13">
        <f t="shared" si="31"/>
        <v>11.188804662695787</v>
      </c>
      <c r="L145" s="13">
        <f t="shared" si="32"/>
        <v>4.7294442630529052E-2</v>
      </c>
      <c r="M145" s="13">
        <f t="shared" si="37"/>
        <v>25.559285902421543</v>
      </c>
      <c r="N145" s="13">
        <f t="shared" si="33"/>
        <v>15.846757259501356</v>
      </c>
      <c r="O145" s="13">
        <f t="shared" si="34"/>
        <v>17.223906449895722</v>
      </c>
      <c r="Q145" s="41">
        <v>15.24251703231899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13.30635680218167</v>
      </c>
      <c r="G146" s="13">
        <f t="shared" si="28"/>
        <v>0</v>
      </c>
      <c r="H146" s="13">
        <f t="shared" si="29"/>
        <v>13.30635680218167</v>
      </c>
      <c r="I146" s="16">
        <f t="shared" si="36"/>
        <v>24.447867022246925</v>
      </c>
      <c r="J146" s="13">
        <f t="shared" si="30"/>
        <v>23.262777286561278</v>
      </c>
      <c r="K146" s="13">
        <f t="shared" si="31"/>
        <v>1.1850897356856471</v>
      </c>
      <c r="L146" s="13">
        <f t="shared" si="32"/>
        <v>0</v>
      </c>
      <c r="M146" s="13">
        <f t="shared" si="37"/>
        <v>9.7125286429201871</v>
      </c>
      <c r="N146" s="13">
        <f t="shared" si="33"/>
        <v>6.0217677586105163</v>
      </c>
      <c r="O146" s="13">
        <f t="shared" si="34"/>
        <v>6.0217677586105163</v>
      </c>
      <c r="Q146" s="41">
        <v>18.518457703515651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4.9279013911093994</v>
      </c>
      <c r="G147" s="13">
        <f t="shared" si="28"/>
        <v>0</v>
      </c>
      <c r="H147" s="13">
        <f t="shared" si="29"/>
        <v>4.9279013911093994</v>
      </c>
      <c r="I147" s="16">
        <f t="shared" si="36"/>
        <v>6.1129911267950465</v>
      </c>
      <c r="J147" s="13">
        <f t="shared" si="30"/>
        <v>6.0979441516771242</v>
      </c>
      <c r="K147" s="13">
        <f t="shared" si="31"/>
        <v>1.5046975117922301E-2</v>
      </c>
      <c r="L147" s="13">
        <f t="shared" si="32"/>
        <v>0</v>
      </c>
      <c r="M147" s="13">
        <f t="shared" si="37"/>
        <v>3.6907608843096709</v>
      </c>
      <c r="N147" s="13">
        <f t="shared" si="33"/>
        <v>2.2882717482719959</v>
      </c>
      <c r="O147" s="13">
        <f t="shared" si="34"/>
        <v>2.2882717482719959</v>
      </c>
      <c r="Q147" s="41">
        <v>20.489576793275091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0.1614828278101697</v>
      </c>
      <c r="G148" s="13">
        <f t="shared" si="28"/>
        <v>0</v>
      </c>
      <c r="H148" s="13">
        <f t="shared" si="29"/>
        <v>0.1614828278101697</v>
      </c>
      <c r="I148" s="16">
        <f t="shared" si="36"/>
        <v>0.17652980292809201</v>
      </c>
      <c r="J148" s="13">
        <f t="shared" si="30"/>
        <v>0.17652949474334226</v>
      </c>
      <c r="K148" s="13">
        <f t="shared" si="31"/>
        <v>3.081847497476975E-7</v>
      </c>
      <c r="L148" s="13">
        <f t="shared" si="32"/>
        <v>0</v>
      </c>
      <c r="M148" s="13">
        <f t="shared" si="37"/>
        <v>1.402489136037675</v>
      </c>
      <c r="N148" s="13">
        <f t="shared" si="33"/>
        <v>0.86954326434335849</v>
      </c>
      <c r="O148" s="13">
        <f t="shared" si="34"/>
        <v>0.86954326434335849</v>
      </c>
      <c r="Q148" s="41">
        <v>21.6601384677762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0.83845552609075868</v>
      </c>
      <c r="G149" s="18">
        <f t="shared" si="28"/>
        <v>0</v>
      </c>
      <c r="H149" s="18">
        <f t="shared" si="29"/>
        <v>0.83845552609075868</v>
      </c>
      <c r="I149" s="17">
        <f t="shared" si="36"/>
        <v>0.8384558342755084</v>
      </c>
      <c r="J149" s="18">
        <f t="shared" si="30"/>
        <v>0.8384179176098101</v>
      </c>
      <c r="K149" s="18">
        <f t="shared" si="31"/>
        <v>3.7916665698300989E-5</v>
      </c>
      <c r="L149" s="18">
        <f t="shared" si="32"/>
        <v>0</v>
      </c>
      <c r="M149" s="18">
        <f t="shared" si="37"/>
        <v>0.53294587169431651</v>
      </c>
      <c r="N149" s="18">
        <f t="shared" si="33"/>
        <v>0.33042644045047626</v>
      </c>
      <c r="O149" s="18">
        <f t="shared" si="34"/>
        <v>0.33042644045047626</v>
      </c>
      <c r="P149" s="3"/>
      <c r="Q149" s="42">
        <v>20.682658000000011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27.321428569999998</v>
      </c>
      <c r="G150" s="13">
        <f t="shared" si="28"/>
        <v>0</v>
      </c>
      <c r="H150" s="13">
        <f t="shared" si="29"/>
        <v>27.321428569999998</v>
      </c>
      <c r="I150" s="16">
        <f t="shared" si="36"/>
        <v>27.321466486665695</v>
      </c>
      <c r="J150" s="13">
        <f t="shared" si="30"/>
        <v>26.055610973672977</v>
      </c>
      <c r="K150" s="13">
        <f t="shared" si="31"/>
        <v>1.2658555129927187</v>
      </c>
      <c r="L150" s="13">
        <f t="shared" si="32"/>
        <v>0</v>
      </c>
      <c r="M150" s="13">
        <f t="shared" si="37"/>
        <v>0.20251943124384025</v>
      </c>
      <c r="N150" s="13">
        <f t="shared" si="33"/>
        <v>0.12556204737118096</v>
      </c>
      <c r="O150" s="13">
        <f t="shared" si="34"/>
        <v>0.12556204737118096</v>
      </c>
      <c r="Q150" s="41">
        <v>20.4309725516393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55.732388894729702</v>
      </c>
      <c r="G151" s="13">
        <f t="shared" si="28"/>
        <v>3.1762953253508504</v>
      </c>
      <c r="H151" s="13">
        <f t="shared" si="29"/>
        <v>52.556093569378852</v>
      </c>
      <c r="I151" s="16">
        <f t="shared" si="36"/>
        <v>53.821949082371574</v>
      </c>
      <c r="J151" s="13">
        <f t="shared" si="30"/>
        <v>43.783868673078537</v>
      </c>
      <c r="K151" s="13">
        <f t="shared" si="31"/>
        <v>10.038080409293038</v>
      </c>
      <c r="L151" s="13">
        <f t="shared" si="32"/>
        <v>0</v>
      </c>
      <c r="M151" s="13">
        <f t="shared" si="37"/>
        <v>7.6957383872659296E-2</v>
      </c>
      <c r="N151" s="13">
        <f t="shared" si="33"/>
        <v>4.7713578001048765E-2</v>
      </c>
      <c r="O151" s="13">
        <f t="shared" si="34"/>
        <v>3.224008903351899</v>
      </c>
      <c r="Q151" s="41">
        <v>18.453068632949879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16.345740244029692</v>
      </c>
      <c r="G152" s="13">
        <f t="shared" si="28"/>
        <v>0</v>
      </c>
      <c r="H152" s="13">
        <f t="shared" si="29"/>
        <v>16.345740244029692</v>
      </c>
      <c r="I152" s="16">
        <f t="shared" si="36"/>
        <v>26.383820653322729</v>
      </c>
      <c r="J152" s="13">
        <f t="shared" si="30"/>
        <v>24.15620248586691</v>
      </c>
      <c r="K152" s="13">
        <f t="shared" si="31"/>
        <v>2.2276181674558195</v>
      </c>
      <c r="L152" s="13">
        <f t="shared" si="32"/>
        <v>0</v>
      </c>
      <c r="M152" s="13">
        <f t="shared" si="37"/>
        <v>2.9243805871610531E-2</v>
      </c>
      <c r="N152" s="13">
        <f t="shared" si="33"/>
        <v>1.813115964039853E-2</v>
      </c>
      <c r="O152" s="13">
        <f t="shared" si="34"/>
        <v>1.813115964039853E-2</v>
      </c>
      <c r="Q152" s="41">
        <v>15.24174654928045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32.515435687579327</v>
      </c>
      <c r="G153" s="13">
        <f t="shared" si="28"/>
        <v>0.58057484056773279</v>
      </c>
      <c r="H153" s="13">
        <f t="shared" si="29"/>
        <v>31.934860847011596</v>
      </c>
      <c r="I153" s="16">
        <f t="shared" si="36"/>
        <v>34.162479014467415</v>
      </c>
      <c r="J153" s="13">
        <f t="shared" si="30"/>
        <v>29.115858037017833</v>
      </c>
      <c r="K153" s="13">
        <f t="shared" si="31"/>
        <v>5.0466209774495816</v>
      </c>
      <c r="L153" s="13">
        <f t="shared" si="32"/>
        <v>0</v>
      </c>
      <c r="M153" s="13">
        <f t="shared" si="37"/>
        <v>1.1112646231212001E-2</v>
      </c>
      <c r="N153" s="13">
        <f t="shared" si="33"/>
        <v>6.889840663351441E-3</v>
      </c>
      <c r="O153" s="13">
        <f t="shared" si="34"/>
        <v>0.5874646812310842</v>
      </c>
      <c r="Q153" s="41">
        <v>14.145454603652841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47.846849456957791</v>
      </c>
      <c r="G154" s="13">
        <f t="shared" si="28"/>
        <v>2.294669899759445</v>
      </c>
      <c r="H154" s="13">
        <f t="shared" si="29"/>
        <v>45.552179557198343</v>
      </c>
      <c r="I154" s="16">
        <f t="shared" si="36"/>
        <v>50.598800534647921</v>
      </c>
      <c r="J154" s="13">
        <f t="shared" si="30"/>
        <v>30.50754800565522</v>
      </c>
      <c r="K154" s="13">
        <f t="shared" si="31"/>
        <v>20.091252528992701</v>
      </c>
      <c r="L154" s="13">
        <f t="shared" si="32"/>
        <v>9.0152000748165406</v>
      </c>
      <c r="M154" s="13">
        <f t="shared" si="37"/>
        <v>9.0194228803844005</v>
      </c>
      <c r="N154" s="13">
        <f t="shared" si="33"/>
        <v>5.592042185838328</v>
      </c>
      <c r="O154" s="13">
        <f t="shared" si="34"/>
        <v>7.8867120855977735</v>
      </c>
      <c r="Q154" s="41">
        <v>8.5856215935483871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1.537476786489252</v>
      </c>
      <c r="G155" s="13">
        <f t="shared" si="28"/>
        <v>0</v>
      </c>
      <c r="H155" s="13">
        <f t="shared" si="29"/>
        <v>1.537476786489252</v>
      </c>
      <c r="I155" s="16">
        <f t="shared" si="36"/>
        <v>12.613529240665411</v>
      </c>
      <c r="J155" s="13">
        <f t="shared" si="30"/>
        <v>12.306815194297537</v>
      </c>
      <c r="K155" s="13">
        <f t="shared" si="31"/>
        <v>0.30671404636787436</v>
      </c>
      <c r="L155" s="13">
        <f t="shared" si="32"/>
        <v>0</v>
      </c>
      <c r="M155" s="13">
        <f t="shared" si="37"/>
        <v>3.4273806945460725</v>
      </c>
      <c r="N155" s="13">
        <f t="shared" si="33"/>
        <v>2.1249760306185648</v>
      </c>
      <c r="O155" s="13">
        <f t="shared" si="34"/>
        <v>2.1249760306185648</v>
      </c>
      <c r="Q155" s="41">
        <v>14.271438072151399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32.282532446097697</v>
      </c>
      <c r="G156" s="13">
        <f t="shared" si="28"/>
        <v>0.55453560495002618</v>
      </c>
      <c r="H156" s="13">
        <f t="shared" si="29"/>
        <v>31.727996841147672</v>
      </c>
      <c r="I156" s="16">
        <f t="shared" si="36"/>
        <v>32.034710887515544</v>
      </c>
      <c r="J156" s="13">
        <f t="shared" si="30"/>
        <v>27.134625722123996</v>
      </c>
      <c r="K156" s="13">
        <f t="shared" si="31"/>
        <v>4.9000851653915483</v>
      </c>
      <c r="L156" s="13">
        <f t="shared" si="32"/>
        <v>0</v>
      </c>
      <c r="M156" s="13">
        <f t="shared" si="37"/>
        <v>1.3024046639275078</v>
      </c>
      <c r="N156" s="13">
        <f t="shared" si="33"/>
        <v>0.80749089163505483</v>
      </c>
      <c r="O156" s="13">
        <f t="shared" si="34"/>
        <v>1.362026496585081</v>
      </c>
      <c r="Q156" s="41">
        <v>12.8889695595914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18.226872830884119</v>
      </c>
      <c r="G157" s="13">
        <f t="shared" si="28"/>
        <v>0</v>
      </c>
      <c r="H157" s="13">
        <f t="shared" si="29"/>
        <v>18.226872830884119</v>
      </c>
      <c r="I157" s="16">
        <f t="shared" si="36"/>
        <v>23.126957996275667</v>
      </c>
      <c r="J157" s="13">
        <f t="shared" si="30"/>
        <v>21.329835789562079</v>
      </c>
      <c r="K157" s="13">
        <f t="shared" si="31"/>
        <v>1.7971222067135884</v>
      </c>
      <c r="L157" s="13">
        <f t="shared" si="32"/>
        <v>0</v>
      </c>
      <c r="M157" s="13">
        <f t="shared" si="37"/>
        <v>0.49491377229245292</v>
      </c>
      <c r="N157" s="13">
        <f t="shared" si="33"/>
        <v>0.30684653882132079</v>
      </c>
      <c r="O157" s="13">
        <f t="shared" si="34"/>
        <v>0.30684653882132079</v>
      </c>
      <c r="Q157" s="41">
        <v>14.022156443231561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1.3275880709328249</v>
      </c>
      <c r="G158" s="13">
        <f t="shared" si="28"/>
        <v>0</v>
      </c>
      <c r="H158" s="13">
        <f t="shared" si="29"/>
        <v>1.3275880709328249</v>
      </c>
      <c r="I158" s="16">
        <f t="shared" si="36"/>
        <v>3.1247102776464133</v>
      </c>
      <c r="J158" s="13">
        <f t="shared" si="30"/>
        <v>3.1215726610762786</v>
      </c>
      <c r="K158" s="13">
        <f t="shared" si="31"/>
        <v>3.1376165701346714E-3</v>
      </c>
      <c r="L158" s="13">
        <f t="shared" si="32"/>
        <v>0</v>
      </c>
      <c r="M158" s="13">
        <f t="shared" si="37"/>
        <v>0.18806723347113213</v>
      </c>
      <c r="N158" s="13">
        <f t="shared" si="33"/>
        <v>0.11660168475210192</v>
      </c>
      <c r="O158" s="13">
        <f t="shared" si="34"/>
        <v>0.11660168475210192</v>
      </c>
      <c r="Q158" s="41">
        <v>17.356551649540759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0.1680015495288241</v>
      </c>
      <c r="G159" s="13">
        <f t="shared" si="28"/>
        <v>0</v>
      </c>
      <c r="H159" s="13">
        <f t="shared" si="29"/>
        <v>0.1680015495288241</v>
      </c>
      <c r="I159" s="16">
        <f t="shared" si="36"/>
        <v>0.17113916609895877</v>
      </c>
      <c r="J159" s="13">
        <f t="shared" si="30"/>
        <v>0.17113887185844448</v>
      </c>
      <c r="K159" s="13">
        <f t="shared" si="31"/>
        <v>2.9424051428694753E-7</v>
      </c>
      <c r="L159" s="13">
        <f t="shared" si="32"/>
        <v>0</v>
      </c>
      <c r="M159" s="13">
        <f t="shared" si="37"/>
        <v>7.1465548719030214E-2</v>
      </c>
      <c r="N159" s="13">
        <f t="shared" si="33"/>
        <v>4.4308640205798736E-2</v>
      </c>
      <c r="O159" s="13">
        <f t="shared" si="34"/>
        <v>4.4308640205798736E-2</v>
      </c>
      <c r="Q159" s="41">
        <v>21.329596427234971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1.615915162299945</v>
      </c>
      <c r="G160" s="13">
        <f t="shared" si="28"/>
        <v>0</v>
      </c>
      <c r="H160" s="13">
        <f t="shared" si="29"/>
        <v>1.615915162299945</v>
      </c>
      <c r="I160" s="16">
        <f t="shared" si="36"/>
        <v>1.6159154565404594</v>
      </c>
      <c r="J160" s="13">
        <f t="shared" si="30"/>
        <v>1.6156511338592023</v>
      </c>
      <c r="K160" s="13">
        <f t="shared" si="31"/>
        <v>2.643226812570898E-4</v>
      </c>
      <c r="L160" s="13">
        <f t="shared" si="32"/>
        <v>0</v>
      </c>
      <c r="M160" s="13">
        <f t="shared" si="37"/>
        <v>2.7156908513231479E-2</v>
      </c>
      <c r="N160" s="13">
        <f t="shared" si="33"/>
        <v>1.6837283278203517E-2</v>
      </c>
      <c r="O160" s="13">
        <f t="shared" si="34"/>
        <v>1.6837283278203517E-2</v>
      </c>
      <c r="Q160" s="41">
        <v>20.868615000000009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3.7652519154235931</v>
      </c>
      <c r="G161" s="18">
        <f t="shared" si="28"/>
        <v>0</v>
      </c>
      <c r="H161" s="18">
        <f t="shared" si="29"/>
        <v>3.7652519154235931</v>
      </c>
      <c r="I161" s="17">
        <f t="shared" si="36"/>
        <v>3.7655162381048504</v>
      </c>
      <c r="J161" s="18">
        <f t="shared" si="30"/>
        <v>3.7622909269665414</v>
      </c>
      <c r="K161" s="18">
        <f t="shared" si="31"/>
        <v>3.2253111383089283E-3</v>
      </c>
      <c r="L161" s="18">
        <f t="shared" si="32"/>
        <v>0</v>
      </c>
      <c r="M161" s="18">
        <f t="shared" si="37"/>
        <v>1.0319625235027961E-2</v>
      </c>
      <c r="N161" s="18">
        <f t="shared" si="33"/>
        <v>6.3981676457173361E-3</v>
      </c>
      <c r="O161" s="18">
        <f t="shared" si="34"/>
        <v>6.3981676457173361E-3</v>
      </c>
      <c r="P161" s="3"/>
      <c r="Q161" s="42">
        <v>21.117997714816539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6.5631524757898383</v>
      </c>
      <c r="G162" s="13">
        <f t="shared" si="28"/>
        <v>0</v>
      </c>
      <c r="H162" s="13">
        <f t="shared" si="29"/>
        <v>6.5631524757898383</v>
      </c>
      <c r="I162" s="16">
        <f t="shared" si="36"/>
        <v>6.5663777869281468</v>
      </c>
      <c r="J162" s="13">
        <f t="shared" si="30"/>
        <v>6.5484793511948993</v>
      </c>
      <c r="K162" s="13">
        <f t="shared" si="31"/>
        <v>1.7898435733247453E-2</v>
      </c>
      <c r="L162" s="13">
        <f t="shared" si="32"/>
        <v>0</v>
      </c>
      <c r="M162" s="13">
        <f t="shared" si="37"/>
        <v>3.9214575893106252E-3</v>
      </c>
      <c r="N162" s="13">
        <f t="shared" si="33"/>
        <v>2.4313037053725877E-3</v>
      </c>
      <c r="O162" s="13">
        <f t="shared" si="34"/>
        <v>2.4313037053725877E-3</v>
      </c>
      <c r="Q162" s="41">
        <v>20.777030546868101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19.679532835646409</v>
      </c>
      <c r="G163" s="13">
        <f t="shared" si="28"/>
        <v>0</v>
      </c>
      <c r="H163" s="13">
        <f t="shared" si="29"/>
        <v>19.679532835646409</v>
      </c>
      <c r="I163" s="16">
        <f t="shared" si="36"/>
        <v>19.697431271379656</v>
      </c>
      <c r="J163" s="13">
        <f t="shared" si="30"/>
        <v>19.270047622378573</v>
      </c>
      <c r="K163" s="13">
        <f t="shared" si="31"/>
        <v>0.42738364900108294</v>
      </c>
      <c r="L163" s="13">
        <f t="shared" si="32"/>
        <v>0</v>
      </c>
      <c r="M163" s="13">
        <f t="shared" si="37"/>
        <v>1.4901538839380375E-3</v>
      </c>
      <c r="N163" s="13">
        <f t="shared" si="33"/>
        <v>9.2389540804158326E-4</v>
      </c>
      <c r="O163" s="13">
        <f t="shared" si="34"/>
        <v>9.2389540804158326E-4</v>
      </c>
      <c r="Q163" s="41">
        <v>21.439491617461641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78.471236808737842</v>
      </c>
      <c r="G164" s="13">
        <f t="shared" si="28"/>
        <v>5.7185622974262662</v>
      </c>
      <c r="H164" s="13">
        <f t="shared" si="29"/>
        <v>72.752674511311582</v>
      </c>
      <c r="I164" s="16">
        <f t="shared" si="36"/>
        <v>73.180058160312669</v>
      </c>
      <c r="J164" s="13">
        <f t="shared" si="30"/>
        <v>42.474905917192757</v>
      </c>
      <c r="K164" s="13">
        <f t="shared" si="31"/>
        <v>30.705152243119912</v>
      </c>
      <c r="L164" s="13">
        <f t="shared" si="32"/>
        <v>19.707141488607945</v>
      </c>
      <c r="M164" s="13">
        <f t="shared" si="37"/>
        <v>19.707707747083841</v>
      </c>
      <c r="N164" s="13">
        <f t="shared" si="33"/>
        <v>12.218778803191981</v>
      </c>
      <c r="O164" s="13">
        <f t="shared" si="34"/>
        <v>17.937341100618248</v>
      </c>
      <c r="Q164" s="41">
        <v>13.202818834146781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66.796333100617986</v>
      </c>
      <c r="G165" s="13">
        <f t="shared" si="28"/>
        <v>4.4132753184395579</v>
      </c>
      <c r="H165" s="13">
        <f t="shared" si="29"/>
        <v>62.383057782178426</v>
      </c>
      <c r="I165" s="16">
        <f t="shared" si="36"/>
        <v>73.381068536690393</v>
      </c>
      <c r="J165" s="13">
        <f t="shared" si="30"/>
        <v>36.278127798975781</v>
      </c>
      <c r="K165" s="13">
        <f t="shared" si="31"/>
        <v>37.102940737714611</v>
      </c>
      <c r="L165" s="13">
        <f t="shared" si="32"/>
        <v>26.151971532648005</v>
      </c>
      <c r="M165" s="13">
        <f t="shared" si="37"/>
        <v>33.640900476539869</v>
      </c>
      <c r="N165" s="13">
        <f t="shared" si="33"/>
        <v>20.85735829545472</v>
      </c>
      <c r="O165" s="13">
        <f t="shared" si="34"/>
        <v>25.270633613894276</v>
      </c>
      <c r="Q165" s="41">
        <v>9.9050815935483882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83.339481845906832</v>
      </c>
      <c r="G166" s="13">
        <f t="shared" si="28"/>
        <v>6.2628457464720899</v>
      </c>
      <c r="H166" s="13">
        <f t="shared" si="29"/>
        <v>77.076636099434737</v>
      </c>
      <c r="I166" s="16">
        <f t="shared" si="36"/>
        <v>88.027605304501336</v>
      </c>
      <c r="J166" s="13">
        <f t="shared" si="30"/>
        <v>43.429945445050187</v>
      </c>
      <c r="K166" s="13">
        <f t="shared" si="31"/>
        <v>44.597659859451149</v>
      </c>
      <c r="L166" s="13">
        <f t="shared" si="32"/>
        <v>33.701797696519826</v>
      </c>
      <c r="M166" s="13">
        <f t="shared" si="37"/>
        <v>46.485339877604972</v>
      </c>
      <c r="N166" s="13">
        <f t="shared" si="33"/>
        <v>28.820910724115084</v>
      </c>
      <c r="O166" s="13">
        <f t="shared" si="34"/>
        <v>35.083756470587176</v>
      </c>
      <c r="Q166" s="41">
        <v>12.564373068244629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48.271451651643581</v>
      </c>
      <c r="G167" s="13">
        <f t="shared" si="28"/>
        <v>2.3421416160004171</v>
      </c>
      <c r="H167" s="13">
        <f t="shared" si="29"/>
        <v>45.929310035643162</v>
      </c>
      <c r="I167" s="16">
        <f t="shared" si="36"/>
        <v>56.825172198574485</v>
      </c>
      <c r="J167" s="13">
        <f t="shared" si="30"/>
        <v>34.538195500129888</v>
      </c>
      <c r="K167" s="13">
        <f t="shared" si="31"/>
        <v>22.286976698444597</v>
      </c>
      <c r="L167" s="13">
        <f t="shared" si="32"/>
        <v>11.22706892725896</v>
      </c>
      <c r="M167" s="13">
        <f t="shared" si="37"/>
        <v>28.89149808074885</v>
      </c>
      <c r="N167" s="13">
        <f t="shared" si="33"/>
        <v>17.912728810064287</v>
      </c>
      <c r="O167" s="13">
        <f t="shared" si="34"/>
        <v>20.254870426064706</v>
      </c>
      <c r="Q167" s="41">
        <v>10.5231102499024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22.260330336465589</v>
      </c>
      <c r="G168" s="13">
        <f t="shared" si="28"/>
        <v>0</v>
      </c>
      <c r="H168" s="13">
        <f t="shared" si="29"/>
        <v>22.260330336465589</v>
      </c>
      <c r="I168" s="16">
        <f t="shared" si="36"/>
        <v>33.320238107651228</v>
      </c>
      <c r="J168" s="13">
        <f t="shared" si="30"/>
        <v>28.423910878086872</v>
      </c>
      <c r="K168" s="13">
        <f t="shared" si="31"/>
        <v>4.8963272295643563</v>
      </c>
      <c r="L168" s="13">
        <f t="shared" si="32"/>
        <v>0</v>
      </c>
      <c r="M168" s="13">
        <f t="shared" si="37"/>
        <v>10.978769270684563</v>
      </c>
      <c r="N168" s="13">
        <f t="shared" si="33"/>
        <v>6.8068369478244284</v>
      </c>
      <c r="O168" s="13">
        <f t="shared" si="34"/>
        <v>6.8068369478244284</v>
      </c>
      <c r="Q168" s="41">
        <v>13.8324765252089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19.722811159786151</v>
      </c>
      <c r="G169" s="13">
        <f t="shared" si="28"/>
        <v>0</v>
      </c>
      <c r="H169" s="13">
        <f t="shared" si="29"/>
        <v>19.722811159786151</v>
      </c>
      <c r="I169" s="16">
        <f t="shared" si="36"/>
        <v>24.619138389350507</v>
      </c>
      <c r="J169" s="13">
        <f t="shared" si="30"/>
        <v>22.884713138327367</v>
      </c>
      <c r="K169" s="13">
        <f t="shared" si="31"/>
        <v>1.7344252510231399</v>
      </c>
      <c r="L169" s="13">
        <f t="shared" si="32"/>
        <v>0</v>
      </c>
      <c r="M169" s="13">
        <f t="shared" si="37"/>
        <v>4.1719323228601342</v>
      </c>
      <c r="N169" s="13">
        <f t="shared" si="33"/>
        <v>2.5865980401732833</v>
      </c>
      <c r="O169" s="13">
        <f t="shared" si="34"/>
        <v>2.5865980401732833</v>
      </c>
      <c r="Q169" s="41">
        <v>15.711421611500141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9.3762728187303033</v>
      </c>
      <c r="G170" s="13">
        <f t="shared" si="28"/>
        <v>0</v>
      </c>
      <c r="H170" s="13">
        <f t="shared" si="29"/>
        <v>9.3762728187303033</v>
      </c>
      <c r="I170" s="16">
        <f t="shared" si="36"/>
        <v>11.110698069753443</v>
      </c>
      <c r="J170" s="13">
        <f t="shared" si="30"/>
        <v>10.986934789523726</v>
      </c>
      <c r="K170" s="13">
        <f t="shared" si="31"/>
        <v>0.12376328022971705</v>
      </c>
      <c r="L170" s="13">
        <f t="shared" si="32"/>
        <v>0</v>
      </c>
      <c r="M170" s="13">
        <f t="shared" si="37"/>
        <v>1.5853342826868508</v>
      </c>
      <c r="N170" s="13">
        <f t="shared" si="33"/>
        <v>0.98290725526584755</v>
      </c>
      <c r="O170" s="13">
        <f t="shared" si="34"/>
        <v>0.98290725526584755</v>
      </c>
      <c r="Q170" s="41">
        <v>18.174301618174969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0.10081193786655419</v>
      </c>
      <c r="G171" s="13">
        <f t="shared" si="28"/>
        <v>0</v>
      </c>
      <c r="H171" s="13">
        <f t="shared" si="29"/>
        <v>0.10081193786655419</v>
      </c>
      <c r="I171" s="16">
        <f t="shared" si="36"/>
        <v>0.22457521809627123</v>
      </c>
      <c r="J171" s="13">
        <f t="shared" si="30"/>
        <v>0.2245745278193822</v>
      </c>
      <c r="K171" s="13">
        <f t="shared" si="31"/>
        <v>6.9027688903711137E-7</v>
      </c>
      <c r="L171" s="13">
        <f t="shared" si="32"/>
        <v>0</v>
      </c>
      <c r="M171" s="13">
        <f t="shared" si="37"/>
        <v>0.60242702742100329</v>
      </c>
      <c r="N171" s="13">
        <f t="shared" si="33"/>
        <v>0.37350475700102204</v>
      </c>
      <c r="O171" s="13">
        <f t="shared" si="34"/>
        <v>0.37350475700102204</v>
      </c>
      <c r="Q171" s="41">
        <v>21.06456935739007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11.47359039600787</v>
      </c>
      <c r="G172" s="13">
        <f t="shared" si="28"/>
        <v>0</v>
      </c>
      <c r="H172" s="13">
        <f t="shared" si="29"/>
        <v>11.47359039600787</v>
      </c>
      <c r="I172" s="16">
        <f t="shared" si="36"/>
        <v>11.47359108628476</v>
      </c>
      <c r="J172" s="13">
        <f t="shared" si="30"/>
        <v>11.390084161207721</v>
      </c>
      <c r="K172" s="13">
        <f t="shared" si="31"/>
        <v>8.3506925077038829E-2</v>
      </c>
      <c r="L172" s="13">
        <f t="shared" si="32"/>
        <v>0</v>
      </c>
      <c r="M172" s="13">
        <f t="shared" si="37"/>
        <v>0.22892227041998126</v>
      </c>
      <c r="N172" s="13">
        <f t="shared" si="33"/>
        <v>0.14193180766038838</v>
      </c>
      <c r="O172" s="13">
        <f t="shared" si="34"/>
        <v>0.14193180766038838</v>
      </c>
      <c r="Q172" s="41">
        <v>21.675978000000011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0.55866121191217322</v>
      </c>
      <c r="G173" s="18">
        <f t="shared" si="28"/>
        <v>0</v>
      </c>
      <c r="H173" s="18">
        <f t="shared" si="29"/>
        <v>0.55866121191217322</v>
      </c>
      <c r="I173" s="17">
        <f t="shared" si="36"/>
        <v>0.64216813698921205</v>
      </c>
      <c r="J173" s="18">
        <f t="shared" si="30"/>
        <v>0.64215503781947036</v>
      </c>
      <c r="K173" s="18">
        <f t="shared" si="31"/>
        <v>1.3099169741681571E-5</v>
      </c>
      <c r="L173" s="18">
        <f t="shared" si="32"/>
        <v>0</v>
      </c>
      <c r="M173" s="18">
        <f t="shared" si="37"/>
        <v>8.6990462759592879E-2</v>
      </c>
      <c r="N173" s="18">
        <f t="shared" si="33"/>
        <v>5.3934086910947587E-2</v>
      </c>
      <c r="O173" s="18">
        <f t="shared" si="34"/>
        <v>5.3934086910947587E-2</v>
      </c>
      <c r="P173" s="3"/>
      <c r="Q173" s="42">
        <v>22.541787070611221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10.39419959405511</v>
      </c>
      <c r="G174" s="13">
        <f t="shared" si="28"/>
        <v>0</v>
      </c>
      <c r="H174" s="13">
        <f t="shared" si="29"/>
        <v>10.39419959405511</v>
      </c>
      <c r="I174" s="16">
        <f t="shared" si="36"/>
        <v>10.394212693224851</v>
      </c>
      <c r="J174" s="13">
        <f t="shared" si="30"/>
        <v>10.327725165913057</v>
      </c>
      <c r="K174" s="13">
        <f t="shared" si="31"/>
        <v>6.6487527311794636E-2</v>
      </c>
      <c r="L174" s="13">
        <f t="shared" si="32"/>
        <v>0</v>
      </c>
      <c r="M174" s="13">
        <f t="shared" si="37"/>
        <v>3.3056375848645292E-2</v>
      </c>
      <c r="N174" s="13">
        <f t="shared" si="33"/>
        <v>2.0494953026160081E-2</v>
      </c>
      <c r="O174" s="13">
        <f t="shared" si="34"/>
        <v>2.0494953026160081E-2</v>
      </c>
      <c r="Q174" s="41">
        <v>21.201128107515771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56.291686573793022</v>
      </c>
      <c r="G175" s="13">
        <f t="shared" si="28"/>
        <v>3.2388263745235384</v>
      </c>
      <c r="H175" s="13">
        <f t="shared" si="29"/>
        <v>53.052860199269482</v>
      </c>
      <c r="I175" s="16">
        <f t="shared" si="36"/>
        <v>53.119347726581275</v>
      </c>
      <c r="J175" s="13">
        <f t="shared" si="30"/>
        <v>41.969292573888076</v>
      </c>
      <c r="K175" s="13">
        <f t="shared" si="31"/>
        <v>11.150055152693199</v>
      </c>
      <c r="L175" s="13">
        <f t="shared" si="32"/>
        <v>8.2600158958053959E-3</v>
      </c>
      <c r="M175" s="13">
        <f t="shared" si="37"/>
        <v>2.0821438718290609E-2</v>
      </c>
      <c r="N175" s="13">
        <f t="shared" si="33"/>
        <v>1.2909292005340177E-2</v>
      </c>
      <c r="O175" s="13">
        <f t="shared" si="34"/>
        <v>3.2517356665288784</v>
      </c>
      <c r="Q175" s="41">
        <v>17.108565608340729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60.212447207414733</v>
      </c>
      <c r="G176" s="13">
        <f t="shared" si="28"/>
        <v>3.6771784098581626</v>
      </c>
      <c r="H176" s="13">
        <f t="shared" si="29"/>
        <v>56.535268797556569</v>
      </c>
      <c r="I176" s="16">
        <f t="shared" si="36"/>
        <v>67.677063934353967</v>
      </c>
      <c r="J176" s="13">
        <f t="shared" si="30"/>
        <v>43.974014283907515</v>
      </c>
      <c r="K176" s="13">
        <f t="shared" si="31"/>
        <v>23.703049650446452</v>
      </c>
      <c r="L176" s="13">
        <f t="shared" si="32"/>
        <v>12.653553956159904</v>
      </c>
      <c r="M176" s="13">
        <f t="shared" si="37"/>
        <v>12.661466102872854</v>
      </c>
      <c r="N176" s="13">
        <f t="shared" si="33"/>
        <v>7.8501089837811691</v>
      </c>
      <c r="O176" s="13">
        <f t="shared" si="34"/>
        <v>11.527287393639332</v>
      </c>
      <c r="Q176" s="41">
        <v>14.701806513344369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22.583142372683959</v>
      </c>
      <c r="G177" s="13">
        <f t="shared" si="28"/>
        <v>0</v>
      </c>
      <c r="H177" s="13">
        <f t="shared" si="29"/>
        <v>22.583142372683959</v>
      </c>
      <c r="I177" s="16">
        <f t="shared" si="36"/>
        <v>33.632638066970507</v>
      </c>
      <c r="J177" s="13">
        <f t="shared" si="30"/>
        <v>28.792884074005013</v>
      </c>
      <c r="K177" s="13">
        <f t="shared" si="31"/>
        <v>4.8397539929654947</v>
      </c>
      <c r="L177" s="13">
        <f t="shared" si="32"/>
        <v>0</v>
      </c>
      <c r="M177" s="13">
        <f t="shared" si="37"/>
        <v>4.8113571190916851</v>
      </c>
      <c r="N177" s="13">
        <f t="shared" si="33"/>
        <v>2.9830414138368448</v>
      </c>
      <c r="O177" s="13">
        <f t="shared" si="34"/>
        <v>2.9830414138368448</v>
      </c>
      <c r="Q177" s="41">
        <v>14.158841764166439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55.57241303636777</v>
      </c>
      <c r="G178" s="13">
        <f t="shared" si="28"/>
        <v>3.1584095757042112</v>
      </c>
      <c r="H178" s="13">
        <f t="shared" si="29"/>
        <v>52.414003460663558</v>
      </c>
      <c r="I178" s="16">
        <f t="shared" si="36"/>
        <v>57.253757453629049</v>
      </c>
      <c r="J178" s="13">
        <f t="shared" si="30"/>
        <v>35.309211204865811</v>
      </c>
      <c r="K178" s="13">
        <f t="shared" si="31"/>
        <v>21.944546248763238</v>
      </c>
      <c r="L178" s="13">
        <f t="shared" si="32"/>
        <v>10.882120660843913</v>
      </c>
      <c r="M178" s="13">
        <f t="shared" si="37"/>
        <v>12.710436366098754</v>
      </c>
      <c r="N178" s="13">
        <f t="shared" si="33"/>
        <v>7.8804705469812273</v>
      </c>
      <c r="O178" s="13">
        <f t="shared" si="34"/>
        <v>11.038880122685438</v>
      </c>
      <c r="Q178" s="41">
        <v>10.982248593548389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55.704141364355912</v>
      </c>
      <c r="G179" s="13">
        <f t="shared" si="28"/>
        <v>3.1731371722296564</v>
      </c>
      <c r="H179" s="13">
        <f t="shared" si="29"/>
        <v>52.531004192126254</v>
      </c>
      <c r="I179" s="16">
        <f t="shared" si="36"/>
        <v>63.593429780045582</v>
      </c>
      <c r="J179" s="13">
        <f t="shared" si="30"/>
        <v>41.532852549237084</v>
      </c>
      <c r="K179" s="13">
        <f t="shared" si="31"/>
        <v>22.060577230808498</v>
      </c>
      <c r="L179" s="13">
        <f t="shared" si="32"/>
        <v>10.999004793502653</v>
      </c>
      <c r="M179" s="13">
        <f t="shared" si="37"/>
        <v>15.82897061262018</v>
      </c>
      <c r="N179" s="13">
        <f t="shared" si="33"/>
        <v>9.8139617798245116</v>
      </c>
      <c r="O179" s="13">
        <f t="shared" si="34"/>
        <v>12.987098952054168</v>
      </c>
      <c r="Q179" s="41">
        <v>13.931902036569941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31.469538534288532</v>
      </c>
      <c r="G180" s="13">
        <f t="shared" si="28"/>
        <v>0.46364060541851676</v>
      </c>
      <c r="H180" s="13">
        <f t="shared" si="29"/>
        <v>31.005897928870017</v>
      </c>
      <c r="I180" s="16">
        <f t="shared" si="36"/>
        <v>42.067470366175868</v>
      </c>
      <c r="J180" s="13">
        <f t="shared" si="30"/>
        <v>32.063535063186848</v>
      </c>
      <c r="K180" s="13">
        <f t="shared" si="31"/>
        <v>10.003935302989021</v>
      </c>
      <c r="L180" s="13">
        <f t="shared" si="32"/>
        <v>0</v>
      </c>
      <c r="M180" s="13">
        <f t="shared" si="37"/>
        <v>6.0150088327956688</v>
      </c>
      <c r="N180" s="13">
        <f t="shared" si="33"/>
        <v>3.7293054763333147</v>
      </c>
      <c r="O180" s="13">
        <f t="shared" si="34"/>
        <v>4.1929460817518311</v>
      </c>
      <c r="Q180" s="41">
        <v>12.446663534989909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18.446143069013839</v>
      </c>
      <c r="G181" s="13">
        <f t="shared" si="28"/>
        <v>0</v>
      </c>
      <c r="H181" s="13">
        <f t="shared" si="29"/>
        <v>18.446143069013839</v>
      </c>
      <c r="I181" s="16">
        <f t="shared" si="36"/>
        <v>28.45007837200286</v>
      </c>
      <c r="J181" s="13">
        <f t="shared" si="30"/>
        <v>25.885381855239601</v>
      </c>
      <c r="K181" s="13">
        <f t="shared" si="31"/>
        <v>2.5646965167632594</v>
      </c>
      <c r="L181" s="13">
        <f t="shared" si="32"/>
        <v>0</v>
      </c>
      <c r="M181" s="13">
        <f t="shared" si="37"/>
        <v>2.2857033564623541</v>
      </c>
      <c r="N181" s="13">
        <f t="shared" si="33"/>
        <v>1.4171360810066596</v>
      </c>
      <c r="O181" s="13">
        <f t="shared" si="34"/>
        <v>1.4171360810066596</v>
      </c>
      <c r="Q181" s="41">
        <v>15.783896051131141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10.4044733204195</v>
      </c>
      <c r="G182" s="13">
        <f t="shared" si="28"/>
        <v>0</v>
      </c>
      <c r="H182" s="13">
        <f t="shared" si="29"/>
        <v>10.4044733204195</v>
      </c>
      <c r="I182" s="16">
        <f t="shared" si="36"/>
        <v>12.96916983718276</v>
      </c>
      <c r="J182" s="13">
        <f t="shared" si="30"/>
        <v>12.741522852148167</v>
      </c>
      <c r="K182" s="13">
        <f t="shared" si="31"/>
        <v>0.22764698503459257</v>
      </c>
      <c r="L182" s="13">
        <f t="shared" si="32"/>
        <v>0</v>
      </c>
      <c r="M182" s="13">
        <f t="shared" si="37"/>
        <v>0.86856727545569457</v>
      </c>
      <c r="N182" s="13">
        <f t="shared" si="33"/>
        <v>0.53851171078253057</v>
      </c>
      <c r="O182" s="13">
        <f t="shared" si="34"/>
        <v>0.53851171078253057</v>
      </c>
      <c r="Q182" s="41">
        <v>17.074705735847811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0.96289194074064732</v>
      </c>
      <c r="G183" s="13">
        <f t="shared" si="28"/>
        <v>0</v>
      </c>
      <c r="H183" s="13">
        <f t="shared" si="29"/>
        <v>0.96289194074064732</v>
      </c>
      <c r="I183" s="16">
        <f t="shared" si="36"/>
        <v>1.1905389257752399</v>
      </c>
      <c r="J183" s="13">
        <f t="shared" si="30"/>
        <v>1.19043579448162</v>
      </c>
      <c r="K183" s="13">
        <f t="shared" si="31"/>
        <v>1.0313129361994022E-4</v>
      </c>
      <c r="L183" s="13">
        <f t="shared" si="32"/>
        <v>0</v>
      </c>
      <c r="M183" s="13">
        <f t="shared" si="37"/>
        <v>0.33005556467316399</v>
      </c>
      <c r="N183" s="13">
        <f t="shared" si="33"/>
        <v>0.20463445009736167</v>
      </c>
      <c r="O183" s="13">
        <f t="shared" si="34"/>
        <v>0.20463445009736167</v>
      </c>
      <c r="Q183" s="41">
        <v>21.043804012578551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5.8355525398721086</v>
      </c>
      <c r="G184" s="13">
        <f t="shared" si="28"/>
        <v>0</v>
      </c>
      <c r="H184" s="13">
        <f t="shared" si="29"/>
        <v>5.8355525398721086</v>
      </c>
      <c r="I184" s="16">
        <f t="shared" si="36"/>
        <v>5.8356556711657284</v>
      </c>
      <c r="J184" s="13">
        <f t="shared" si="30"/>
        <v>5.8270381250268981</v>
      </c>
      <c r="K184" s="13">
        <f t="shared" si="31"/>
        <v>8.6175461388302566E-3</v>
      </c>
      <c r="L184" s="13">
        <f t="shared" si="32"/>
        <v>0</v>
      </c>
      <c r="M184" s="13">
        <f t="shared" si="37"/>
        <v>0.12542111457580232</v>
      </c>
      <c r="N184" s="13">
        <f t="shared" si="33"/>
        <v>7.7761091036997437E-2</v>
      </c>
      <c r="O184" s="13">
        <f t="shared" si="34"/>
        <v>7.7761091036997437E-2</v>
      </c>
      <c r="Q184" s="41">
        <v>23.46213593646965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0.10901744824238931</v>
      </c>
      <c r="G185" s="18">
        <f t="shared" si="28"/>
        <v>0</v>
      </c>
      <c r="H185" s="18">
        <f t="shared" si="29"/>
        <v>0.10901744824238931</v>
      </c>
      <c r="I185" s="17">
        <f t="shared" si="36"/>
        <v>0.11763499438121956</v>
      </c>
      <c r="J185" s="18">
        <f t="shared" si="30"/>
        <v>0.11763492943466992</v>
      </c>
      <c r="K185" s="18">
        <f t="shared" si="31"/>
        <v>6.4946549638289497E-8</v>
      </c>
      <c r="L185" s="18">
        <f t="shared" si="32"/>
        <v>0</v>
      </c>
      <c r="M185" s="18">
        <f t="shared" si="37"/>
        <v>4.7660023538804885E-2</v>
      </c>
      <c r="N185" s="18">
        <f t="shared" si="33"/>
        <v>2.9549214594059028E-2</v>
      </c>
      <c r="O185" s="18">
        <f t="shared" si="34"/>
        <v>2.9549214594059028E-2</v>
      </c>
      <c r="P185" s="3"/>
      <c r="Q185" s="42">
        <v>24.072001375950229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0.71130699822628574</v>
      </c>
      <c r="G186" s="13">
        <f t="shared" si="28"/>
        <v>0</v>
      </c>
      <c r="H186" s="13">
        <f t="shared" si="29"/>
        <v>0.71130699822628574</v>
      </c>
      <c r="I186" s="16">
        <f t="shared" si="36"/>
        <v>0.71130706317283532</v>
      </c>
      <c r="J186" s="13">
        <f t="shared" si="30"/>
        <v>0.71129116195398023</v>
      </c>
      <c r="K186" s="13">
        <f t="shared" si="31"/>
        <v>1.5901218855085553E-5</v>
      </c>
      <c r="L186" s="13">
        <f t="shared" si="32"/>
        <v>0</v>
      </c>
      <c r="M186" s="13">
        <f t="shared" si="37"/>
        <v>1.8110808944745857E-2</v>
      </c>
      <c r="N186" s="13">
        <f t="shared" si="33"/>
        <v>1.1228701545742431E-2</v>
      </c>
      <c r="O186" s="13">
        <f t="shared" si="34"/>
        <v>1.1228701545742431E-2</v>
      </c>
      <c r="Q186" s="41">
        <v>23.344153000000009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20.367708504705082</v>
      </c>
      <c r="G187" s="13">
        <f t="shared" si="28"/>
        <v>0</v>
      </c>
      <c r="H187" s="13">
        <f t="shared" si="29"/>
        <v>20.367708504705082</v>
      </c>
      <c r="I187" s="16">
        <f t="shared" si="36"/>
        <v>20.367724405923937</v>
      </c>
      <c r="J187" s="13">
        <f t="shared" si="30"/>
        <v>19.697035235057996</v>
      </c>
      <c r="K187" s="13">
        <f t="shared" si="31"/>
        <v>0.67068917086594126</v>
      </c>
      <c r="L187" s="13">
        <f t="shared" si="32"/>
        <v>0</v>
      </c>
      <c r="M187" s="13">
        <f t="shared" si="37"/>
        <v>6.8821073990034259E-3</v>
      </c>
      <c r="N187" s="13">
        <f t="shared" si="33"/>
        <v>4.2669065873821238E-3</v>
      </c>
      <c r="O187" s="13">
        <f t="shared" si="34"/>
        <v>4.2669065873821238E-3</v>
      </c>
      <c r="Q187" s="41">
        <v>18.843258111414109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52.047233293756427</v>
      </c>
      <c r="G188" s="13">
        <f t="shared" si="28"/>
        <v>2.7642845934640521</v>
      </c>
      <c r="H188" s="13">
        <f t="shared" si="29"/>
        <v>49.282948700292373</v>
      </c>
      <c r="I188" s="16">
        <f t="shared" si="36"/>
        <v>49.953637871158314</v>
      </c>
      <c r="J188" s="13">
        <f t="shared" si="30"/>
        <v>35.967981356367638</v>
      </c>
      <c r="K188" s="13">
        <f t="shared" si="31"/>
        <v>13.985656514790676</v>
      </c>
      <c r="L188" s="13">
        <f t="shared" si="32"/>
        <v>2.8647109390244325</v>
      </c>
      <c r="M188" s="13">
        <f t="shared" si="37"/>
        <v>2.8673261398360541</v>
      </c>
      <c r="N188" s="13">
        <f t="shared" si="33"/>
        <v>1.7777422066983535</v>
      </c>
      <c r="O188" s="13">
        <f t="shared" si="34"/>
        <v>4.5420268001624056</v>
      </c>
      <c r="Q188" s="41">
        <v>13.11063609354839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52.996556201632373</v>
      </c>
      <c r="G189" s="13">
        <f t="shared" si="28"/>
        <v>2.8704215571156202</v>
      </c>
      <c r="H189" s="13">
        <f t="shared" si="29"/>
        <v>50.126134644516753</v>
      </c>
      <c r="I189" s="16">
        <f t="shared" si="36"/>
        <v>61.247080220282996</v>
      </c>
      <c r="J189" s="13">
        <f t="shared" si="30"/>
        <v>40.256652620672561</v>
      </c>
      <c r="K189" s="13">
        <f t="shared" si="31"/>
        <v>20.990427599610435</v>
      </c>
      <c r="L189" s="13">
        <f t="shared" si="32"/>
        <v>9.9209865844620317</v>
      </c>
      <c r="M189" s="13">
        <f t="shared" si="37"/>
        <v>11.010570517599731</v>
      </c>
      <c r="N189" s="13">
        <f t="shared" si="33"/>
        <v>6.8265537209118339</v>
      </c>
      <c r="O189" s="13">
        <f t="shared" si="34"/>
        <v>9.6969752780274536</v>
      </c>
      <c r="Q189" s="41">
        <v>13.548954764475219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73.693290318915302</v>
      </c>
      <c r="G190" s="13">
        <f t="shared" si="28"/>
        <v>5.1843744792326927</v>
      </c>
      <c r="H190" s="13">
        <f t="shared" si="29"/>
        <v>68.508915839682615</v>
      </c>
      <c r="I190" s="16">
        <f t="shared" si="36"/>
        <v>79.578356854831028</v>
      </c>
      <c r="J190" s="13">
        <f t="shared" si="30"/>
        <v>47.790015668226843</v>
      </c>
      <c r="K190" s="13">
        <f t="shared" si="31"/>
        <v>31.788341186604185</v>
      </c>
      <c r="L190" s="13">
        <f t="shared" si="32"/>
        <v>20.798294885166378</v>
      </c>
      <c r="M190" s="13">
        <f t="shared" si="37"/>
        <v>24.982311681854277</v>
      </c>
      <c r="N190" s="13">
        <f t="shared" si="33"/>
        <v>15.489033242749652</v>
      </c>
      <c r="O190" s="13">
        <f t="shared" si="34"/>
        <v>20.673407721982343</v>
      </c>
      <c r="Q190" s="41">
        <v>15.17039002418656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50.132971324470383</v>
      </c>
      <c r="G191" s="13">
        <f t="shared" si="28"/>
        <v>2.550264736397418</v>
      </c>
      <c r="H191" s="13">
        <f t="shared" si="29"/>
        <v>47.582706588072966</v>
      </c>
      <c r="I191" s="16">
        <f t="shared" si="36"/>
        <v>58.572752889510774</v>
      </c>
      <c r="J191" s="13">
        <f t="shared" si="30"/>
        <v>40.813331228124291</v>
      </c>
      <c r="K191" s="13">
        <f t="shared" si="31"/>
        <v>17.759421661386483</v>
      </c>
      <c r="L191" s="13">
        <f t="shared" si="32"/>
        <v>6.6662237612254502</v>
      </c>
      <c r="M191" s="13">
        <f t="shared" si="37"/>
        <v>16.159502200330074</v>
      </c>
      <c r="N191" s="13">
        <f t="shared" si="33"/>
        <v>10.018891364204645</v>
      </c>
      <c r="O191" s="13">
        <f t="shared" si="34"/>
        <v>12.569156100602063</v>
      </c>
      <c r="Q191" s="41">
        <v>14.463535319027059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43.376956092033758</v>
      </c>
      <c r="G192" s="13">
        <f t="shared" si="28"/>
        <v>1.7949232849212811</v>
      </c>
      <c r="H192" s="13">
        <f t="shared" si="29"/>
        <v>41.582032807112476</v>
      </c>
      <c r="I192" s="16">
        <f t="shared" si="36"/>
        <v>52.675230707273506</v>
      </c>
      <c r="J192" s="13">
        <f t="shared" si="30"/>
        <v>39.068508932744272</v>
      </c>
      <c r="K192" s="13">
        <f t="shared" si="31"/>
        <v>13.606721774529234</v>
      </c>
      <c r="L192" s="13">
        <f t="shared" si="32"/>
        <v>2.4829899739080057</v>
      </c>
      <c r="M192" s="13">
        <f t="shared" si="37"/>
        <v>8.6236008100334338</v>
      </c>
      <c r="N192" s="13">
        <f t="shared" si="33"/>
        <v>5.3466325022207286</v>
      </c>
      <c r="O192" s="13">
        <f t="shared" si="34"/>
        <v>7.1415557871420097</v>
      </c>
      <c r="Q192" s="41">
        <v>14.800005870299669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35.703516194035863</v>
      </c>
      <c r="G193" s="13">
        <f t="shared" si="28"/>
        <v>0.93701118274885553</v>
      </c>
      <c r="H193" s="13">
        <f t="shared" si="29"/>
        <v>34.766505011287009</v>
      </c>
      <c r="I193" s="16">
        <f t="shared" si="36"/>
        <v>45.890236811908238</v>
      </c>
      <c r="J193" s="13">
        <f t="shared" si="30"/>
        <v>37.154419602255295</v>
      </c>
      <c r="K193" s="13">
        <f t="shared" si="31"/>
        <v>8.7358172096529429</v>
      </c>
      <c r="L193" s="13">
        <f t="shared" si="32"/>
        <v>0</v>
      </c>
      <c r="M193" s="13">
        <f t="shared" si="37"/>
        <v>3.2769683078127052</v>
      </c>
      <c r="N193" s="13">
        <f t="shared" si="33"/>
        <v>2.031720350843877</v>
      </c>
      <c r="O193" s="13">
        <f t="shared" si="34"/>
        <v>2.9687315335927327</v>
      </c>
      <c r="Q193" s="41">
        <v>15.992525079234049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1.6592327861636711</v>
      </c>
      <c r="G194" s="13">
        <f t="shared" si="28"/>
        <v>0</v>
      </c>
      <c r="H194" s="13">
        <f t="shared" si="29"/>
        <v>1.6592327861636711</v>
      </c>
      <c r="I194" s="16">
        <f t="shared" si="36"/>
        <v>10.395049995816613</v>
      </c>
      <c r="J194" s="13">
        <f t="shared" si="30"/>
        <v>10.304277700353042</v>
      </c>
      <c r="K194" s="13">
        <f t="shared" si="31"/>
        <v>9.077229546357124E-2</v>
      </c>
      <c r="L194" s="13">
        <f t="shared" si="32"/>
        <v>0</v>
      </c>
      <c r="M194" s="13">
        <f t="shared" si="37"/>
        <v>1.2452479569688282</v>
      </c>
      <c r="N194" s="13">
        <f t="shared" si="33"/>
        <v>0.77205373332067351</v>
      </c>
      <c r="O194" s="13">
        <f t="shared" si="34"/>
        <v>0.77205373332067351</v>
      </c>
      <c r="Q194" s="41">
        <v>18.97947585925861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2.2432837079518979</v>
      </c>
      <c r="G195" s="13">
        <f t="shared" si="28"/>
        <v>0</v>
      </c>
      <c r="H195" s="13">
        <f t="shared" si="29"/>
        <v>2.2432837079518979</v>
      </c>
      <c r="I195" s="16">
        <f t="shared" si="36"/>
        <v>2.3340560034154691</v>
      </c>
      <c r="J195" s="13">
        <f t="shared" si="30"/>
        <v>2.3330572545999257</v>
      </c>
      <c r="K195" s="13">
        <f t="shared" si="31"/>
        <v>9.9874881554340433E-4</v>
      </c>
      <c r="L195" s="13">
        <f t="shared" si="32"/>
        <v>0</v>
      </c>
      <c r="M195" s="13">
        <f t="shared" si="37"/>
        <v>0.47319422364815467</v>
      </c>
      <c r="N195" s="13">
        <f t="shared" si="33"/>
        <v>0.29338041866185588</v>
      </c>
      <c r="O195" s="13">
        <f t="shared" si="34"/>
        <v>0.29338041866185588</v>
      </c>
      <c r="Q195" s="41">
        <v>19.268726866502291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0.28475559953096891</v>
      </c>
      <c r="G196" s="13">
        <f t="shared" si="28"/>
        <v>0</v>
      </c>
      <c r="H196" s="13">
        <f t="shared" si="29"/>
        <v>0.28475559953096891</v>
      </c>
      <c r="I196" s="16">
        <f t="shared" si="36"/>
        <v>0.28575434834651231</v>
      </c>
      <c r="J196" s="13">
        <f t="shared" si="30"/>
        <v>0.28575316473497125</v>
      </c>
      <c r="K196" s="13">
        <f t="shared" si="31"/>
        <v>1.1836115410557291E-6</v>
      </c>
      <c r="L196" s="13">
        <f t="shared" si="32"/>
        <v>0</v>
      </c>
      <c r="M196" s="13">
        <f t="shared" si="37"/>
        <v>0.17981380498629879</v>
      </c>
      <c r="N196" s="13">
        <f t="shared" si="33"/>
        <v>0.11148455909150524</v>
      </c>
      <c r="O196" s="13">
        <f t="shared" si="34"/>
        <v>0.11148455909150524</v>
      </c>
      <c r="Q196" s="41">
        <v>22.363411034221208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3.3317571431519491E-2</v>
      </c>
      <c r="G197" s="18">
        <f t="shared" si="28"/>
        <v>0</v>
      </c>
      <c r="H197" s="18">
        <f t="shared" si="29"/>
        <v>3.3317571431519491E-2</v>
      </c>
      <c r="I197" s="17">
        <f t="shared" si="36"/>
        <v>3.3318755043060547E-2</v>
      </c>
      <c r="J197" s="18">
        <f t="shared" si="30"/>
        <v>3.3318753200546607E-2</v>
      </c>
      <c r="K197" s="18">
        <f t="shared" si="31"/>
        <v>1.8425139400313206E-9</v>
      </c>
      <c r="L197" s="18">
        <f t="shared" si="32"/>
        <v>0</v>
      </c>
      <c r="M197" s="18">
        <f t="shared" si="37"/>
        <v>6.8329245894793542E-2</v>
      </c>
      <c r="N197" s="18">
        <f t="shared" si="33"/>
        <v>4.2364132454771997E-2</v>
      </c>
      <c r="O197" s="18">
        <f t="shared" si="34"/>
        <v>4.2364132454771997E-2</v>
      </c>
      <c r="P197" s="3"/>
      <c r="Q197" s="42">
        <v>22.492232000000008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4.8788509078985394</v>
      </c>
      <c r="G198" s="13">
        <f t="shared" ref="G198:G261" si="39">IF((F198-$J$2)&gt;0,$I$2*(F198-$J$2),0)</f>
        <v>0</v>
      </c>
      <c r="H198" s="13">
        <f t="shared" ref="H198:H261" si="40">F198-G198</f>
        <v>4.8788509078985394</v>
      </c>
      <c r="I198" s="16">
        <f t="shared" si="36"/>
        <v>4.8788509097410531</v>
      </c>
      <c r="J198" s="13">
        <f t="shared" ref="J198:J261" si="41">I198/SQRT(1+(I198/($K$2*(300+(25*Q198)+0.05*(Q198)^3)))^2)</f>
        <v>4.8723819193683582</v>
      </c>
      <c r="K198" s="13">
        <f t="shared" ref="K198:K261" si="42">I198-J198</f>
        <v>6.4689903726948828E-3</v>
      </c>
      <c r="L198" s="13">
        <f t="shared" ref="L198:L261" si="43">IF(K198&gt;$N$2,(K198-$N$2)/$L$2,0)</f>
        <v>0</v>
      </c>
      <c r="M198" s="13">
        <f t="shared" si="37"/>
        <v>2.5965113440021545E-2</v>
      </c>
      <c r="N198" s="13">
        <f t="shared" ref="N198:N261" si="44">$M$2*M198</f>
        <v>1.6098370332813357E-2</v>
      </c>
      <c r="O198" s="13">
        <f t="shared" ref="O198:O261" si="45">N198+G198</f>
        <v>1.6098370332813357E-2</v>
      </c>
      <c r="Q198" s="41">
        <v>21.686366737428461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5.7808324019444388</v>
      </c>
      <c r="G199" s="13">
        <f t="shared" si="39"/>
        <v>0</v>
      </c>
      <c r="H199" s="13">
        <f t="shared" si="40"/>
        <v>5.7808324019444388</v>
      </c>
      <c r="I199" s="16">
        <f t="shared" ref="I199:I262" si="47">H199+K198-L198</f>
        <v>5.7873013923171337</v>
      </c>
      <c r="J199" s="13">
        <f t="shared" si="41"/>
        <v>5.7768240302139882</v>
      </c>
      <c r="K199" s="13">
        <f t="shared" si="42"/>
        <v>1.0477362103145538E-2</v>
      </c>
      <c r="L199" s="13">
        <f t="shared" si="43"/>
        <v>0</v>
      </c>
      <c r="M199" s="13">
        <f t="shared" ref="M199:M262" si="48">L199+M198-N198</f>
        <v>9.8667431072081875E-3</v>
      </c>
      <c r="N199" s="13">
        <f t="shared" si="44"/>
        <v>6.1173807264690763E-3</v>
      </c>
      <c r="O199" s="13">
        <f t="shared" si="45"/>
        <v>6.1173807264690763E-3</v>
      </c>
      <c r="Q199" s="41">
        <v>21.894057934868339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23.71219201096438</v>
      </c>
      <c r="G200" s="13">
        <f t="shared" si="39"/>
        <v>0</v>
      </c>
      <c r="H200" s="13">
        <f t="shared" si="40"/>
        <v>23.71219201096438</v>
      </c>
      <c r="I200" s="16">
        <f t="shared" si="47"/>
        <v>23.722669373067525</v>
      </c>
      <c r="J200" s="13">
        <f t="shared" si="41"/>
        <v>22.301739987642105</v>
      </c>
      <c r="K200" s="13">
        <f t="shared" si="42"/>
        <v>1.4209293854254206</v>
      </c>
      <c r="L200" s="13">
        <f t="shared" si="43"/>
        <v>0</v>
      </c>
      <c r="M200" s="13">
        <f t="shared" si="48"/>
        <v>3.7493623807391113E-3</v>
      </c>
      <c r="N200" s="13">
        <f t="shared" si="44"/>
        <v>2.324604676058249E-3</v>
      </c>
      <c r="O200" s="13">
        <f t="shared" si="45"/>
        <v>2.324604676058249E-3</v>
      </c>
      <c r="Q200" s="41">
        <v>16.461816824482739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154.9975627682758</v>
      </c>
      <c r="G201" s="13">
        <f t="shared" si="39"/>
        <v>14.274420171886089</v>
      </c>
      <c r="H201" s="13">
        <f t="shared" si="40"/>
        <v>140.72314259638972</v>
      </c>
      <c r="I201" s="16">
        <f t="shared" si="47"/>
        <v>142.14407198181513</v>
      </c>
      <c r="J201" s="13">
        <f t="shared" si="41"/>
        <v>57.333253264000106</v>
      </c>
      <c r="K201" s="13">
        <f t="shared" si="42"/>
        <v>84.810818717815025</v>
      </c>
      <c r="L201" s="13">
        <f t="shared" si="43"/>
        <v>74.210635179206477</v>
      </c>
      <c r="M201" s="13">
        <f t="shared" si="48"/>
        <v>74.21205993691116</v>
      </c>
      <c r="N201" s="13">
        <f t="shared" si="44"/>
        <v>46.011477160884922</v>
      </c>
      <c r="O201" s="13">
        <f t="shared" si="45"/>
        <v>60.285897332771015</v>
      </c>
      <c r="Q201" s="41">
        <v>15.845890657669941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118.2954425965855</v>
      </c>
      <c r="G202" s="13">
        <f t="shared" si="39"/>
        <v>10.171020198831599</v>
      </c>
      <c r="H202" s="13">
        <f t="shared" si="40"/>
        <v>108.1244223977539</v>
      </c>
      <c r="I202" s="16">
        <f t="shared" si="47"/>
        <v>118.72460593636247</v>
      </c>
      <c r="J202" s="13">
        <f t="shared" si="41"/>
        <v>41.628356724624169</v>
      </c>
      <c r="K202" s="13">
        <f t="shared" si="42"/>
        <v>77.096249211738296</v>
      </c>
      <c r="L202" s="13">
        <f t="shared" si="43"/>
        <v>66.439342118861518</v>
      </c>
      <c r="M202" s="13">
        <f t="shared" si="48"/>
        <v>94.639924894887756</v>
      </c>
      <c r="N202" s="13">
        <f t="shared" si="44"/>
        <v>58.67675343483041</v>
      </c>
      <c r="O202" s="13">
        <f t="shared" si="45"/>
        <v>68.847773633662001</v>
      </c>
      <c r="Q202" s="41">
        <v>10.84742359354839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78.125786848085127</v>
      </c>
      <c r="G203" s="13">
        <f t="shared" si="39"/>
        <v>5.6799400229472186</v>
      </c>
      <c r="H203" s="13">
        <f t="shared" si="40"/>
        <v>72.445846825137906</v>
      </c>
      <c r="I203" s="16">
        <f t="shared" si="47"/>
        <v>83.102753918014699</v>
      </c>
      <c r="J203" s="13">
        <f t="shared" si="41"/>
        <v>49.444411134824705</v>
      </c>
      <c r="K203" s="13">
        <f t="shared" si="42"/>
        <v>33.658342783189994</v>
      </c>
      <c r="L203" s="13">
        <f t="shared" si="43"/>
        <v>22.682046197398932</v>
      </c>
      <c r="M203" s="13">
        <f t="shared" si="48"/>
        <v>58.645217657456278</v>
      </c>
      <c r="N203" s="13">
        <f t="shared" si="44"/>
        <v>36.360034947622893</v>
      </c>
      <c r="O203" s="13">
        <f t="shared" si="45"/>
        <v>42.039974970570114</v>
      </c>
      <c r="Q203" s="41">
        <v>15.5838188303215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60.996046743647931</v>
      </c>
      <c r="G204" s="13">
        <f t="shared" si="39"/>
        <v>3.7647870357583355</v>
      </c>
      <c r="H204" s="13">
        <f t="shared" si="40"/>
        <v>57.231259707889592</v>
      </c>
      <c r="I204" s="16">
        <f t="shared" si="47"/>
        <v>68.207556293680653</v>
      </c>
      <c r="J204" s="13">
        <f t="shared" si="41"/>
        <v>42.009787616622496</v>
      </c>
      <c r="K204" s="13">
        <f t="shared" si="42"/>
        <v>26.197768677058157</v>
      </c>
      <c r="L204" s="13">
        <f t="shared" si="43"/>
        <v>15.166616110016561</v>
      </c>
      <c r="M204" s="13">
        <f t="shared" si="48"/>
        <v>37.451798819849941</v>
      </c>
      <c r="N204" s="13">
        <f t="shared" si="44"/>
        <v>23.220115268306962</v>
      </c>
      <c r="O204" s="13">
        <f t="shared" si="45"/>
        <v>26.984902304065297</v>
      </c>
      <c r="Q204" s="41">
        <v>13.524017340637119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15.53735085185715</v>
      </c>
      <c r="G205" s="13">
        <f t="shared" si="39"/>
        <v>0</v>
      </c>
      <c r="H205" s="13">
        <f t="shared" si="40"/>
        <v>15.53735085185715</v>
      </c>
      <c r="I205" s="16">
        <f t="shared" si="47"/>
        <v>26.568503418898743</v>
      </c>
      <c r="J205" s="13">
        <f t="shared" si="41"/>
        <v>24.111188991210025</v>
      </c>
      <c r="K205" s="13">
        <f t="shared" si="42"/>
        <v>2.4573144276887184</v>
      </c>
      <c r="L205" s="13">
        <f t="shared" si="43"/>
        <v>0</v>
      </c>
      <c r="M205" s="13">
        <f t="shared" si="48"/>
        <v>14.231683551542979</v>
      </c>
      <c r="N205" s="13">
        <f t="shared" si="44"/>
        <v>8.8236438019566474</v>
      </c>
      <c r="O205" s="13">
        <f t="shared" si="45"/>
        <v>8.8236438019566474</v>
      </c>
      <c r="Q205" s="41">
        <v>14.59022329703383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8.2153852473977569</v>
      </c>
      <c r="G206" s="13">
        <f t="shared" si="39"/>
        <v>0</v>
      </c>
      <c r="H206" s="13">
        <f t="shared" si="40"/>
        <v>8.2153852473977569</v>
      </c>
      <c r="I206" s="16">
        <f t="shared" si="47"/>
        <v>10.672699675086475</v>
      </c>
      <c r="J206" s="13">
        <f t="shared" si="41"/>
        <v>10.550065272933367</v>
      </c>
      <c r="K206" s="13">
        <f t="shared" si="42"/>
        <v>0.12263440215310872</v>
      </c>
      <c r="L206" s="13">
        <f t="shared" si="43"/>
        <v>0</v>
      </c>
      <c r="M206" s="13">
        <f t="shared" si="48"/>
        <v>5.4080397495863313</v>
      </c>
      <c r="N206" s="13">
        <f t="shared" si="44"/>
        <v>3.3529846447435254</v>
      </c>
      <c r="O206" s="13">
        <f t="shared" si="45"/>
        <v>3.3529846447435254</v>
      </c>
      <c r="Q206" s="41">
        <v>17.3810358547383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15.75371693334408</v>
      </c>
      <c r="G207" s="13">
        <f t="shared" si="39"/>
        <v>0</v>
      </c>
      <c r="H207" s="13">
        <f t="shared" si="40"/>
        <v>15.75371693334408</v>
      </c>
      <c r="I207" s="16">
        <f t="shared" si="47"/>
        <v>15.876351335497189</v>
      </c>
      <c r="J207" s="13">
        <f t="shared" si="41"/>
        <v>15.654872558665611</v>
      </c>
      <c r="K207" s="13">
        <f t="shared" si="42"/>
        <v>0.22147877683157802</v>
      </c>
      <c r="L207" s="13">
        <f t="shared" si="43"/>
        <v>0</v>
      </c>
      <c r="M207" s="13">
        <f t="shared" si="48"/>
        <v>2.0550551048428058</v>
      </c>
      <c r="N207" s="13">
        <f t="shared" si="44"/>
        <v>1.2741341650025395</v>
      </c>
      <c r="O207" s="13">
        <f t="shared" si="45"/>
        <v>1.2741341650025395</v>
      </c>
      <c r="Q207" s="41">
        <v>21.59686218673594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0.73555393472068498</v>
      </c>
      <c r="G208" s="13">
        <f t="shared" si="39"/>
        <v>0</v>
      </c>
      <c r="H208" s="13">
        <f t="shared" si="40"/>
        <v>0.73555393472068498</v>
      </c>
      <c r="I208" s="16">
        <f t="shared" si="47"/>
        <v>0.95703271155226299</v>
      </c>
      <c r="J208" s="13">
        <f t="shared" si="41"/>
        <v>0.95698116504208919</v>
      </c>
      <c r="K208" s="13">
        <f t="shared" si="42"/>
        <v>5.1546510173805515E-5</v>
      </c>
      <c r="L208" s="13">
        <f t="shared" si="43"/>
        <v>0</v>
      </c>
      <c r="M208" s="13">
        <f t="shared" si="48"/>
        <v>0.78092093984026634</v>
      </c>
      <c r="N208" s="13">
        <f t="shared" si="44"/>
        <v>0.48417098270096515</v>
      </c>
      <c r="O208" s="13">
        <f t="shared" si="45"/>
        <v>0.48417098270096515</v>
      </c>
      <c r="Q208" s="41">
        <v>21.316595272262131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2.382528556848049E-2</v>
      </c>
      <c r="G209" s="18">
        <f t="shared" si="39"/>
        <v>0</v>
      </c>
      <c r="H209" s="18">
        <f t="shared" si="40"/>
        <v>2.382528556848049E-2</v>
      </c>
      <c r="I209" s="17">
        <f t="shared" si="47"/>
        <v>2.3876832078654295E-2</v>
      </c>
      <c r="J209" s="18">
        <f t="shared" si="41"/>
        <v>2.3876831482405277E-2</v>
      </c>
      <c r="K209" s="18">
        <f t="shared" si="42"/>
        <v>5.9624901890820148E-10</v>
      </c>
      <c r="L209" s="18">
        <f t="shared" si="43"/>
        <v>0</v>
      </c>
      <c r="M209" s="18">
        <f t="shared" si="48"/>
        <v>0.29674995713930119</v>
      </c>
      <c r="N209" s="18">
        <f t="shared" si="44"/>
        <v>0.18398497342636674</v>
      </c>
      <c r="O209" s="18">
        <f t="shared" si="45"/>
        <v>0.18398497342636674</v>
      </c>
      <c r="P209" s="3"/>
      <c r="Q209" s="42">
        <v>23.406054000000012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11.723284810594359</v>
      </c>
      <c r="G210" s="13">
        <f t="shared" si="39"/>
        <v>0</v>
      </c>
      <c r="H210" s="13">
        <f t="shared" si="40"/>
        <v>11.723284810594359</v>
      </c>
      <c r="I210" s="16">
        <f t="shared" si="47"/>
        <v>11.723284811190608</v>
      </c>
      <c r="J210" s="13">
        <f t="shared" si="41"/>
        <v>11.624619269680615</v>
      </c>
      <c r="K210" s="13">
        <f t="shared" si="42"/>
        <v>9.8665541509992849E-2</v>
      </c>
      <c r="L210" s="13">
        <f t="shared" si="43"/>
        <v>0</v>
      </c>
      <c r="M210" s="13">
        <f t="shared" si="48"/>
        <v>0.11276498371293445</v>
      </c>
      <c r="N210" s="13">
        <f t="shared" si="44"/>
        <v>6.9914289902019353E-2</v>
      </c>
      <c r="O210" s="13">
        <f t="shared" si="45"/>
        <v>6.9914289902019353E-2</v>
      </c>
      <c r="Q210" s="41">
        <v>20.94112810058116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32.365445556521337</v>
      </c>
      <c r="G211" s="13">
        <f t="shared" si="39"/>
        <v>0.56380552324048661</v>
      </c>
      <c r="H211" s="13">
        <f t="shared" si="40"/>
        <v>31.801640033280851</v>
      </c>
      <c r="I211" s="16">
        <f t="shared" si="47"/>
        <v>31.900305574790842</v>
      </c>
      <c r="J211" s="13">
        <f t="shared" si="41"/>
        <v>29.904954863762271</v>
      </c>
      <c r="K211" s="13">
        <f t="shared" si="42"/>
        <v>1.9953507110285713</v>
      </c>
      <c r="L211" s="13">
        <f t="shared" si="43"/>
        <v>0</v>
      </c>
      <c r="M211" s="13">
        <f t="shared" si="48"/>
        <v>4.2850693810915094E-2</v>
      </c>
      <c r="N211" s="13">
        <f t="shared" si="44"/>
        <v>2.6567430162767358E-2</v>
      </c>
      <c r="O211" s="13">
        <f t="shared" si="45"/>
        <v>0.59037295340325402</v>
      </c>
      <c r="Q211" s="41">
        <v>20.31652076822704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4.6325493947095291</v>
      </c>
      <c r="G212" s="13">
        <f t="shared" si="39"/>
        <v>0</v>
      </c>
      <c r="H212" s="13">
        <f t="shared" si="40"/>
        <v>4.6325493947095291</v>
      </c>
      <c r="I212" s="16">
        <f t="shared" si="47"/>
        <v>6.6279001057381004</v>
      </c>
      <c r="J212" s="13">
        <f t="shared" si="41"/>
        <v>6.5975834374029727</v>
      </c>
      <c r="K212" s="13">
        <f t="shared" si="42"/>
        <v>3.0316668335127694E-2</v>
      </c>
      <c r="L212" s="13">
        <f t="shared" si="43"/>
        <v>0</v>
      </c>
      <c r="M212" s="13">
        <f t="shared" si="48"/>
        <v>1.6283263648147736E-2</v>
      </c>
      <c r="N212" s="13">
        <f t="shared" si="44"/>
        <v>1.0095623461851597E-2</v>
      </c>
      <c r="O212" s="13">
        <f t="shared" si="45"/>
        <v>1.0095623461851597E-2</v>
      </c>
      <c r="Q212" s="41">
        <v>17.230540901944568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4.3393898161139433</v>
      </c>
      <c r="G213" s="13">
        <f t="shared" si="39"/>
        <v>0</v>
      </c>
      <c r="H213" s="13">
        <f t="shared" si="40"/>
        <v>4.3393898161139433</v>
      </c>
      <c r="I213" s="16">
        <f t="shared" si="47"/>
        <v>4.3697064844490709</v>
      </c>
      <c r="J213" s="13">
        <f t="shared" si="41"/>
        <v>4.35598829418202</v>
      </c>
      <c r="K213" s="13">
        <f t="shared" si="42"/>
        <v>1.37181902670509E-2</v>
      </c>
      <c r="L213" s="13">
        <f t="shared" si="43"/>
        <v>0</v>
      </c>
      <c r="M213" s="13">
        <f t="shared" si="48"/>
        <v>6.1876401862961394E-3</v>
      </c>
      <c r="N213" s="13">
        <f t="shared" si="44"/>
        <v>3.8363369155036066E-3</v>
      </c>
      <c r="O213" s="13">
        <f t="shared" si="45"/>
        <v>3.8363369155036066E-3</v>
      </c>
      <c r="Q213" s="41">
        <v>13.976921405783299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63.293329599465331</v>
      </c>
      <c r="G214" s="13">
        <f t="shared" si="39"/>
        <v>4.0216297021918352</v>
      </c>
      <c r="H214" s="13">
        <f t="shared" si="40"/>
        <v>59.271699897273493</v>
      </c>
      <c r="I214" s="16">
        <f t="shared" si="47"/>
        <v>59.285418087540542</v>
      </c>
      <c r="J214" s="13">
        <f t="shared" si="41"/>
        <v>35.399982737824779</v>
      </c>
      <c r="K214" s="13">
        <f t="shared" si="42"/>
        <v>23.885435349715763</v>
      </c>
      <c r="L214" s="13">
        <f t="shared" si="43"/>
        <v>12.837280697868731</v>
      </c>
      <c r="M214" s="13">
        <f t="shared" si="48"/>
        <v>12.839632001139524</v>
      </c>
      <c r="N214" s="13">
        <f t="shared" si="44"/>
        <v>7.9605718407065051</v>
      </c>
      <c r="O214" s="13">
        <f t="shared" si="45"/>
        <v>11.982201542898341</v>
      </c>
      <c r="Q214" s="41">
        <v>10.739996593548391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45.092312357054908</v>
      </c>
      <c r="G215" s="13">
        <f t="shared" si="39"/>
        <v>1.9867049263833978</v>
      </c>
      <c r="H215" s="13">
        <f t="shared" si="40"/>
        <v>43.105607430671512</v>
      </c>
      <c r="I215" s="16">
        <f t="shared" si="47"/>
        <v>54.15376208251854</v>
      </c>
      <c r="J215" s="13">
        <f t="shared" si="41"/>
        <v>36.608501542558045</v>
      </c>
      <c r="K215" s="13">
        <f t="shared" si="42"/>
        <v>17.545260539960495</v>
      </c>
      <c r="L215" s="13">
        <f t="shared" si="43"/>
        <v>6.4504879595812357</v>
      </c>
      <c r="M215" s="13">
        <f t="shared" si="48"/>
        <v>11.329548120014254</v>
      </c>
      <c r="N215" s="13">
        <f t="shared" si="44"/>
        <v>7.0243198344088373</v>
      </c>
      <c r="O215" s="13">
        <f t="shared" si="45"/>
        <v>9.0110247607922354</v>
      </c>
      <c r="Q215" s="41">
        <v>12.49075175355175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11.93383093259717</v>
      </c>
      <c r="G216" s="13">
        <f t="shared" si="39"/>
        <v>0</v>
      </c>
      <c r="H216" s="13">
        <f t="shared" si="40"/>
        <v>11.93383093259717</v>
      </c>
      <c r="I216" s="16">
        <f t="shared" si="47"/>
        <v>23.028603512976428</v>
      </c>
      <c r="J216" s="13">
        <f t="shared" si="41"/>
        <v>21.314465631110927</v>
      </c>
      <c r="K216" s="13">
        <f t="shared" si="42"/>
        <v>1.7141378818655006</v>
      </c>
      <c r="L216" s="13">
        <f t="shared" si="43"/>
        <v>0</v>
      </c>
      <c r="M216" s="13">
        <f t="shared" si="48"/>
        <v>4.3052282856054163</v>
      </c>
      <c r="N216" s="13">
        <f t="shared" si="44"/>
        <v>2.6692415370753579</v>
      </c>
      <c r="O216" s="13">
        <f t="shared" si="45"/>
        <v>2.6692415370753579</v>
      </c>
      <c r="Q216" s="41">
        <v>14.310260900217241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7.50602012494</v>
      </c>
      <c r="G217" s="13">
        <f t="shared" si="39"/>
        <v>0</v>
      </c>
      <c r="H217" s="13">
        <f t="shared" si="40"/>
        <v>7.50602012494</v>
      </c>
      <c r="I217" s="16">
        <f t="shared" si="47"/>
        <v>9.2201580068055016</v>
      </c>
      <c r="J217" s="13">
        <f t="shared" si="41"/>
        <v>9.1169767482936965</v>
      </c>
      <c r="K217" s="13">
        <f t="shared" si="42"/>
        <v>0.10318125851180504</v>
      </c>
      <c r="L217" s="13">
        <f t="shared" si="43"/>
        <v>0</v>
      </c>
      <c r="M217" s="13">
        <f t="shared" si="48"/>
        <v>1.6359867485300583</v>
      </c>
      <c r="N217" s="13">
        <f t="shared" si="44"/>
        <v>1.0143117840886362</v>
      </c>
      <c r="O217" s="13">
        <f t="shared" si="45"/>
        <v>1.0143117840886362</v>
      </c>
      <c r="Q217" s="41">
        <v>15.48898439046792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11.86472871418969</v>
      </c>
      <c r="G218" s="13">
        <f t="shared" si="39"/>
        <v>0</v>
      </c>
      <c r="H218" s="13">
        <f t="shared" si="40"/>
        <v>11.86472871418969</v>
      </c>
      <c r="I218" s="16">
        <f t="shared" si="47"/>
        <v>11.967909972701495</v>
      </c>
      <c r="J218" s="13">
        <f t="shared" si="41"/>
        <v>11.76706218533506</v>
      </c>
      <c r="K218" s="13">
        <f t="shared" si="42"/>
        <v>0.20084778736643472</v>
      </c>
      <c r="L218" s="13">
        <f t="shared" si="43"/>
        <v>0</v>
      </c>
      <c r="M218" s="13">
        <f t="shared" si="48"/>
        <v>0.62167496444142212</v>
      </c>
      <c r="N218" s="13">
        <f t="shared" si="44"/>
        <v>0.38543847795368169</v>
      </c>
      <c r="O218" s="13">
        <f t="shared" si="45"/>
        <v>0.38543847795368169</v>
      </c>
      <c r="Q218" s="41">
        <v>16.259672401157079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9.3718670936342594</v>
      </c>
      <c r="G219" s="13">
        <f t="shared" si="39"/>
        <v>0</v>
      </c>
      <c r="H219" s="13">
        <f t="shared" si="40"/>
        <v>9.3718670936342594</v>
      </c>
      <c r="I219" s="16">
        <f t="shared" si="47"/>
        <v>9.5727148810006941</v>
      </c>
      <c r="J219" s="13">
        <f t="shared" si="41"/>
        <v>9.5235852075475016</v>
      </c>
      <c r="K219" s="13">
        <f t="shared" si="42"/>
        <v>4.9129673453192524E-2</v>
      </c>
      <c r="L219" s="13">
        <f t="shared" si="43"/>
        <v>0</v>
      </c>
      <c r="M219" s="13">
        <f t="shared" si="48"/>
        <v>0.23623648648774043</v>
      </c>
      <c r="N219" s="13">
        <f t="shared" si="44"/>
        <v>0.14646662162239907</v>
      </c>
      <c r="O219" s="13">
        <f t="shared" si="45"/>
        <v>0.14646662162239907</v>
      </c>
      <c r="Q219" s="41">
        <v>21.607459162320879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0.82041914706704933</v>
      </c>
      <c r="G220" s="13">
        <f t="shared" si="39"/>
        <v>0</v>
      </c>
      <c r="H220" s="13">
        <f t="shared" si="40"/>
        <v>0.82041914706704933</v>
      </c>
      <c r="I220" s="16">
        <f t="shared" si="47"/>
        <v>0.86954882052024185</v>
      </c>
      <c r="J220" s="13">
        <f t="shared" si="41"/>
        <v>0.8695146009620599</v>
      </c>
      <c r="K220" s="13">
        <f t="shared" si="42"/>
        <v>3.4219558181947107E-5</v>
      </c>
      <c r="L220" s="13">
        <f t="shared" si="43"/>
        <v>0</v>
      </c>
      <c r="M220" s="13">
        <f t="shared" si="48"/>
        <v>8.9769864865341359E-2</v>
      </c>
      <c r="N220" s="13">
        <f t="shared" si="44"/>
        <v>5.565731621651164E-2</v>
      </c>
      <c r="O220" s="13">
        <f t="shared" si="45"/>
        <v>5.565731621651164E-2</v>
      </c>
      <c r="Q220" s="41">
        <v>22.18086584634127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2.8315108445219588</v>
      </c>
      <c r="G221" s="18">
        <f t="shared" si="39"/>
        <v>0</v>
      </c>
      <c r="H221" s="18">
        <f t="shared" si="40"/>
        <v>2.8315108445219588</v>
      </c>
      <c r="I221" s="17">
        <f t="shared" si="47"/>
        <v>2.8315450640801405</v>
      </c>
      <c r="J221" s="18">
        <f t="shared" si="41"/>
        <v>2.8305445920166292</v>
      </c>
      <c r="K221" s="18">
        <f t="shared" si="42"/>
        <v>1.0004720635112818E-3</v>
      </c>
      <c r="L221" s="18">
        <f t="shared" si="43"/>
        <v>0</v>
      </c>
      <c r="M221" s="18">
        <f t="shared" si="48"/>
        <v>3.4112548648829719E-2</v>
      </c>
      <c r="N221" s="18">
        <f t="shared" si="44"/>
        <v>2.1149780162274427E-2</v>
      </c>
      <c r="O221" s="18">
        <f t="shared" si="45"/>
        <v>2.1149780162274427E-2</v>
      </c>
      <c r="P221" s="3"/>
      <c r="Q221" s="42">
        <v>23.359050409084119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1.6322458456094711</v>
      </c>
      <c r="G222" s="13">
        <f t="shared" si="39"/>
        <v>0</v>
      </c>
      <c r="H222" s="13">
        <f t="shared" si="40"/>
        <v>1.6322458456094711</v>
      </c>
      <c r="I222" s="16">
        <f t="shared" si="47"/>
        <v>1.6332463176729823</v>
      </c>
      <c r="J222" s="13">
        <f t="shared" si="41"/>
        <v>1.6330527330470912</v>
      </c>
      <c r="K222" s="13">
        <f t="shared" si="42"/>
        <v>1.9358462589114112E-4</v>
      </c>
      <c r="L222" s="13">
        <f t="shared" si="43"/>
        <v>0</v>
      </c>
      <c r="M222" s="13">
        <f t="shared" si="48"/>
        <v>1.2962768486555292E-2</v>
      </c>
      <c r="N222" s="13">
        <f t="shared" si="44"/>
        <v>8.0369164616642813E-3</v>
      </c>
      <c r="O222" s="13">
        <f t="shared" si="45"/>
        <v>8.0369164616642813E-3</v>
      </c>
      <c r="Q222" s="41">
        <v>23.302862000000012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9.419415329888194</v>
      </c>
      <c r="G223" s="13">
        <f t="shared" si="39"/>
        <v>0</v>
      </c>
      <c r="H223" s="13">
        <f t="shared" si="40"/>
        <v>9.419415329888194</v>
      </c>
      <c r="I223" s="16">
        <f t="shared" si="47"/>
        <v>9.419608914514086</v>
      </c>
      <c r="J223" s="13">
        <f t="shared" si="41"/>
        <v>9.3483138255904894</v>
      </c>
      <c r="K223" s="13">
        <f t="shared" si="42"/>
        <v>7.1295088923596595E-2</v>
      </c>
      <c r="L223" s="13">
        <f t="shared" si="43"/>
        <v>0</v>
      </c>
      <c r="M223" s="13">
        <f t="shared" si="48"/>
        <v>4.9258520248910108E-3</v>
      </c>
      <c r="N223" s="13">
        <f t="shared" si="44"/>
        <v>3.0540282554324268E-3</v>
      </c>
      <c r="O223" s="13">
        <f t="shared" si="45"/>
        <v>3.0540282554324268E-3</v>
      </c>
      <c r="Q223" s="41">
        <v>18.609874354376071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11.889053066096331</v>
      </c>
      <c r="G224" s="13">
        <f t="shared" si="39"/>
        <v>0</v>
      </c>
      <c r="H224" s="13">
        <f t="shared" si="40"/>
        <v>11.889053066096331</v>
      </c>
      <c r="I224" s="16">
        <f t="shared" si="47"/>
        <v>11.960348155019927</v>
      </c>
      <c r="J224" s="13">
        <f t="shared" si="41"/>
        <v>11.770863771365796</v>
      </c>
      <c r="K224" s="13">
        <f t="shared" si="42"/>
        <v>0.18948438365413089</v>
      </c>
      <c r="L224" s="13">
        <f t="shared" si="43"/>
        <v>0</v>
      </c>
      <c r="M224" s="13">
        <f t="shared" si="48"/>
        <v>1.871823769458584E-3</v>
      </c>
      <c r="N224" s="13">
        <f t="shared" si="44"/>
        <v>1.160530737064322E-3</v>
      </c>
      <c r="O224" s="13">
        <f t="shared" si="45"/>
        <v>1.160530737064322E-3</v>
      </c>
      <c r="Q224" s="41">
        <v>16.670964569449058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45.704312212813981</v>
      </c>
      <c r="G225" s="13">
        <f t="shared" si="39"/>
        <v>2.0551282267236375</v>
      </c>
      <c r="H225" s="13">
        <f t="shared" si="40"/>
        <v>43.649183986090343</v>
      </c>
      <c r="I225" s="16">
        <f t="shared" si="47"/>
        <v>43.838668369744475</v>
      </c>
      <c r="J225" s="13">
        <f t="shared" si="41"/>
        <v>34.656677009109096</v>
      </c>
      <c r="K225" s="13">
        <f t="shared" si="42"/>
        <v>9.1819913606353794</v>
      </c>
      <c r="L225" s="13">
        <f t="shared" si="43"/>
        <v>0</v>
      </c>
      <c r="M225" s="13">
        <f t="shared" si="48"/>
        <v>7.1129303239426196E-4</v>
      </c>
      <c r="N225" s="13">
        <f t="shared" si="44"/>
        <v>4.4100168008444243E-4</v>
      </c>
      <c r="O225" s="13">
        <f t="shared" si="45"/>
        <v>2.0555692284037219</v>
      </c>
      <c r="Q225" s="41">
        <v>14.38494385311194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61.185950462270917</v>
      </c>
      <c r="G226" s="13">
        <f t="shared" si="39"/>
        <v>3.78601880412036</v>
      </c>
      <c r="H226" s="13">
        <f t="shared" si="40"/>
        <v>57.399931658150557</v>
      </c>
      <c r="I226" s="16">
        <f t="shared" si="47"/>
        <v>66.581923018785943</v>
      </c>
      <c r="J226" s="13">
        <f t="shared" si="41"/>
        <v>35.765762528628578</v>
      </c>
      <c r="K226" s="13">
        <f t="shared" si="42"/>
        <v>30.816160490157365</v>
      </c>
      <c r="L226" s="13">
        <f t="shared" si="43"/>
        <v>19.818965955179113</v>
      </c>
      <c r="M226" s="13">
        <f t="shared" si="48"/>
        <v>19.819236246531425</v>
      </c>
      <c r="N226" s="13">
        <f t="shared" si="44"/>
        <v>12.287926472849483</v>
      </c>
      <c r="O226" s="13">
        <f t="shared" si="45"/>
        <v>16.073945276969845</v>
      </c>
      <c r="Q226" s="41">
        <v>10.143120593548391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38.243628309229599</v>
      </c>
      <c r="G227" s="13">
        <f t="shared" si="39"/>
        <v>1.221002841440036</v>
      </c>
      <c r="H227" s="13">
        <f t="shared" si="40"/>
        <v>37.022625467789567</v>
      </c>
      <c r="I227" s="16">
        <f t="shared" si="47"/>
        <v>48.019820002767815</v>
      </c>
      <c r="J227" s="13">
        <f t="shared" si="41"/>
        <v>34.965669109244658</v>
      </c>
      <c r="K227" s="13">
        <f t="shared" si="42"/>
        <v>13.054150893523158</v>
      </c>
      <c r="L227" s="13">
        <f t="shared" si="43"/>
        <v>1.9263561592111902</v>
      </c>
      <c r="M227" s="13">
        <f t="shared" si="48"/>
        <v>9.4576659328931303</v>
      </c>
      <c r="N227" s="13">
        <f t="shared" si="44"/>
        <v>5.8637528783937407</v>
      </c>
      <c r="O227" s="13">
        <f t="shared" si="45"/>
        <v>7.0847557198337769</v>
      </c>
      <c r="Q227" s="41">
        <v>12.8786248988858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50.640931595894379</v>
      </c>
      <c r="G228" s="13">
        <f t="shared" si="39"/>
        <v>2.6070561194108093</v>
      </c>
      <c r="H228" s="13">
        <f t="shared" si="40"/>
        <v>48.033875476483573</v>
      </c>
      <c r="I228" s="16">
        <f t="shared" si="47"/>
        <v>59.161670210795542</v>
      </c>
      <c r="J228" s="13">
        <f t="shared" si="41"/>
        <v>36.486372050870621</v>
      </c>
      <c r="K228" s="13">
        <f t="shared" si="42"/>
        <v>22.675298159924921</v>
      </c>
      <c r="L228" s="13">
        <f t="shared" si="43"/>
        <v>11.618245632116952</v>
      </c>
      <c r="M228" s="13">
        <f t="shared" si="48"/>
        <v>15.212158686616341</v>
      </c>
      <c r="N228" s="13">
        <f t="shared" si="44"/>
        <v>9.4315383857021313</v>
      </c>
      <c r="O228" s="13">
        <f t="shared" si="45"/>
        <v>12.03859450511294</v>
      </c>
      <c r="Q228" s="41">
        <v>11.46895121855523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45.71196209661823</v>
      </c>
      <c r="G229" s="13">
        <f t="shared" si="39"/>
        <v>2.0559835051884612</v>
      </c>
      <c r="H229" s="13">
        <f t="shared" si="40"/>
        <v>43.655978591429772</v>
      </c>
      <c r="I229" s="16">
        <f t="shared" si="47"/>
        <v>54.713031119237741</v>
      </c>
      <c r="J229" s="13">
        <f t="shared" si="41"/>
        <v>39.639359348995519</v>
      </c>
      <c r="K229" s="13">
        <f t="shared" si="42"/>
        <v>15.073671770242221</v>
      </c>
      <c r="L229" s="13">
        <f t="shared" si="43"/>
        <v>3.9607261343739393</v>
      </c>
      <c r="M229" s="13">
        <f t="shared" si="48"/>
        <v>9.7413464352881487</v>
      </c>
      <c r="N229" s="13">
        <f t="shared" si="44"/>
        <v>6.0396347898786518</v>
      </c>
      <c r="O229" s="13">
        <f t="shared" si="45"/>
        <v>8.0956182950671121</v>
      </c>
      <c r="Q229" s="41">
        <v>14.616523878510771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4.3353144528402447</v>
      </c>
      <c r="G230" s="13">
        <f t="shared" si="39"/>
        <v>0</v>
      </c>
      <c r="H230" s="13">
        <f t="shared" si="40"/>
        <v>4.3353144528402447</v>
      </c>
      <c r="I230" s="16">
        <f t="shared" si="47"/>
        <v>15.448260088708526</v>
      </c>
      <c r="J230" s="13">
        <f t="shared" si="41"/>
        <v>14.967318322627282</v>
      </c>
      <c r="K230" s="13">
        <f t="shared" si="42"/>
        <v>0.48094176608124428</v>
      </c>
      <c r="L230" s="13">
        <f t="shared" si="43"/>
        <v>0</v>
      </c>
      <c r="M230" s="13">
        <f t="shared" si="48"/>
        <v>3.7017116454094969</v>
      </c>
      <c r="N230" s="13">
        <f t="shared" si="44"/>
        <v>2.295061220153888</v>
      </c>
      <c r="O230" s="13">
        <f t="shared" si="45"/>
        <v>2.295061220153888</v>
      </c>
      <c r="Q230" s="41">
        <v>15.334193095433561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4.5289111887394311</v>
      </c>
      <c r="G231" s="13">
        <f t="shared" si="39"/>
        <v>0</v>
      </c>
      <c r="H231" s="13">
        <f t="shared" si="40"/>
        <v>4.5289111887394311</v>
      </c>
      <c r="I231" s="16">
        <f t="shared" si="47"/>
        <v>5.0098529548206754</v>
      </c>
      <c r="J231" s="13">
        <f t="shared" si="41"/>
        <v>5.0016023787091148</v>
      </c>
      <c r="K231" s="13">
        <f t="shared" si="42"/>
        <v>8.250576111560548E-3</v>
      </c>
      <c r="L231" s="13">
        <f t="shared" si="43"/>
        <v>0</v>
      </c>
      <c r="M231" s="13">
        <f t="shared" si="48"/>
        <v>1.4066504252556089</v>
      </c>
      <c r="N231" s="13">
        <f t="shared" si="44"/>
        <v>0.87212326365847748</v>
      </c>
      <c r="O231" s="13">
        <f t="shared" si="45"/>
        <v>0.87212326365847748</v>
      </c>
      <c r="Q231" s="41">
        <v>20.52551649725465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5.8624885443872232</v>
      </c>
      <c r="G232" s="13">
        <f t="shared" si="39"/>
        <v>0</v>
      </c>
      <c r="H232" s="13">
        <f t="shared" si="40"/>
        <v>5.8624885443872232</v>
      </c>
      <c r="I232" s="16">
        <f t="shared" si="47"/>
        <v>5.8707391204987838</v>
      </c>
      <c r="J232" s="13">
        <f t="shared" si="41"/>
        <v>5.8630739400672445</v>
      </c>
      <c r="K232" s="13">
        <f t="shared" si="42"/>
        <v>7.665180431539298E-3</v>
      </c>
      <c r="L232" s="13">
        <f t="shared" si="43"/>
        <v>0</v>
      </c>
      <c r="M232" s="13">
        <f t="shared" si="48"/>
        <v>0.53452716159713143</v>
      </c>
      <c r="N232" s="13">
        <f t="shared" si="44"/>
        <v>0.33140684019022149</v>
      </c>
      <c r="O232" s="13">
        <f t="shared" si="45"/>
        <v>0.33140684019022149</v>
      </c>
      <c r="Q232" s="41">
        <v>24.42854855681944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4.2933033177591167</v>
      </c>
      <c r="G233" s="18">
        <f t="shared" si="39"/>
        <v>0</v>
      </c>
      <c r="H233" s="18">
        <f t="shared" si="40"/>
        <v>4.2933033177591167</v>
      </c>
      <c r="I233" s="17">
        <f t="shared" si="47"/>
        <v>4.300968498190656</v>
      </c>
      <c r="J233" s="18">
        <f t="shared" si="41"/>
        <v>4.2980094459593339</v>
      </c>
      <c r="K233" s="18">
        <f t="shared" si="42"/>
        <v>2.9590522313220902E-3</v>
      </c>
      <c r="L233" s="18">
        <f t="shared" si="43"/>
        <v>0</v>
      </c>
      <c r="M233" s="18">
        <f t="shared" si="48"/>
        <v>0.20312032140690994</v>
      </c>
      <c r="N233" s="18">
        <f t="shared" si="44"/>
        <v>0.12593459927228418</v>
      </c>
      <c r="O233" s="18">
        <f t="shared" si="45"/>
        <v>0.12593459927228418</v>
      </c>
      <c r="P233" s="3"/>
      <c r="Q233" s="42">
        <v>24.56695800000001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13.51090762319631</v>
      </c>
      <c r="G234" s="13">
        <f t="shared" si="39"/>
        <v>0</v>
      </c>
      <c r="H234" s="13">
        <f t="shared" si="40"/>
        <v>13.51090762319631</v>
      </c>
      <c r="I234" s="16">
        <f t="shared" si="47"/>
        <v>13.513866675427632</v>
      </c>
      <c r="J234" s="13">
        <f t="shared" si="41"/>
        <v>13.422938745441</v>
      </c>
      <c r="K234" s="13">
        <f t="shared" si="42"/>
        <v>9.092792998663235E-2</v>
      </c>
      <c r="L234" s="13">
        <f t="shared" si="43"/>
        <v>0</v>
      </c>
      <c r="M234" s="13">
        <f t="shared" si="48"/>
        <v>7.7185722134625767E-2</v>
      </c>
      <c r="N234" s="13">
        <f t="shared" si="44"/>
        <v>4.7855147723467974E-2</v>
      </c>
      <c r="O234" s="13">
        <f t="shared" si="45"/>
        <v>4.7855147723467974E-2</v>
      </c>
      <c r="Q234" s="41">
        <v>24.569322062048929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20.452147208973781</v>
      </c>
      <c r="G235" s="13">
        <f t="shared" si="39"/>
        <v>0</v>
      </c>
      <c r="H235" s="13">
        <f t="shared" si="40"/>
        <v>20.452147208973781</v>
      </c>
      <c r="I235" s="16">
        <f t="shared" si="47"/>
        <v>20.543075138960411</v>
      </c>
      <c r="J235" s="13">
        <f t="shared" si="41"/>
        <v>20.157060509708458</v>
      </c>
      <c r="K235" s="13">
        <f t="shared" si="42"/>
        <v>0.38601462925195307</v>
      </c>
      <c r="L235" s="13">
        <f t="shared" si="43"/>
        <v>0</v>
      </c>
      <c r="M235" s="13">
        <f t="shared" si="48"/>
        <v>2.9330574411157793E-2</v>
      </c>
      <c r="N235" s="13">
        <f t="shared" si="44"/>
        <v>1.8184956134917832E-2</v>
      </c>
      <c r="O235" s="13">
        <f t="shared" si="45"/>
        <v>1.8184956134917832E-2</v>
      </c>
      <c r="Q235" s="41">
        <v>23.086792932095829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26.446478562055528</v>
      </c>
      <c r="G236" s="13">
        <f t="shared" si="39"/>
        <v>0</v>
      </c>
      <c r="H236" s="13">
        <f t="shared" si="40"/>
        <v>26.446478562055528</v>
      </c>
      <c r="I236" s="16">
        <f t="shared" si="47"/>
        <v>26.832493191307481</v>
      </c>
      <c r="J236" s="13">
        <f t="shared" si="41"/>
        <v>24.866561644508604</v>
      </c>
      <c r="K236" s="13">
        <f t="shared" si="42"/>
        <v>1.9659315467988776</v>
      </c>
      <c r="L236" s="13">
        <f t="shared" si="43"/>
        <v>0</v>
      </c>
      <c r="M236" s="13">
        <f t="shared" si="48"/>
        <v>1.1145618276239961E-2</v>
      </c>
      <c r="N236" s="13">
        <f t="shared" si="44"/>
        <v>6.910283331268776E-3</v>
      </c>
      <c r="O236" s="13">
        <f t="shared" si="45"/>
        <v>6.910283331268776E-3</v>
      </c>
      <c r="Q236" s="41">
        <v>16.626613143294211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52.635684177149379</v>
      </c>
      <c r="G237" s="13">
        <f t="shared" si="39"/>
        <v>2.8300750526463267</v>
      </c>
      <c r="H237" s="13">
        <f t="shared" si="40"/>
        <v>49.80560912450305</v>
      </c>
      <c r="I237" s="16">
        <f t="shared" si="47"/>
        <v>51.771540671301928</v>
      </c>
      <c r="J237" s="13">
        <f t="shared" si="41"/>
        <v>33.810244375285464</v>
      </c>
      <c r="K237" s="13">
        <f t="shared" si="42"/>
        <v>17.961296296016464</v>
      </c>
      <c r="L237" s="13">
        <f t="shared" si="43"/>
        <v>6.8695827362044017</v>
      </c>
      <c r="M237" s="13">
        <f t="shared" si="48"/>
        <v>6.8738180711493726</v>
      </c>
      <c r="N237" s="13">
        <f t="shared" si="44"/>
        <v>4.2617672041126111</v>
      </c>
      <c r="O237" s="13">
        <f t="shared" si="45"/>
        <v>7.0918422567589374</v>
      </c>
      <c r="Q237" s="41">
        <v>10.91271259354839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163.97976171065761</v>
      </c>
      <c r="G238" s="13">
        <f t="shared" si="39"/>
        <v>15.278655205876552</v>
      </c>
      <c r="H238" s="13">
        <f t="shared" si="40"/>
        <v>148.70110650478105</v>
      </c>
      <c r="I238" s="16">
        <f t="shared" si="47"/>
        <v>159.79282006459312</v>
      </c>
      <c r="J238" s="13">
        <f t="shared" si="41"/>
        <v>49.53766611747826</v>
      </c>
      <c r="K238" s="13">
        <f t="shared" si="42"/>
        <v>110.25515394711485</v>
      </c>
      <c r="L238" s="13">
        <f t="shared" si="43"/>
        <v>99.842057079909182</v>
      </c>
      <c r="M238" s="13">
        <f t="shared" si="48"/>
        <v>102.45410794694594</v>
      </c>
      <c r="N238" s="13">
        <f t="shared" si="44"/>
        <v>63.521546927106485</v>
      </c>
      <c r="O238" s="13">
        <f t="shared" si="45"/>
        <v>78.800202132983031</v>
      </c>
      <c r="Q238" s="41">
        <v>13.187376907747341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56.130011188320751</v>
      </c>
      <c r="G239" s="13">
        <f t="shared" si="39"/>
        <v>3.2207506129793262</v>
      </c>
      <c r="H239" s="13">
        <f t="shared" si="40"/>
        <v>52.909260575341428</v>
      </c>
      <c r="I239" s="16">
        <f t="shared" si="47"/>
        <v>63.322357442547087</v>
      </c>
      <c r="J239" s="13">
        <f t="shared" si="41"/>
        <v>45.816120092133488</v>
      </c>
      <c r="K239" s="13">
        <f t="shared" si="42"/>
        <v>17.506237350413599</v>
      </c>
      <c r="L239" s="13">
        <f t="shared" si="43"/>
        <v>6.4111778409959479</v>
      </c>
      <c r="M239" s="13">
        <f t="shared" si="48"/>
        <v>45.343738860835401</v>
      </c>
      <c r="N239" s="13">
        <f t="shared" si="44"/>
        <v>28.113118093717947</v>
      </c>
      <c r="O239" s="13">
        <f t="shared" si="45"/>
        <v>31.333868706697274</v>
      </c>
      <c r="Q239" s="41">
        <v>16.66718377106978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34.084467856282309</v>
      </c>
      <c r="G240" s="13">
        <f t="shared" si="39"/>
        <v>0.75599703766858561</v>
      </c>
      <c r="H240" s="13">
        <f t="shared" si="40"/>
        <v>33.328470818613724</v>
      </c>
      <c r="I240" s="16">
        <f t="shared" si="47"/>
        <v>44.423530328031376</v>
      </c>
      <c r="J240" s="13">
        <f t="shared" si="41"/>
        <v>35.620134932904342</v>
      </c>
      <c r="K240" s="13">
        <f t="shared" si="42"/>
        <v>8.8033953951270334</v>
      </c>
      <c r="L240" s="13">
        <f t="shared" si="43"/>
        <v>0</v>
      </c>
      <c r="M240" s="13">
        <f t="shared" si="48"/>
        <v>17.230620767117454</v>
      </c>
      <c r="N240" s="13">
        <f t="shared" si="44"/>
        <v>10.682984875612821</v>
      </c>
      <c r="O240" s="13">
        <f t="shared" si="45"/>
        <v>11.438981913281406</v>
      </c>
      <c r="Q240" s="41">
        <v>15.13248717829009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24.92816594066359</v>
      </c>
      <c r="G241" s="13">
        <f t="shared" si="39"/>
        <v>0</v>
      </c>
      <c r="H241" s="13">
        <f t="shared" si="40"/>
        <v>24.92816594066359</v>
      </c>
      <c r="I241" s="16">
        <f t="shared" si="47"/>
        <v>33.731561335790623</v>
      </c>
      <c r="J241" s="13">
        <f t="shared" si="41"/>
        <v>28.905044870570585</v>
      </c>
      <c r="K241" s="13">
        <f t="shared" si="42"/>
        <v>4.8265164652200383</v>
      </c>
      <c r="L241" s="13">
        <f t="shared" si="43"/>
        <v>0</v>
      </c>
      <c r="M241" s="13">
        <f t="shared" si="48"/>
        <v>6.5476358915046333</v>
      </c>
      <c r="N241" s="13">
        <f t="shared" si="44"/>
        <v>4.059534252732873</v>
      </c>
      <c r="O241" s="13">
        <f t="shared" si="45"/>
        <v>4.059534252732873</v>
      </c>
      <c r="Q241" s="41">
        <v>14.25283927481318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22.286199314229009</v>
      </c>
      <c r="G242" s="13">
        <f t="shared" si="39"/>
        <v>0</v>
      </c>
      <c r="H242" s="13">
        <f t="shared" si="40"/>
        <v>22.286199314229009</v>
      </c>
      <c r="I242" s="16">
        <f t="shared" si="47"/>
        <v>27.112715779449047</v>
      </c>
      <c r="J242" s="13">
        <f t="shared" si="41"/>
        <v>25.261329737434025</v>
      </c>
      <c r="K242" s="13">
        <f t="shared" si="42"/>
        <v>1.8513860420150223</v>
      </c>
      <c r="L242" s="13">
        <f t="shared" si="43"/>
        <v>0</v>
      </c>
      <c r="M242" s="13">
        <f t="shared" si="48"/>
        <v>2.4881016387717603</v>
      </c>
      <c r="N242" s="13">
        <f t="shared" si="44"/>
        <v>1.5426230160384913</v>
      </c>
      <c r="O242" s="13">
        <f t="shared" si="45"/>
        <v>1.5426230160384913</v>
      </c>
      <c r="Q242" s="41">
        <v>17.332067984848091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5.8590350471407033</v>
      </c>
      <c r="G243" s="13">
        <f t="shared" si="39"/>
        <v>0</v>
      </c>
      <c r="H243" s="13">
        <f t="shared" si="40"/>
        <v>5.8590350471407033</v>
      </c>
      <c r="I243" s="16">
        <f t="shared" si="47"/>
        <v>7.7104210891557257</v>
      </c>
      <c r="J243" s="13">
        <f t="shared" si="41"/>
        <v>7.6881776738275196</v>
      </c>
      <c r="K243" s="13">
        <f t="shared" si="42"/>
        <v>2.2243415328206062E-2</v>
      </c>
      <c r="L243" s="13">
        <f t="shared" si="43"/>
        <v>0</v>
      </c>
      <c r="M243" s="13">
        <f t="shared" si="48"/>
        <v>0.94547862273326899</v>
      </c>
      <c r="N243" s="13">
        <f t="shared" si="44"/>
        <v>0.5861967460946268</v>
      </c>
      <c r="O243" s="13">
        <f t="shared" si="45"/>
        <v>0.5861967460946268</v>
      </c>
      <c r="Q243" s="41">
        <v>22.647358318295289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0.99297237259297244</v>
      </c>
      <c r="G244" s="13">
        <f t="shared" si="39"/>
        <v>0</v>
      </c>
      <c r="H244" s="13">
        <f t="shared" si="40"/>
        <v>0.99297237259297244</v>
      </c>
      <c r="I244" s="16">
        <f t="shared" si="47"/>
        <v>1.0152157879211785</v>
      </c>
      <c r="J244" s="13">
        <f t="shared" si="41"/>
        <v>1.0151698452459479</v>
      </c>
      <c r="K244" s="13">
        <f t="shared" si="42"/>
        <v>4.5942675230614682E-5</v>
      </c>
      <c r="L244" s="13">
        <f t="shared" si="43"/>
        <v>0</v>
      </c>
      <c r="M244" s="13">
        <f t="shared" si="48"/>
        <v>0.35928187663864219</v>
      </c>
      <c r="N244" s="13">
        <f t="shared" si="44"/>
        <v>0.22275476351595816</v>
      </c>
      <c r="O244" s="13">
        <f t="shared" si="45"/>
        <v>0.22275476351595816</v>
      </c>
      <c r="Q244" s="41">
        <v>23.388460803528311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0.10543891221843329</v>
      </c>
      <c r="G245" s="18">
        <f t="shared" si="39"/>
        <v>0</v>
      </c>
      <c r="H245" s="18">
        <f t="shared" si="40"/>
        <v>0.10543891221843329</v>
      </c>
      <c r="I245" s="17">
        <f t="shared" si="47"/>
        <v>0.10548485489366391</v>
      </c>
      <c r="J245" s="18">
        <f t="shared" si="41"/>
        <v>0.10548480464657274</v>
      </c>
      <c r="K245" s="18">
        <f t="shared" si="42"/>
        <v>5.0247091168409419E-8</v>
      </c>
      <c r="L245" s="18">
        <f t="shared" si="43"/>
        <v>0</v>
      </c>
      <c r="M245" s="18">
        <f t="shared" si="48"/>
        <v>0.13652711312268404</v>
      </c>
      <c r="N245" s="18">
        <f t="shared" si="44"/>
        <v>8.4646810136064107E-2</v>
      </c>
      <c r="O245" s="18">
        <f t="shared" si="45"/>
        <v>8.4646810136064107E-2</v>
      </c>
      <c r="P245" s="3"/>
      <c r="Q245" s="42">
        <v>23.569362000000009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10.4910138761793</v>
      </c>
      <c r="G246" s="13">
        <f t="shared" si="39"/>
        <v>0</v>
      </c>
      <c r="H246" s="13">
        <f t="shared" si="40"/>
        <v>10.4910138761793</v>
      </c>
      <c r="I246" s="16">
        <f t="shared" si="47"/>
        <v>10.491013926426392</v>
      </c>
      <c r="J246" s="13">
        <f t="shared" si="41"/>
        <v>10.441377265608992</v>
      </c>
      <c r="K246" s="13">
        <f t="shared" si="42"/>
        <v>4.9636660817400369E-2</v>
      </c>
      <c r="L246" s="13">
        <f t="shared" si="43"/>
        <v>0</v>
      </c>
      <c r="M246" s="13">
        <f t="shared" si="48"/>
        <v>5.1880302986619928E-2</v>
      </c>
      <c r="N246" s="13">
        <f t="shared" si="44"/>
        <v>3.2165787851704354E-2</v>
      </c>
      <c r="O246" s="13">
        <f t="shared" si="45"/>
        <v>3.2165787851704354E-2</v>
      </c>
      <c r="Q246" s="41">
        <v>23.488976928632461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11.591034515304219</v>
      </c>
      <c r="G247" s="13">
        <f t="shared" si="39"/>
        <v>0</v>
      </c>
      <c r="H247" s="13">
        <f t="shared" si="40"/>
        <v>11.591034515304219</v>
      </c>
      <c r="I247" s="16">
        <f t="shared" si="47"/>
        <v>11.64067117612162</v>
      </c>
      <c r="J247" s="13">
        <f t="shared" si="41"/>
        <v>11.515188388062379</v>
      </c>
      <c r="K247" s="13">
        <f t="shared" si="42"/>
        <v>0.12548278805924085</v>
      </c>
      <c r="L247" s="13">
        <f t="shared" si="43"/>
        <v>0</v>
      </c>
      <c r="M247" s="13">
        <f t="shared" si="48"/>
        <v>1.9714515134915574E-2</v>
      </c>
      <c r="N247" s="13">
        <f t="shared" si="44"/>
        <v>1.2222999383647655E-2</v>
      </c>
      <c r="O247" s="13">
        <f t="shared" si="45"/>
        <v>1.2222999383647655E-2</v>
      </c>
      <c r="Q247" s="41">
        <v>19.068493872272949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22.06665343615035</v>
      </c>
      <c r="G248" s="13">
        <f t="shared" si="39"/>
        <v>0</v>
      </c>
      <c r="H248" s="13">
        <f t="shared" si="40"/>
        <v>22.06665343615035</v>
      </c>
      <c r="I248" s="16">
        <f t="shared" si="47"/>
        <v>22.192136224209591</v>
      </c>
      <c r="J248" s="13">
        <f t="shared" si="41"/>
        <v>21.174045535043415</v>
      </c>
      <c r="K248" s="13">
        <f t="shared" si="42"/>
        <v>1.0180906891661756</v>
      </c>
      <c r="L248" s="13">
        <f t="shared" si="43"/>
        <v>0</v>
      </c>
      <c r="M248" s="13">
        <f t="shared" si="48"/>
        <v>7.4915157512679183E-3</v>
      </c>
      <c r="N248" s="13">
        <f t="shared" si="44"/>
        <v>4.6447397657861092E-3</v>
      </c>
      <c r="O248" s="13">
        <f t="shared" si="45"/>
        <v>4.6447397657861092E-3</v>
      </c>
      <c r="Q248" s="41">
        <v>17.567469223055131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137.25607126319741</v>
      </c>
      <c r="G249" s="13">
        <f t="shared" si="39"/>
        <v>12.290871662335984</v>
      </c>
      <c r="H249" s="13">
        <f t="shared" si="40"/>
        <v>124.96519960086142</v>
      </c>
      <c r="I249" s="16">
        <f t="shared" si="47"/>
        <v>125.9832902900276</v>
      </c>
      <c r="J249" s="13">
        <f t="shared" si="41"/>
        <v>53.531385690677517</v>
      </c>
      <c r="K249" s="13">
        <f t="shared" si="42"/>
        <v>72.451904599350087</v>
      </c>
      <c r="L249" s="13">
        <f t="shared" si="43"/>
        <v>61.760848649112745</v>
      </c>
      <c r="M249" s="13">
        <f t="shared" si="48"/>
        <v>61.763695425098227</v>
      </c>
      <c r="N249" s="13">
        <f t="shared" si="44"/>
        <v>38.293491163560901</v>
      </c>
      <c r="O249" s="13">
        <f t="shared" si="45"/>
        <v>50.584362825896889</v>
      </c>
      <c r="Q249" s="41">
        <v>15.01768169422593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106.1199793590709</v>
      </c>
      <c r="G250" s="13">
        <f t="shared" si="39"/>
        <v>8.8097692605471138</v>
      </c>
      <c r="H250" s="13">
        <f t="shared" si="40"/>
        <v>97.310210098523783</v>
      </c>
      <c r="I250" s="16">
        <f t="shared" si="47"/>
        <v>108.00126604876112</v>
      </c>
      <c r="J250" s="13">
        <f t="shared" si="41"/>
        <v>49.091026841596666</v>
      </c>
      <c r="K250" s="13">
        <f t="shared" si="42"/>
        <v>58.910239207164459</v>
      </c>
      <c r="L250" s="13">
        <f t="shared" si="43"/>
        <v>48.119614332031091</v>
      </c>
      <c r="M250" s="13">
        <f t="shared" si="48"/>
        <v>71.589818593568424</v>
      </c>
      <c r="N250" s="13">
        <f t="shared" si="44"/>
        <v>44.385687528012426</v>
      </c>
      <c r="O250" s="13">
        <f t="shared" si="45"/>
        <v>53.19545678855954</v>
      </c>
      <c r="Q250" s="41">
        <v>14.00249912559838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15.79245759116322</v>
      </c>
      <c r="G251" s="13">
        <f t="shared" si="39"/>
        <v>0</v>
      </c>
      <c r="H251" s="13">
        <f t="shared" si="40"/>
        <v>15.79245759116322</v>
      </c>
      <c r="I251" s="16">
        <f t="shared" si="47"/>
        <v>26.583082466296588</v>
      </c>
      <c r="J251" s="13">
        <f t="shared" si="41"/>
        <v>22.928144456337879</v>
      </c>
      <c r="K251" s="13">
        <f t="shared" si="42"/>
        <v>3.654938009958709</v>
      </c>
      <c r="L251" s="13">
        <f t="shared" si="43"/>
        <v>0</v>
      </c>
      <c r="M251" s="13">
        <f t="shared" si="48"/>
        <v>27.204131065555998</v>
      </c>
      <c r="N251" s="13">
        <f t="shared" si="44"/>
        <v>16.866561260644719</v>
      </c>
      <c r="O251" s="13">
        <f t="shared" si="45"/>
        <v>16.866561260644719</v>
      </c>
      <c r="Q251" s="41">
        <v>11.13185459354839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27.321428569999998</v>
      </c>
      <c r="G252" s="13">
        <f t="shared" si="39"/>
        <v>0</v>
      </c>
      <c r="H252" s="13">
        <f t="shared" si="40"/>
        <v>27.321428569999998</v>
      </c>
      <c r="I252" s="16">
        <f t="shared" si="47"/>
        <v>30.976366579958707</v>
      </c>
      <c r="J252" s="13">
        <f t="shared" si="41"/>
        <v>26.774707874967394</v>
      </c>
      <c r="K252" s="13">
        <f t="shared" si="42"/>
        <v>4.2016587049913134</v>
      </c>
      <c r="L252" s="13">
        <f t="shared" si="43"/>
        <v>0</v>
      </c>
      <c r="M252" s="13">
        <f t="shared" si="48"/>
        <v>10.337569804911279</v>
      </c>
      <c r="N252" s="13">
        <f t="shared" si="44"/>
        <v>6.4092932790449932</v>
      </c>
      <c r="O252" s="13">
        <f t="shared" si="45"/>
        <v>6.4092932790449932</v>
      </c>
      <c r="Q252" s="41">
        <v>13.501901461769981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16.195300750287821</v>
      </c>
      <c r="G253" s="13">
        <f t="shared" si="39"/>
        <v>0</v>
      </c>
      <c r="H253" s="13">
        <f t="shared" si="40"/>
        <v>16.195300750287821</v>
      </c>
      <c r="I253" s="16">
        <f t="shared" si="47"/>
        <v>20.396959455279134</v>
      </c>
      <c r="J253" s="13">
        <f t="shared" si="41"/>
        <v>19.272704902314093</v>
      </c>
      <c r="K253" s="13">
        <f t="shared" si="42"/>
        <v>1.1242545529650414</v>
      </c>
      <c r="L253" s="13">
        <f t="shared" si="43"/>
        <v>0</v>
      </c>
      <c r="M253" s="13">
        <f t="shared" si="48"/>
        <v>3.928276525866286</v>
      </c>
      <c r="N253" s="13">
        <f t="shared" si="44"/>
        <v>2.4355314460370971</v>
      </c>
      <c r="O253" s="13">
        <f t="shared" si="45"/>
        <v>2.4355314460370971</v>
      </c>
      <c r="Q253" s="41">
        <v>14.95153533123071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22.04805950265191</v>
      </c>
      <c r="G254" s="13">
        <f t="shared" si="39"/>
        <v>0</v>
      </c>
      <c r="H254" s="13">
        <f t="shared" si="40"/>
        <v>22.04805950265191</v>
      </c>
      <c r="I254" s="16">
        <f t="shared" si="47"/>
        <v>23.172314055616951</v>
      </c>
      <c r="J254" s="13">
        <f t="shared" si="41"/>
        <v>21.938439374774074</v>
      </c>
      <c r="K254" s="13">
        <f t="shared" si="42"/>
        <v>1.2338746808428773</v>
      </c>
      <c r="L254" s="13">
        <f t="shared" si="43"/>
        <v>0</v>
      </c>
      <c r="M254" s="13">
        <f t="shared" si="48"/>
        <v>1.4927450798291888</v>
      </c>
      <c r="N254" s="13">
        <f t="shared" si="44"/>
        <v>0.92550194949409703</v>
      </c>
      <c r="O254" s="13">
        <f t="shared" si="45"/>
        <v>0.92550194949409703</v>
      </c>
      <c r="Q254" s="41">
        <v>17.040506897084491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5.3180136769387358</v>
      </c>
      <c r="G255" s="13">
        <f t="shared" si="39"/>
        <v>0</v>
      </c>
      <c r="H255" s="13">
        <f t="shared" si="40"/>
        <v>5.3180136769387358</v>
      </c>
      <c r="I255" s="16">
        <f t="shared" si="47"/>
        <v>6.5518883577816132</v>
      </c>
      <c r="J255" s="13">
        <f t="shared" si="41"/>
        <v>6.5353492978436334</v>
      </c>
      <c r="K255" s="13">
        <f t="shared" si="42"/>
        <v>1.6539059937979772E-2</v>
      </c>
      <c r="L255" s="13">
        <f t="shared" si="43"/>
        <v>0</v>
      </c>
      <c r="M255" s="13">
        <f t="shared" si="48"/>
        <v>0.56724313033509177</v>
      </c>
      <c r="N255" s="13">
        <f t="shared" si="44"/>
        <v>0.35169074080775692</v>
      </c>
      <c r="O255" s="13">
        <f t="shared" si="45"/>
        <v>0.35169074080775692</v>
      </c>
      <c r="Q255" s="41">
        <v>21.290481471648611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0.36797402359708498</v>
      </c>
      <c r="G256" s="13">
        <f t="shared" si="39"/>
        <v>0</v>
      </c>
      <c r="H256" s="13">
        <f t="shared" si="40"/>
        <v>0.36797402359708498</v>
      </c>
      <c r="I256" s="16">
        <f t="shared" si="47"/>
        <v>0.38451308353506475</v>
      </c>
      <c r="J256" s="13">
        <f t="shared" si="41"/>
        <v>0.38451005689051782</v>
      </c>
      <c r="K256" s="13">
        <f t="shared" si="42"/>
        <v>3.0266445469329106E-6</v>
      </c>
      <c r="L256" s="13">
        <f t="shared" si="43"/>
        <v>0</v>
      </c>
      <c r="M256" s="13">
        <f t="shared" si="48"/>
        <v>0.21555238952733485</v>
      </c>
      <c r="N256" s="13">
        <f t="shared" si="44"/>
        <v>0.1336424815069476</v>
      </c>
      <c r="O256" s="13">
        <f t="shared" si="45"/>
        <v>0.1336424815069476</v>
      </c>
      <c r="Q256" s="41">
        <v>22.02076400000001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2.773424355264916</v>
      </c>
      <c r="G257" s="18">
        <f t="shared" si="39"/>
        <v>0</v>
      </c>
      <c r="H257" s="18">
        <f t="shared" si="40"/>
        <v>2.773424355264916</v>
      </c>
      <c r="I257" s="17">
        <f t="shared" si="47"/>
        <v>2.773427381909463</v>
      </c>
      <c r="J257" s="18">
        <f t="shared" si="41"/>
        <v>2.7723145011802171</v>
      </c>
      <c r="K257" s="18">
        <f t="shared" si="42"/>
        <v>1.1128807292459797E-3</v>
      </c>
      <c r="L257" s="18">
        <f t="shared" si="43"/>
        <v>0</v>
      </c>
      <c r="M257" s="18">
        <f t="shared" si="48"/>
        <v>8.1909908020387251E-2</v>
      </c>
      <c r="N257" s="18">
        <f t="shared" si="44"/>
        <v>5.0784142972640098E-2</v>
      </c>
      <c r="O257" s="18">
        <f t="shared" si="45"/>
        <v>5.0784142972640098E-2</v>
      </c>
      <c r="P257" s="3"/>
      <c r="Q257" s="42">
        <v>22.160609197571521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4.2562444485658606</v>
      </c>
      <c r="G258" s="13">
        <f t="shared" si="39"/>
        <v>0</v>
      </c>
      <c r="H258" s="13">
        <f t="shared" si="40"/>
        <v>4.2562444485658606</v>
      </c>
      <c r="I258" s="16">
        <f t="shared" si="47"/>
        <v>4.2573573292951066</v>
      </c>
      <c r="J258" s="13">
        <f t="shared" si="41"/>
        <v>4.2533659036492004</v>
      </c>
      <c r="K258" s="13">
        <f t="shared" si="42"/>
        <v>3.9914256459061548E-3</v>
      </c>
      <c r="L258" s="13">
        <f t="shared" si="43"/>
        <v>0</v>
      </c>
      <c r="M258" s="13">
        <f t="shared" si="48"/>
        <v>3.1125765047747153E-2</v>
      </c>
      <c r="N258" s="13">
        <f t="shared" si="44"/>
        <v>1.9297974329603236E-2</v>
      </c>
      <c r="O258" s="13">
        <f t="shared" si="45"/>
        <v>1.9297974329603236E-2</v>
      </c>
      <c r="Q258" s="41">
        <v>22.215119922362629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5.7718218776789891</v>
      </c>
      <c r="G259" s="13">
        <f t="shared" si="39"/>
        <v>0</v>
      </c>
      <c r="H259" s="13">
        <f t="shared" si="40"/>
        <v>5.7718218776789891</v>
      </c>
      <c r="I259" s="16">
        <f t="shared" si="47"/>
        <v>5.7758133033248953</v>
      </c>
      <c r="J259" s="13">
        <f t="shared" si="41"/>
        <v>5.76537505500478</v>
      </c>
      <c r="K259" s="13">
        <f t="shared" si="42"/>
        <v>1.0438248320115306E-2</v>
      </c>
      <c r="L259" s="13">
        <f t="shared" si="43"/>
        <v>0</v>
      </c>
      <c r="M259" s="13">
        <f t="shared" si="48"/>
        <v>1.1827790718143917E-2</v>
      </c>
      <c r="N259" s="13">
        <f t="shared" si="44"/>
        <v>7.3332302452492285E-3</v>
      </c>
      <c r="O259" s="13">
        <f t="shared" si="45"/>
        <v>7.3332302452492285E-3</v>
      </c>
      <c r="Q259" s="41">
        <v>21.878368431245971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39.584820925749092</v>
      </c>
      <c r="G260" s="13">
        <f t="shared" si="39"/>
        <v>1.3709519375887642</v>
      </c>
      <c r="H260" s="13">
        <f t="shared" si="40"/>
        <v>38.213868988160328</v>
      </c>
      <c r="I260" s="16">
        <f t="shared" si="47"/>
        <v>38.224307236480442</v>
      </c>
      <c r="J260" s="13">
        <f t="shared" si="41"/>
        <v>32.656375522131142</v>
      </c>
      <c r="K260" s="13">
        <f t="shared" si="42"/>
        <v>5.5679317143492995</v>
      </c>
      <c r="L260" s="13">
        <f t="shared" si="43"/>
        <v>0</v>
      </c>
      <c r="M260" s="13">
        <f t="shared" si="48"/>
        <v>4.4945604728946886E-3</v>
      </c>
      <c r="N260" s="13">
        <f t="shared" si="44"/>
        <v>2.7866274931947067E-3</v>
      </c>
      <c r="O260" s="13">
        <f t="shared" si="45"/>
        <v>1.3737385650819589</v>
      </c>
      <c r="Q260" s="41">
        <v>15.88646439651807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22.408982756705381</v>
      </c>
      <c r="G261" s="13">
        <f t="shared" si="39"/>
        <v>0</v>
      </c>
      <c r="H261" s="13">
        <f t="shared" si="40"/>
        <v>22.408982756705381</v>
      </c>
      <c r="I261" s="16">
        <f t="shared" si="47"/>
        <v>27.97691447105468</v>
      </c>
      <c r="J261" s="13">
        <f t="shared" si="41"/>
        <v>23.451952354146197</v>
      </c>
      <c r="K261" s="13">
        <f t="shared" si="42"/>
        <v>4.5249621169084833</v>
      </c>
      <c r="L261" s="13">
        <f t="shared" si="43"/>
        <v>0</v>
      </c>
      <c r="M261" s="13">
        <f t="shared" si="48"/>
        <v>1.7079329796999818E-3</v>
      </c>
      <c r="N261" s="13">
        <f t="shared" si="44"/>
        <v>1.0589184474139887E-3</v>
      </c>
      <c r="O261" s="13">
        <f t="shared" si="45"/>
        <v>1.0589184474139887E-3</v>
      </c>
      <c r="Q261" s="41">
        <v>10.35585353763036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137.20840652868969</v>
      </c>
      <c r="G262" s="13">
        <f t="shared" ref="G262:G325" si="50">IF((F262-$J$2)&gt;0,$I$2*(F262-$J$2),0)</f>
        <v>12.28554261133349</v>
      </c>
      <c r="H262" s="13">
        <f t="shared" ref="H262:H325" si="51">F262-G262</f>
        <v>124.92286391735621</v>
      </c>
      <c r="I262" s="16">
        <f t="shared" si="47"/>
        <v>129.44782603426469</v>
      </c>
      <c r="J262" s="13">
        <f t="shared" ref="J262:J325" si="52">I262/SQRT(1+(I262/($K$2*(300+(25*Q262)+0.05*(Q262)^3)))^2)</f>
        <v>38.318233642567208</v>
      </c>
      <c r="K262" s="13">
        <f t="shared" ref="K262:K325" si="53">I262-J262</f>
        <v>91.129592391697486</v>
      </c>
      <c r="L262" s="13">
        <f t="shared" ref="L262:L325" si="54">IF(K262&gt;$N$2,(K262-$N$2)/$L$2,0)</f>
        <v>80.575869423716597</v>
      </c>
      <c r="M262" s="13">
        <f t="shared" si="48"/>
        <v>80.576518438248883</v>
      </c>
      <c r="N262" s="13">
        <f t="shared" ref="N262:N325" si="55">$M$2*M262</f>
        <v>49.957441431714308</v>
      </c>
      <c r="O262" s="13">
        <f t="shared" ref="O262:O325" si="56">N262+G262</f>
        <v>62.242984043047798</v>
      </c>
      <c r="Q262" s="41">
        <v>9.3097135935483877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17.341872802155219</v>
      </c>
      <c r="G263" s="13">
        <f t="shared" si="50"/>
        <v>0</v>
      </c>
      <c r="H263" s="13">
        <f t="shared" si="51"/>
        <v>17.341872802155219</v>
      </c>
      <c r="I263" s="16">
        <f t="shared" ref="I263:I326" si="58">H263+K262-L262</f>
        <v>27.895595770136111</v>
      </c>
      <c r="J263" s="13">
        <f t="shared" si="52"/>
        <v>24.428940475631457</v>
      </c>
      <c r="K263" s="13">
        <f t="shared" si="53"/>
        <v>3.4666552945046547</v>
      </c>
      <c r="L263" s="13">
        <f t="shared" si="54"/>
        <v>0</v>
      </c>
      <c r="M263" s="13">
        <f t="shared" ref="M263:M326" si="59">L263+M262-N262</f>
        <v>30.619077006534575</v>
      </c>
      <c r="N263" s="13">
        <f t="shared" si="55"/>
        <v>18.983827744051435</v>
      </c>
      <c r="O263" s="13">
        <f t="shared" si="56"/>
        <v>18.983827744051435</v>
      </c>
      <c r="Q263" s="41">
        <v>12.75897023290128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31.467468221423282</v>
      </c>
      <c r="G264" s="13">
        <f t="shared" si="50"/>
        <v>0.46340913863360789</v>
      </c>
      <c r="H264" s="13">
        <f t="shared" si="51"/>
        <v>31.004059082789674</v>
      </c>
      <c r="I264" s="16">
        <f t="shared" si="58"/>
        <v>34.470714377294328</v>
      </c>
      <c r="J264" s="13">
        <f t="shared" si="52"/>
        <v>29.040211309598238</v>
      </c>
      <c r="K264" s="13">
        <f t="shared" si="53"/>
        <v>5.4305030676960904</v>
      </c>
      <c r="L264" s="13">
        <f t="shared" si="54"/>
        <v>0</v>
      </c>
      <c r="M264" s="13">
        <f t="shared" si="59"/>
        <v>11.635249262483139</v>
      </c>
      <c r="N264" s="13">
        <f t="shared" si="55"/>
        <v>7.2138545427395462</v>
      </c>
      <c r="O264" s="13">
        <f t="shared" si="56"/>
        <v>7.6772636813731543</v>
      </c>
      <c r="Q264" s="41">
        <v>13.680467416807399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3.8224027779097209</v>
      </c>
      <c r="G265" s="13">
        <f t="shared" si="50"/>
        <v>0</v>
      </c>
      <c r="H265" s="13">
        <f t="shared" si="51"/>
        <v>3.8224027779097209</v>
      </c>
      <c r="I265" s="16">
        <f t="shared" si="58"/>
        <v>9.2529058456058113</v>
      </c>
      <c r="J265" s="13">
        <f t="shared" si="52"/>
        <v>9.1445099247653392</v>
      </c>
      <c r="K265" s="13">
        <f t="shared" si="53"/>
        <v>0.10839592084047212</v>
      </c>
      <c r="L265" s="13">
        <f t="shared" si="54"/>
        <v>0</v>
      </c>
      <c r="M265" s="13">
        <f t="shared" si="59"/>
        <v>4.421394719743593</v>
      </c>
      <c r="N265" s="13">
        <f t="shared" si="55"/>
        <v>2.7412647262410275</v>
      </c>
      <c r="O265" s="13">
        <f t="shared" si="56"/>
        <v>2.7412647262410275</v>
      </c>
      <c r="Q265" s="41">
        <v>15.206266284035451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4.1628211686786161</v>
      </c>
      <c r="G266" s="13">
        <f t="shared" si="50"/>
        <v>0</v>
      </c>
      <c r="H266" s="13">
        <f t="shared" si="51"/>
        <v>4.1628211686786161</v>
      </c>
      <c r="I266" s="16">
        <f t="shared" si="58"/>
        <v>4.2712170895190882</v>
      </c>
      <c r="J266" s="13">
        <f t="shared" si="52"/>
        <v>4.2635178855860127</v>
      </c>
      <c r="K266" s="13">
        <f t="shared" si="53"/>
        <v>7.699203933075438E-3</v>
      </c>
      <c r="L266" s="13">
        <f t="shared" si="54"/>
        <v>0</v>
      </c>
      <c r="M266" s="13">
        <f t="shared" si="59"/>
        <v>1.6801299935025655</v>
      </c>
      <c r="N266" s="13">
        <f t="shared" si="55"/>
        <v>1.0416805959715907</v>
      </c>
      <c r="O266" s="13">
        <f t="shared" si="56"/>
        <v>1.0416805959715907</v>
      </c>
      <c r="Q266" s="41">
        <v>17.63166640257479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0.30688610902434937</v>
      </c>
      <c r="G267" s="13">
        <f t="shared" si="50"/>
        <v>0</v>
      </c>
      <c r="H267" s="13">
        <f t="shared" si="51"/>
        <v>0.30688610902434937</v>
      </c>
      <c r="I267" s="16">
        <f t="shared" si="58"/>
        <v>0.31458531295742481</v>
      </c>
      <c r="J267" s="13">
        <f t="shared" si="52"/>
        <v>0.3145834628726254</v>
      </c>
      <c r="K267" s="13">
        <f t="shared" si="53"/>
        <v>1.8500847994151748E-6</v>
      </c>
      <c r="L267" s="13">
        <f t="shared" si="54"/>
        <v>0</v>
      </c>
      <c r="M267" s="13">
        <f t="shared" si="59"/>
        <v>0.63844939753097485</v>
      </c>
      <c r="N267" s="13">
        <f t="shared" si="55"/>
        <v>0.39583862646920442</v>
      </c>
      <c r="O267" s="13">
        <f t="shared" si="56"/>
        <v>0.39583862646920442</v>
      </c>
      <c r="Q267" s="41">
        <v>21.24292161262823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2.8259938517670791</v>
      </c>
      <c r="G268" s="13">
        <f t="shared" si="50"/>
        <v>0</v>
      </c>
      <c r="H268" s="13">
        <f t="shared" si="51"/>
        <v>2.8259938517670791</v>
      </c>
      <c r="I268" s="16">
        <f t="shared" si="58"/>
        <v>2.8259957018518786</v>
      </c>
      <c r="J268" s="13">
        <f t="shared" si="52"/>
        <v>2.8248413708084326</v>
      </c>
      <c r="K268" s="13">
        <f t="shared" si="53"/>
        <v>1.1543310434460885E-3</v>
      </c>
      <c r="L268" s="13">
        <f t="shared" si="54"/>
        <v>0</v>
      </c>
      <c r="M268" s="13">
        <f t="shared" si="59"/>
        <v>0.24261077106177042</v>
      </c>
      <c r="N268" s="13">
        <f t="shared" si="55"/>
        <v>0.15041867805829767</v>
      </c>
      <c r="O268" s="13">
        <f t="shared" si="56"/>
        <v>0.15041867805829767</v>
      </c>
      <c r="Q268" s="41">
        <v>22.300584463755271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9.8426500519149389</v>
      </c>
      <c r="G269" s="18">
        <f t="shared" si="50"/>
        <v>0</v>
      </c>
      <c r="H269" s="18">
        <f t="shared" si="51"/>
        <v>9.8426500519149389</v>
      </c>
      <c r="I269" s="17">
        <f t="shared" si="58"/>
        <v>9.8438043829583854</v>
      </c>
      <c r="J269" s="18">
        <f t="shared" si="52"/>
        <v>9.7884294937053014</v>
      </c>
      <c r="K269" s="18">
        <f t="shared" si="53"/>
        <v>5.5374889253084092E-2</v>
      </c>
      <c r="L269" s="18">
        <f t="shared" si="54"/>
        <v>0</v>
      </c>
      <c r="M269" s="18">
        <f t="shared" si="59"/>
        <v>9.2192093003472753E-2</v>
      </c>
      <c r="N269" s="18">
        <f t="shared" si="55"/>
        <v>5.7159097662153109E-2</v>
      </c>
      <c r="O269" s="18">
        <f t="shared" si="56"/>
        <v>5.7159097662153109E-2</v>
      </c>
      <c r="P269" s="3"/>
      <c r="Q269" s="42">
        <v>21.348395000000011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7.1499163761206344</v>
      </c>
      <c r="G270" s="13">
        <f t="shared" si="50"/>
        <v>0</v>
      </c>
      <c r="H270" s="13">
        <f t="shared" si="51"/>
        <v>7.1499163761206344</v>
      </c>
      <c r="I270" s="16">
        <f t="shared" si="58"/>
        <v>7.2052912653737184</v>
      </c>
      <c r="J270" s="13">
        <f t="shared" si="52"/>
        <v>7.1837628537232048</v>
      </c>
      <c r="K270" s="13">
        <f t="shared" si="53"/>
        <v>2.1528411650513668E-2</v>
      </c>
      <c r="L270" s="13">
        <f t="shared" si="54"/>
        <v>0</v>
      </c>
      <c r="M270" s="13">
        <f t="shared" si="59"/>
        <v>3.5032995341319643E-2</v>
      </c>
      <c r="N270" s="13">
        <f t="shared" si="55"/>
        <v>2.1720457111618179E-2</v>
      </c>
      <c r="O270" s="13">
        <f t="shared" si="56"/>
        <v>2.1720457111618179E-2</v>
      </c>
      <c r="Q270" s="41">
        <v>21.43783515638258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18.252698355670962</v>
      </c>
      <c r="G271" s="13">
        <f t="shared" si="50"/>
        <v>0</v>
      </c>
      <c r="H271" s="13">
        <f t="shared" si="51"/>
        <v>18.252698355670962</v>
      </c>
      <c r="I271" s="16">
        <f t="shared" si="58"/>
        <v>18.274226767321476</v>
      </c>
      <c r="J271" s="13">
        <f t="shared" si="52"/>
        <v>17.672952538319546</v>
      </c>
      <c r="K271" s="13">
        <f t="shared" si="53"/>
        <v>0.60127422900193039</v>
      </c>
      <c r="L271" s="13">
        <f t="shared" si="54"/>
        <v>0</v>
      </c>
      <c r="M271" s="13">
        <f t="shared" si="59"/>
        <v>1.3312538229701465E-2</v>
      </c>
      <c r="N271" s="13">
        <f t="shared" si="55"/>
        <v>8.2537737024149082E-3</v>
      </c>
      <c r="O271" s="13">
        <f t="shared" si="56"/>
        <v>8.2537737024149082E-3</v>
      </c>
      <c r="Q271" s="41">
        <v>17.314326462084711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61.641200743450213</v>
      </c>
      <c r="G272" s="13">
        <f t="shared" si="50"/>
        <v>3.8369170623895137</v>
      </c>
      <c r="H272" s="13">
        <f t="shared" si="51"/>
        <v>57.804283681060696</v>
      </c>
      <c r="I272" s="16">
        <f t="shared" si="58"/>
        <v>58.405557910062626</v>
      </c>
      <c r="J272" s="13">
        <f t="shared" si="52"/>
        <v>38.730220994262716</v>
      </c>
      <c r="K272" s="13">
        <f t="shared" si="53"/>
        <v>19.67533691579991</v>
      </c>
      <c r="L272" s="13">
        <f t="shared" si="54"/>
        <v>8.5962263244409343</v>
      </c>
      <c r="M272" s="13">
        <f t="shared" si="59"/>
        <v>8.6012850889682202</v>
      </c>
      <c r="N272" s="13">
        <f t="shared" si="55"/>
        <v>5.3327967551602962</v>
      </c>
      <c r="O272" s="13">
        <f t="shared" si="56"/>
        <v>9.169713817549809</v>
      </c>
      <c r="Q272" s="41">
        <v>13.0858875360253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11.40476444620173</v>
      </c>
      <c r="G273" s="13">
        <f t="shared" si="50"/>
        <v>0</v>
      </c>
      <c r="H273" s="13">
        <f t="shared" si="51"/>
        <v>11.40476444620173</v>
      </c>
      <c r="I273" s="16">
        <f t="shared" si="58"/>
        <v>22.483875037560708</v>
      </c>
      <c r="J273" s="13">
        <f t="shared" si="52"/>
        <v>20.891738791507663</v>
      </c>
      <c r="K273" s="13">
        <f t="shared" si="53"/>
        <v>1.5921362460530446</v>
      </c>
      <c r="L273" s="13">
        <f t="shared" si="54"/>
        <v>0</v>
      </c>
      <c r="M273" s="13">
        <f t="shared" si="59"/>
        <v>3.268488333807924</v>
      </c>
      <c r="N273" s="13">
        <f t="shared" si="55"/>
        <v>2.026462766960913</v>
      </c>
      <c r="O273" s="13">
        <f t="shared" si="56"/>
        <v>2.026462766960913</v>
      </c>
      <c r="Q273" s="41">
        <v>14.367633760864029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156.04765594367751</v>
      </c>
      <c r="G274" s="13">
        <f t="shared" si="50"/>
        <v>14.39182353407582</v>
      </c>
      <c r="H274" s="13">
        <f t="shared" si="51"/>
        <v>141.65583240960169</v>
      </c>
      <c r="I274" s="16">
        <f t="shared" si="58"/>
        <v>143.24796865565474</v>
      </c>
      <c r="J274" s="13">
        <f t="shared" si="52"/>
        <v>51.51088368007224</v>
      </c>
      <c r="K274" s="13">
        <f t="shared" si="53"/>
        <v>91.737084975582505</v>
      </c>
      <c r="L274" s="13">
        <f t="shared" si="54"/>
        <v>81.187828768646725</v>
      </c>
      <c r="M274" s="13">
        <f t="shared" si="59"/>
        <v>82.429854335493729</v>
      </c>
      <c r="N274" s="13">
        <f t="shared" si="55"/>
        <v>51.106509688006113</v>
      </c>
      <c r="O274" s="13">
        <f t="shared" si="56"/>
        <v>65.498333222081939</v>
      </c>
      <c r="Q274" s="41">
        <v>14.026095804475769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49.675165252497727</v>
      </c>
      <c r="G275" s="13">
        <f t="shared" si="50"/>
        <v>2.4990807335493814</v>
      </c>
      <c r="H275" s="13">
        <f t="shared" si="51"/>
        <v>47.176084518948343</v>
      </c>
      <c r="I275" s="16">
        <f t="shared" si="58"/>
        <v>57.725340725884124</v>
      </c>
      <c r="J275" s="13">
        <f t="shared" si="52"/>
        <v>41.941807193289982</v>
      </c>
      <c r="K275" s="13">
        <f t="shared" si="53"/>
        <v>15.783533532594141</v>
      </c>
      <c r="L275" s="13">
        <f t="shared" si="54"/>
        <v>4.6758073561095612</v>
      </c>
      <c r="M275" s="13">
        <f t="shared" si="59"/>
        <v>35.999152003597175</v>
      </c>
      <c r="N275" s="13">
        <f t="shared" si="55"/>
        <v>22.31947424223025</v>
      </c>
      <c r="O275" s="13">
        <f t="shared" si="56"/>
        <v>24.81855497577963</v>
      </c>
      <c r="Q275" s="41">
        <v>15.4729130807841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28.507014629169589</v>
      </c>
      <c r="G276" s="13">
        <f t="shared" si="50"/>
        <v>0.13242212388199112</v>
      </c>
      <c r="H276" s="13">
        <f t="shared" si="51"/>
        <v>28.374592505287598</v>
      </c>
      <c r="I276" s="16">
        <f t="shared" si="58"/>
        <v>39.482318681772185</v>
      </c>
      <c r="J276" s="13">
        <f t="shared" si="52"/>
        <v>30.613034125711366</v>
      </c>
      <c r="K276" s="13">
        <f t="shared" si="53"/>
        <v>8.8692845560608191</v>
      </c>
      <c r="L276" s="13">
        <f t="shared" si="54"/>
        <v>0</v>
      </c>
      <c r="M276" s="13">
        <f t="shared" si="59"/>
        <v>13.679677761366925</v>
      </c>
      <c r="N276" s="13">
        <f t="shared" si="55"/>
        <v>8.4814002120474932</v>
      </c>
      <c r="O276" s="13">
        <f t="shared" si="56"/>
        <v>8.6138223359294841</v>
      </c>
      <c r="Q276" s="41">
        <v>12.130321593548389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7.9227631202480993</v>
      </c>
      <c r="G277" s="13">
        <f t="shared" si="50"/>
        <v>0</v>
      </c>
      <c r="H277" s="13">
        <f t="shared" si="51"/>
        <v>7.9227631202480993</v>
      </c>
      <c r="I277" s="16">
        <f t="shared" si="58"/>
        <v>16.792047676308918</v>
      </c>
      <c r="J277" s="13">
        <f t="shared" si="52"/>
        <v>16.173454213173944</v>
      </c>
      <c r="K277" s="13">
        <f t="shared" si="53"/>
        <v>0.61859346313497454</v>
      </c>
      <c r="L277" s="13">
        <f t="shared" si="54"/>
        <v>0</v>
      </c>
      <c r="M277" s="13">
        <f t="shared" si="59"/>
        <v>5.1982775493194318</v>
      </c>
      <c r="N277" s="13">
        <f t="shared" si="55"/>
        <v>3.2229320805780475</v>
      </c>
      <c r="O277" s="13">
        <f t="shared" si="56"/>
        <v>3.2229320805780475</v>
      </c>
      <c r="Q277" s="41">
        <v>15.259760853317511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28.33074304648061</v>
      </c>
      <c r="G278" s="13">
        <f t="shared" si="50"/>
        <v>0.11271446655122612</v>
      </c>
      <c r="H278" s="13">
        <f t="shared" si="51"/>
        <v>28.218028579929385</v>
      </c>
      <c r="I278" s="16">
        <f t="shared" si="58"/>
        <v>28.836622043064359</v>
      </c>
      <c r="J278" s="13">
        <f t="shared" si="52"/>
        <v>27.10558283030241</v>
      </c>
      <c r="K278" s="13">
        <f t="shared" si="53"/>
        <v>1.7310392127619494</v>
      </c>
      <c r="L278" s="13">
        <f t="shared" si="54"/>
        <v>0</v>
      </c>
      <c r="M278" s="13">
        <f t="shared" si="59"/>
        <v>1.9753454687413843</v>
      </c>
      <c r="N278" s="13">
        <f t="shared" si="55"/>
        <v>1.2247141906196581</v>
      </c>
      <c r="O278" s="13">
        <f t="shared" si="56"/>
        <v>1.3374286571708842</v>
      </c>
      <c r="Q278" s="41">
        <v>19.210055207866841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2.8345949683983558</v>
      </c>
      <c r="G279" s="13">
        <f t="shared" si="50"/>
        <v>0</v>
      </c>
      <c r="H279" s="13">
        <f t="shared" si="51"/>
        <v>2.8345949683983558</v>
      </c>
      <c r="I279" s="16">
        <f t="shared" si="58"/>
        <v>4.5656341811603056</v>
      </c>
      <c r="J279" s="13">
        <f t="shared" si="52"/>
        <v>4.5598000603579996</v>
      </c>
      <c r="K279" s="13">
        <f t="shared" si="53"/>
        <v>5.8341208023060531E-3</v>
      </c>
      <c r="L279" s="13">
        <f t="shared" si="54"/>
        <v>0</v>
      </c>
      <c r="M279" s="13">
        <f t="shared" si="59"/>
        <v>0.75063127812172614</v>
      </c>
      <c r="N279" s="13">
        <f t="shared" si="55"/>
        <v>0.46539139243547023</v>
      </c>
      <c r="O279" s="13">
        <f t="shared" si="56"/>
        <v>0.46539139243547023</v>
      </c>
      <c r="Q279" s="41">
        <v>21.009815847844159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10.475728503617329</v>
      </c>
      <c r="G280" s="13">
        <f t="shared" si="50"/>
        <v>0</v>
      </c>
      <c r="H280" s="13">
        <f t="shared" si="51"/>
        <v>10.475728503617329</v>
      </c>
      <c r="I280" s="16">
        <f t="shared" si="58"/>
        <v>10.481562624419634</v>
      </c>
      <c r="J280" s="13">
        <f t="shared" si="52"/>
        <v>10.43490759811325</v>
      </c>
      <c r="K280" s="13">
        <f t="shared" si="53"/>
        <v>4.6655026306384073E-2</v>
      </c>
      <c r="L280" s="13">
        <f t="shared" si="54"/>
        <v>0</v>
      </c>
      <c r="M280" s="13">
        <f t="shared" si="59"/>
        <v>0.28523988568625591</v>
      </c>
      <c r="N280" s="13">
        <f t="shared" si="55"/>
        <v>0.17684872912547867</v>
      </c>
      <c r="O280" s="13">
        <f t="shared" si="56"/>
        <v>0.17684872912547867</v>
      </c>
      <c r="Q280" s="41">
        <v>23.914455077965091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12.83474693086448</v>
      </c>
      <c r="G281" s="18">
        <f t="shared" si="50"/>
        <v>0</v>
      </c>
      <c r="H281" s="18">
        <f t="shared" si="51"/>
        <v>12.83474693086448</v>
      </c>
      <c r="I281" s="17">
        <f t="shared" si="58"/>
        <v>12.881401957170864</v>
      </c>
      <c r="J281" s="18">
        <f t="shared" si="52"/>
        <v>12.797448856116365</v>
      </c>
      <c r="K281" s="18">
        <f t="shared" si="53"/>
        <v>8.3953101054499157E-2</v>
      </c>
      <c r="L281" s="18">
        <f t="shared" si="54"/>
        <v>0</v>
      </c>
      <c r="M281" s="18">
        <f t="shared" si="59"/>
        <v>0.10839115656077725</v>
      </c>
      <c r="N281" s="18">
        <f t="shared" si="55"/>
        <v>6.7202517067681891E-2</v>
      </c>
      <c r="O281" s="18">
        <f t="shared" si="56"/>
        <v>6.7202517067681891E-2</v>
      </c>
      <c r="P281" s="3"/>
      <c r="Q281" s="42">
        <v>24.113752000000009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33.517672691217918</v>
      </c>
      <c r="G282" s="13">
        <f t="shared" si="50"/>
        <v>0.69262774853289677</v>
      </c>
      <c r="H282" s="13">
        <f t="shared" si="51"/>
        <v>32.825044942685018</v>
      </c>
      <c r="I282" s="16">
        <f t="shared" si="58"/>
        <v>32.908998043739516</v>
      </c>
      <c r="J282" s="13">
        <f t="shared" si="52"/>
        <v>30.916025416209699</v>
      </c>
      <c r="K282" s="13">
        <f t="shared" si="53"/>
        <v>1.9929726275298165</v>
      </c>
      <c r="L282" s="13">
        <f t="shared" si="54"/>
        <v>0</v>
      </c>
      <c r="M282" s="13">
        <f t="shared" si="59"/>
        <v>4.1188639493095355E-2</v>
      </c>
      <c r="N282" s="13">
        <f t="shared" si="55"/>
        <v>2.5536956485719121E-2</v>
      </c>
      <c r="O282" s="13">
        <f t="shared" si="56"/>
        <v>0.71816470501861585</v>
      </c>
      <c r="Q282" s="41">
        <v>21.007203808798518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3.0783443376192152</v>
      </c>
      <c r="G283" s="13">
        <f t="shared" si="50"/>
        <v>0</v>
      </c>
      <c r="H283" s="13">
        <f t="shared" si="51"/>
        <v>3.0783443376192152</v>
      </c>
      <c r="I283" s="16">
        <f t="shared" si="58"/>
        <v>5.0713169651490322</v>
      </c>
      <c r="J283" s="13">
        <f t="shared" si="52"/>
        <v>5.0602466330845504</v>
      </c>
      <c r="K283" s="13">
        <f t="shared" si="53"/>
        <v>1.1070332064481825E-2</v>
      </c>
      <c r="L283" s="13">
        <f t="shared" si="54"/>
        <v>0</v>
      </c>
      <c r="M283" s="13">
        <f t="shared" si="59"/>
        <v>1.5651683007376235E-2</v>
      </c>
      <c r="N283" s="13">
        <f t="shared" si="55"/>
        <v>9.704043464573266E-3</v>
      </c>
      <c r="O283" s="13">
        <f t="shared" si="56"/>
        <v>9.704043464573266E-3</v>
      </c>
      <c r="Q283" s="41">
        <v>18.70246905698253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11.86618563568682</v>
      </c>
      <c r="G284" s="13">
        <f t="shared" si="50"/>
        <v>0</v>
      </c>
      <c r="H284" s="13">
        <f t="shared" si="51"/>
        <v>11.86618563568682</v>
      </c>
      <c r="I284" s="16">
        <f t="shared" si="58"/>
        <v>11.877255967751303</v>
      </c>
      <c r="J284" s="13">
        <f t="shared" si="52"/>
        <v>11.668784954282239</v>
      </c>
      <c r="K284" s="13">
        <f t="shared" si="53"/>
        <v>0.20847101346906349</v>
      </c>
      <c r="L284" s="13">
        <f t="shared" si="54"/>
        <v>0</v>
      </c>
      <c r="M284" s="13">
        <f t="shared" si="59"/>
        <v>5.9476395428029686E-3</v>
      </c>
      <c r="N284" s="13">
        <f t="shared" si="55"/>
        <v>3.6875365165378407E-3</v>
      </c>
      <c r="O284" s="13">
        <f t="shared" si="56"/>
        <v>3.6875365165378407E-3</v>
      </c>
      <c r="Q284" s="41">
        <v>15.822768226064071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21.613129530350381</v>
      </c>
      <c r="G285" s="13">
        <f t="shared" si="50"/>
        <v>0</v>
      </c>
      <c r="H285" s="13">
        <f t="shared" si="51"/>
        <v>21.613129530350381</v>
      </c>
      <c r="I285" s="16">
        <f t="shared" si="58"/>
        <v>21.821600543819443</v>
      </c>
      <c r="J285" s="13">
        <f t="shared" si="52"/>
        <v>20.292500676148705</v>
      </c>
      <c r="K285" s="13">
        <f t="shared" si="53"/>
        <v>1.5290998676707375</v>
      </c>
      <c r="L285" s="13">
        <f t="shared" si="54"/>
        <v>0</v>
      </c>
      <c r="M285" s="13">
        <f t="shared" si="59"/>
        <v>2.2601030262651279E-3</v>
      </c>
      <c r="N285" s="13">
        <f t="shared" si="55"/>
        <v>1.4012638762843793E-3</v>
      </c>
      <c r="O285" s="13">
        <f t="shared" si="56"/>
        <v>1.4012638762843793E-3</v>
      </c>
      <c r="Q285" s="41">
        <v>14.02023515031753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13.48803106284317</v>
      </c>
      <c r="G286" s="13">
        <f t="shared" si="50"/>
        <v>0</v>
      </c>
      <c r="H286" s="13">
        <f t="shared" si="51"/>
        <v>13.48803106284317</v>
      </c>
      <c r="I286" s="16">
        <f t="shared" si="58"/>
        <v>15.017130930513908</v>
      </c>
      <c r="J286" s="13">
        <f t="shared" si="52"/>
        <v>14.378720873147522</v>
      </c>
      <c r="K286" s="13">
        <f t="shared" si="53"/>
        <v>0.63841005736638579</v>
      </c>
      <c r="L286" s="13">
        <f t="shared" si="54"/>
        <v>0</v>
      </c>
      <c r="M286" s="13">
        <f t="shared" si="59"/>
        <v>8.5883914998074865E-4</v>
      </c>
      <c r="N286" s="13">
        <f t="shared" si="55"/>
        <v>5.3248027298806412E-4</v>
      </c>
      <c r="O286" s="13">
        <f t="shared" si="56"/>
        <v>5.3248027298806412E-4</v>
      </c>
      <c r="Q286" s="41">
        <v>12.539233615448021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45.190220382974402</v>
      </c>
      <c r="G287" s="13">
        <f t="shared" si="50"/>
        <v>1.9976513182822986</v>
      </c>
      <c r="H287" s="13">
        <f t="shared" si="51"/>
        <v>43.192569064692101</v>
      </c>
      <c r="I287" s="16">
        <f t="shared" si="58"/>
        <v>43.830979122058487</v>
      </c>
      <c r="J287" s="13">
        <f t="shared" si="52"/>
        <v>31.533082584408927</v>
      </c>
      <c r="K287" s="13">
        <f t="shared" si="53"/>
        <v>12.29789653764956</v>
      </c>
      <c r="L287" s="13">
        <f t="shared" si="54"/>
        <v>1.1645412292884265</v>
      </c>
      <c r="M287" s="13">
        <f t="shared" si="59"/>
        <v>1.1648675881654191</v>
      </c>
      <c r="N287" s="13">
        <f t="shared" si="55"/>
        <v>0.72221790466255986</v>
      </c>
      <c r="O287" s="13">
        <f t="shared" si="56"/>
        <v>2.7198692229448582</v>
      </c>
      <c r="Q287" s="41">
        <v>11.161517593548391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18.736280132712281</v>
      </c>
      <c r="G288" s="13">
        <f t="shared" si="50"/>
        <v>0</v>
      </c>
      <c r="H288" s="13">
        <f t="shared" si="51"/>
        <v>18.736280132712281</v>
      </c>
      <c r="I288" s="16">
        <f t="shared" si="58"/>
        <v>29.869635441073413</v>
      </c>
      <c r="J288" s="13">
        <f t="shared" si="52"/>
        <v>27.005527081836444</v>
      </c>
      <c r="K288" s="13">
        <f t="shared" si="53"/>
        <v>2.8641083592369689</v>
      </c>
      <c r="L288" s="13">
        <f t="shared" si="54"/>
        <v>0</v>
      </c>
      <c r="M288" s="13">
        <f t="shared" si="59"/>
        <v>0.44264968350285927</v>
      </c>
      <c r="N288" s="13">
        <f t="shared" si="55"/>
        <v>0.27444280377177277</v>
      </c>
      <c r="O288" s="13">
        <f t="shared" si="56"/>
        <v>0.27444280377177277</v>
      </c>
      <c r="Q288" s="41">
        <v>15.96963068055835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15.54278837849739</v>
      </c>
      <c r="G289" s="13">
        <f t="shared" si="50"/>
        <v>0</v>
      </c>
      <c r="H289" s="13">
        <f t="shared" si="51"/>
        <v>15.54278837849739</v>
      </c>
      <c r="I289" s="16">
        <f t="shared" si="58"/>
        <v>18.406896737734357</v>
      </c>
      <c r="J289" s="13">
        <f t="shared" si="52"/>
        <v>17.717536351243087</v>
      </c>
      <c r="K289" s="13">
        <f t="shared" si="53"/>
        <v>0.68936038649126985</v>
      </c>
      <c r="L289" s="13">
        <f t="shared" si="54"/>
        <v>0</v>
      </c>
      <c r="M289" s="13">
        <f t="shared" si="59"/>
        <v>0.1682068797310865</v>
      </c>
      <c r="N289" s="13">
        <f t="shared" si="55"/>
        <v>0.10428826543327363</v>
      </c>
      <c r="O289" s="13">
        <f t="shared" si="56"/>
        <v>0.10428826543327363</v>
      </c>
      <c r="Q289" s="41">
        <v>16.446680986994298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1.609534576428119</v>
      </c>
      <c r="G290" s="13">
        <f t="shared" si="50"/>
        <v>0</v>
      </c>
      <c r="H290" s="13">
        <f t="shared" si="51"/>
        <v>1.609534576428119</v>
      </c>
      <c r="I290" s="16">
        <f t="shared" si="58"/>
        <v>2.2988949629193889</v>
      </c>
      <c r="J290" s="13">
        <f t="shared" si="52"/>
        <v>2.2981545356290978</v>
      </c>
      <c r="K290" s="13">
        <f t="shared" si="53"/>
        <v>7.4042729029111243E-4</v>
      </c>
      <c r="L290" s="13">
        <f t="shared" si="54"/>
        <v>0</v>
      </c>
      <c r="M290" s="13">
        <f t="shared" si="59"/>
        <v>6.391861429781287E-2</v>
      </c>
      <c r="N290" s="13">
        <f t="shared" si="55"/>
        <v>3.9629540864643979E-2</v>
      </c>
      <c r="O290" s="13">
        <f t="shared" si="56"/>
        <v>3.9629540864643979E-2</v>
      </c>
      <c r="Q290" s="41">
        <v>21.061395879182349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0.74252717753049813</v>
      </c>
      <c r="G291" s="13">
        <f t="shared" si="50"/>
        <v>0</v>
      </c>
      <c r="H291" s="13">
        <f t="shared" si="51"/>
        <v>0.74252717753049813</v>
      </c>
      <c r="I291" s="16">
        <f t="shared" si="58"/>
        <v>0.74326760482078924</v>
      </c>
      <c r="J291" s="13">
        <f t="shared" si="52"/>
        <v>0.74324450427528466</v>
      </c>
      <c r="K291" s="13">
        <f t="shared" si="53"/>
        <v>2.3100545504584069E-5</v>
      </c>
      <c r="L291" s="13">
        <f t="shared" si="54"/>
        <v>0</v>
      </c>
      <c r="M291" s="13">
        <f t="shared" si="59"/>
        <v>2.4289073433168891E-2</v>
      </c>
      <c r="N291" s="13">
        <f t="shared" si="55"/>
        <v>1.5059225528564712E-2</v>
      </c>
      <c r="O291" s="13">
        <f t="shared" si="56"/>
        <v>1.5059225528564712E-2</v>
      </c>
      <c r="Q291" s="41">
        <v>21.630021476033981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5.2967650784934266</v>
      </c>
      <c r="G292" s="13">
        <f t="shared" si="50"/>
        <v>0</v>
      </c>
      <c r="H292" s="13">
        <f t="shared" si="51"/>
        <v>5.2967650784934266</v>
      </c>
      <c r="I292" s="16">
        <f t="shared" si="58"/>
        <v>5.2967881790389315</v>
      </c>
      <c r="J292" s="13">
        <f t="shared" si="52"/>
        <v>5.2900387722833013</v>
      </c>
      <c r="K292" s="13">
        <f t="shared" si="53"/>
        <v>6.7494067556301829E-3</v>
      </c>
      <c r="L292" s="13">
        <f t="shared" si="54"/>
        <v>0</v>
      </c>
      <c r="M292" s="13">
        <f t="shared" si="59"/>
        <v>9.2298479046041791E-3</v>
      </c>
      <c r="N292" s="13">
        <f t="shared" si="55"/>
        <v>5.7225057008545906E-3</v>
      </c>
      <c r="O292" s="13">
        <f t="shared" si="56"/>
        <v>5.7225057008545906E-3</v>
      </c>
      <c r="Q292" s="41">
        <v>23.134699000000008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0.294048020775182</v>
      </c>
      <c r="G293" s="18">
        <f t="shared" si="50"/>
        <v>0</v>
      </c>
      <c r="H293" s="18">
        <f t="shared" si="51"/>
        <v>0.294048020775182</v>
      </c>
      <c r="I293" s="17">
        <f t="shared" si="58"/>
        <v>0.30079742753081218</v>
      </c>
      <c r="J293" s="18">
        <f t="shared" si="52"/>
        <v>0.30079592065167921</v>
      </c>
      <c r="K293" s="18">
        <f t="shared" si="53"/>
        <v>1.5068791329730935E-6</v>
      </c>
      <c r="L293" s="18">
        <f t="shared" si="54"/>
        <v>0</v>
      </c>
      <c r="M293" s="18">
        <f t="shared" si="59"/>
        <v>3.5073422037495885E-3</v>
      </c>
      <c r="N293" s="18">
        <f t="shared" si="55"/>
        <v>2.1745521663247449E-3</v>
      </c>
      <c r="O293" s="18">
        <f t="shared" si="56"/>
        <v>2.1745521663247449E-3</v>
      </c>
      <c r="P293" s="3"/>
      <c r="Q293" s="42">
        <v>21.743215420577251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15.53718190046431</v>
      </c>
      <c r="G294" s="13">
        <f t="shared" si="50"/>
        <v>0</v>
      </c>
      <c r="H294" s="13">
        <f t="shared" si="51"/>
        <v>15.53718190046431</v>
      </c>
      <c r="I294" s="16">
        <f t="shared" si="58"/>
        <v>15.537183407343443</v>
      </c>
      <c r="J294" s="13">
        <f t="shared" si="52"/>
        <v>15.346188122710348</v>
      </c>
      <c r="K294" s="13">
        <f t="shared" si="53"/>
        <v>0.1909952846330949</v>
      </c>
      <c r="L294" s="13">
        <f t="shared" si="54"/>
        <v>0</v>
      </c>
      <c r="M294" s="13">
        <f t="shared" si="59"/>
        <v>1.3327900374248435E-3</v>
      </c>
      <c r="N294" s="13">
        <f t="shared" si="55"/>
        <v>8.2632982320340301E-4</v>
      </c>
      <c r="O294" s="13">
        <f t="shared" si="56"/>
        <v>8.2632982320340301E-4</v>
      </c>
      <c r="Q294" s="41">
        <v>22.204465960986461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15.67834115173225</v>
      </c>
      <c r="G295" s="13">
        <f t="shared" si="50"/>
        <v>0</v>
      </c>
      <c r="H295" s="13">
        <f t="shared" si="51"/>
        <v>15.67834115173225</v>
      </c>
      <c r="I295" s="16">
        <f t="shared" si="58"/>
        <v>15.869336436365344</v>
      </c>
      <c r="J295" s="13">
        <f t="shared" si="52"/>
        <v>15.617183379297208</v>
      </c>
      <c r="K295" s="13">
        <f t="shared" si="53"/>
        <v>0.25215305706813673</v>
      </c>
      <c r="L295" s="13">
        <f t="shared" si="54"/>
        <v>0</v>
      </c>
      <c r="M295" s="13">
        <f t="shared" si="59"/>
        <v>5.0646021422144053E-4</v>
      </c>
      <c r="N295" s="13">
        <f t="shared" si="55"/>
        <v>3.1400533281729311E-4</v>
      </c>
      <c r="O295" s="13">
        <f t="shared" si="56"/>
        <v>3.1400533281729311E-4</v>
      </c>
      <c r="Q295" s="41">
        <v>20.649860167725141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0.79782916070920218</v>
      </c>
      <c r="G296" s="13">
        <f t="shared" si="50"/>
        <v>0</v>
      </c>
      <c r="H296" s="13">
        <f t="shared" si="51"/>
        <v>0.79782916070920218</v>
      </c>
      <c r="I296" s="16">
        <f t="shared" si="58"/>
        <v>1.0499822177773388</v>
      </c>
      <c r="J296" s="13">
        <f t="shared" si="52"/>
        <v>1.0498841017905514</v>
      </c>
      <c r="K296" s="13">
        <f t="shared" si="53"/>
        <v>9.8115986787439269E-5</v>
      </c>
      <c r="L296" s="13">
        <f t="shared" si="54"/>
        <v>0</v>
      </c>
      <c r="M296" s="13">
        <f t="shared" si="59"/>
        <v>1.9245488140414742E-4</v>
      </c>
      <c r="N296" s="13">
        <f t="shared" si="55"/>
        <v>1.193220264705714E-4</v>
      </c>
      <c r="O296" s="13">
        <f t="shared" si="56"/>
        <v>1.193220264705714E-4</v>
      </c>
      <c r="Q296" s="41">
        <v>18.73447493654141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46.407942023966008</v>
      </c>
      <c r="G297" s="13">
        <f t="shared" si="50"/>
        <v>2.133796013069905</v>
      </c>
      <c r="H297" s="13">
        <f t="shared" si="51"/>
        <v>44.274146010896104</v>
      </c>
      <c r="I297" s="16">
        <f t="shared" si="58"/>
        <v>44.274244126882891</v>
      </c>
      <c r="J297" s="13">
        <f t="shared" si="52"/>
        <v>35.831914978572627</v>
      </c>
      <c r="K297" s="13">
        <f t="shared" si="53"/>
        <v>8.4423291483102645</v>
      </c>
      <c r="L297" s="13">
        <f t="shared" si="54"/>
        <v>0</v>
      </c>
      <c r="M297" s="13">
        <f t="shared" si="59"/>
        <v>7.3132854933576018E-5</v>
      </c>
      <c r="N297" s="13">
        <f t="shared" si="55"/>
        <v>4.5342370058817134E-5</v>
      </c>
      <c r="O297" s="13">
        <f t="shared" si="56"/>
        <v>2.1338413554399636</v>
      </c>
      <c r="Q297" s="41">
        <v>15.463734348887559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27.860847925738121</v>
      </c>
      <c r="G298" s="13">
        <f t="shared" si="50"/>
        <v>6.0178874144757116E-2</v>
      </c>
      <c r="H298" s="13">
        <f t="shared" si="51"/>
        <v>27.800669051593363</v>
      </c>
      <c r="I298" s="16">
        <f t="shared" si="58"/>
        <v>36.242998199903624</v>
      </c>
      <c r="J298" s="13">
        <f t="shared" si="52"/>
        <v>29.741151469761256</v>
      </c>
      <c r="K298" s="13">
        <f t="shared" si="53"/>
        <v>6.5018467301423684</v>
      </c>
      <c r="L298" s="13">
        <f t="shared" si="54"/>
        <v>0</v>
      </c>
      <c r="M298" s="13">
        <f t="shared" si="59"/>
        <v>2.7790484874758884E-5</v>
      </c>
      <c r="N298" s="13">
        <f t="shared" si="55"/>
        <v>1.7230100622350509E-5</v>
      </c>
      <c r="O298" s="13">
        <f t="shared" si="56"/>
        <v>6.0196104245379467E-2</v>
      </c>
      <c r="Q298" s="41">
        <v>13.169480205286099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42.720876325140082</v>
      </c>
      <c r="G299" s="13">
        <f t="shared" si="50"/>
        <v>1.7215717268859589</v>
      </c>
      <c r="H299" s="13">
        <f t="shared" si="51"/>
        <v>40.99930459825412</v>
      </c>
      <c r="I299" s="16">
        <f t="shared" si="58"/>
        <v>47.501151328396489</v>
      </c>
      <c r="J299" s="13">
        <f t="shared" si="52"/>
        <v>32.669500465774902</v>
      </c>
      <c r="K299" s="13">
        <f t="shared" si="53"/>
        <v>14.831650862621586</v>
      </c>
      <c r="L299" s="13">
        <f t="shared" si="54"/>
        <v>3.716925699577271</v>
      </c>
      <c r="M299" s="13">
        <f t="shared" si="59"/>
        <v>3.7169362599615234</v>
      </c>
      <c r="N299" s="13">
        <f t="shared" si="55"/>
        <v>2.3045004811761447</v>
      </c>
      <c r="O299" s="13">
        <f t="shared" si="56"/>
        <v>4.0260722080621036</v>
      </c>
      <c r="Q299" s="41">
        <v>11.03134159354839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133.14397658460109</v>
      </c>
      <c r="G300" s="13">
        <f t="shared" si="50"/>
        <v>11.83112794414161</v>
      </c>
      <c r="H300" s="13">
        <f t="shared" si="51"/>
        <v>121.31284864045948</v>
      </c>
      <c r="I300" s="16">
        <f t="shared" si="58"/>
        <v>132.4275738035038</v>
      </c>
      <c r="J300" s="13">
        <f t="shared" si="52"/>
        <v>44.67312329767207</v>
      </c>
      <c r="K300" s="13">
        <f t="shared" si="53"/>
        <v>87.754450505831727</v>
      </c>
      <c r="L300" s="13">
        <f t="shared" si="54"/>
        <v>77.175910852516026</v>
      </c>
      <c r="M300" s="13">
        <f t="shared" si="59"/>
        <v>78.588346631301405</v>
      </c>
      <c r="N300" s="13">
        <f t="shared" si="55"/>
        <v>48.724774911406868</v>
      </c>
      <c r="O300" s="13">
        <f t="shared" si="56"/>
        <v>60.555902855548482</v>
      </c>
      <c r="Q300" s="41">
        <v>11.81685537378169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5.7851829116139584</v>
      </c>
      <c r="G301" s="13">
        <f t="shared" si="50"/>
        <v>0</v>
      </c>
      <c r="H301" s="13">
        <f t="shared" si="51"/>
        <v>5.7851829116139584</v>
      </c>
      <c r="I301" s="16">
        <f t="shared" si="58"/>
        <v>16.36372256492966</v>
      </c>
      <c r="J301" s="13">
        <f t="shared" si="52"/>
        <v>15.699217827763459</v>
      </c>
      <c r="K301" s="13">
        <f t="shared" si="53"/>
        <v>0.66450473716620095</v>
      </c>
      <c r="L301" s="13">
        <f t="shared" si="54"/>
        <v>0</v>
      </c>
      <c r="M301" s="13">
        <f t="shared" si="59"/>
        <v>29.863571719894537</v>
      </c>
      <c r="N301" s="13">
        <f t="shared" si="55"/>
        <v>18.515414466334612</v>
      </c>
      <c r="O301" s="13">
        <f t="shared" si="56"/>
        <v>18.515414466334612</v>
      </c>
      <c r="Q301" s="41">
        <v>14.1440671339386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0.55846560387472655</v>
      </c>
      <c r="G302" s="13">
        <f t="shared" si="50"/>
        <v>0</v>
      </c>
      <c r="H302" s="13">
        <f t="shared" si="51"/>
        <v>0.55846560387472655</v>
      </c>
      <c r="I302" s="16">
        <f t="shared" si="58"/>
        <v>1.2229703410409276</v>
      </c>
      <c r="J302" s="13">
        <f t="shared" si="52"/>
        <v>1.2228527846364197</v>
      </c>
      <c r="K302" s="13">
        <f t="shared" si="53"/>
        <v>1.175564045079458E-4</v>
      </c>
      <c r="L302" s="13">
        <f t="shared" si="54"/>
        <v>0</v>
      </c>
      <c r="M302" s="13">
        <f t="shared" si="59"/>
        <v>11.348157253559926</v>
      </c>
      <c r="N302" s="13">
        <f t="shared" si="55"/>
        <v>7.0358574972071537</v>
      </c>
      <c r="O302" s="13">
        <f t="shared" si="56"/>
        <v>7.0358574972071537</v>
      </c>
      <c r="Q302" s="41">
        <v>20.68847780594184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0.74547839033646335</v>
      </c>
      <c r="G303" s="13">
        <f t="shared" si="50"/>
        <v>0</v>
      </c>
      <c r="H303" s="13">
        <f t="shared" si="51"/>
        <v>0.74547839033646335</v>
      </c>
      <c r="I303" s="16">
        <f t="shared" si="58"/>
        <v>0.74559594674097129</v>
      </c>
      <c r="J303" s="13">
        <f t="shared" si="52"/>
        <v>0.74557512214512678</v>
      </c>
      <c r="K303" s="13">
        <f t="shared" si="53"/>
        <v>2.0824595844515237E-5</v>
      </c>
      <c r="L303" s="13">
        <f t="shared" si="54"/>
        <v>0</v>
      </c>
      <c r="M303" s="13">
        <f t="shared" si="59"/>
        <v>4.3122997563527719</v>
      </c>
      <c r="N303" s="13">
        <f t="shared" si="55"/>
        <v>2.6736258489387184</v>
      </c>
      <c r="O303" s="13">
        <f t="shared" si="56"/>
        <v>2.6736258489387184</v>
      </c>
      <c r="Q303" s="41">
        <v>22.431158057388171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7.5150296283969089</v>
      </c>
      <c r="G304" s="13">
        <f t="shared" si="50"/>
        <v>0</v>
      </c>
      <c r="H304" s="13">
        <f t="shared" si="51"/>
        <v>7.5150296283969089</v>
      </c>
      <c r="I304" s="16">
        <f t="shared" si="58"/>
        <v>7.5150504529927531</v>
      </c>
      <c r="J304" s="13">
        <f t="shared" si="52"/>
        <v>7.4986672580919036</v>
      </c>
      <c r="K304" s="13">
        <f t="shared" si="53"/>
        <v>1.6383194900849496E-2</v>
      </c>
      <c r="L304" s="13">
        <f t="shared" si="54"/>
        <v>0</v>
      </c>
      <c r="M304" s="13">
        <f t="shared" si="59"/>
        <v>1.6386739074140535</v>
      </c>
      <c r="N304" s="13">
        <f t="shared" si="55"/>
        <v>1.0159778225967131</v>
      </c>
      <c r="O304" s="13">
        <f t="shared" si="56"/>
        <v>1.0159778225967131</v>
      </c>
      <c r="Q304" s="41">
        <v>24.284706776167269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2.3626274650472938</v>
      </c>
      <c r="G305" s="18">
        <f t="shared" si="50"/>
        <v>0</v>
      </c>
      <c r="H305" s="18">
        <f t="shared" si="51"/>
        <v>2.3626274650472938</v>
      </c>
      <c r="I305" s="17">
        <f t="shared" si="58"/>
        <v>2.3790106599481433</v>
      </c>
      <c r="J305" s="18">
        <f t="shared" si="52"/>
        <v>2.3784771392768049</v>
      </c>
      <c r="K305" s="18">
        <f t="shared" si="53"/>
        <v>5.3352067133838332E-4</v>
      </c>
      <c r="L305" s="18">
        <f t="shared" si="54"/>
        <v>0</v>
      </c>
      <c r="M305" s="18">
        <f t="shared" si="59"/>
        <v>0.6226960848173404</v>
      </c>
      <c r="N305" s="18">
        <f t="shared" si="55"/>
        <v>0.38607157258675107</v>
      </c>
      <c r="O305" s="18">
        <f t="shared" si="56"/>
        <v>0.38607157258675107</v>
      </c>
      <c r="P305" s="3"/>
      <c r="Q305" s="42">
        <v>24.11870600000001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0.13663214377811181</v>
      </c>
      <c r="G306" s="13">
        <f t="shared" si="50"/>
        <v>0</v>
      </c>
      <c r="H306" s="13">
        <f t="shared" si="51"/>
        <v>0.13663214377811181</v>
      </c>
      <c r="I306" s="16">
        <f t="shared" si="58"/>
        <v>0.13716566444945019</v>
      </c>
      <c r="J306" s="13">
        <f t="shared" si="52"/>
        <v>0.13716553311300328</v>
      </c>
      <c r="K306" s="13">
        <f t="shared" si="53"/>
        <v>1.313364469124334E-7</v>
      </c>
      <c r="L306" s="13">
        <f t="shared" si="54"/>
        <v>0</v>
      </c>
      <c r="M306" s="13">
        <f t="shared" si="59"/>
        <v>0.23662451223058933</v>
      </c>
      <c r="N306" s="13">
        <f t="shared" si="55"/>
        <v>0.14670719758296538</v>
      </c>
      <c r="O306" s="13">
        <f t="shared" si="56"/>
        <v>0.14670719758296538</v>
      </c>
      <c r="Q306" s="41">
        <v>22.34028952220681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19.50186149380869</v>
      </c>
      <c r="G307" s="13">
        <f t="shared" si="50"/>
        <v>0</v>
      </c>
      <c r="H307" s="13">
        <f t="shared" si="51"/>
        <v>19.50186149380869</v>
      </c>
      <c r="I307" s="16">
        <f t="shared" si="58"/>
        <v>19.501861625145136</v>
      </c>
      <c r="J307" s="13">
        <f t="shared" si="52"/>
        <v>19.016802281138006</v>
      </c>
      <c r="K307" s="13">
        <f t="shared" si="53"/>
        <v>0.48505934400713002</v>
      </c>
      <c r="L307" s="13">
        <f t="shared" si="54"/>
        <v>0</v>
      </c>
      <c r="M307" s="13">
        <f t="shared" si="59"/>
        <v>8.9917314647623953E-2</v>
      </c>
      <c r="N307" s="13">
        <f t="shared" si="55"/>
        <v>5.5748735081526848E-2</v>
      </c>
      <c r="O307" s="13">
        <f t="shared" si="56"/>
        <v>5.5748735081526848E-2</v>
      </c>
      <c r="Q307" s="41">
        <v>20.299122533118151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50.512730812141207</v>
      </c>
      <c r="G308" s="13">
        <f t="shared" si="50"/>
        <v>2.5927229122244819</v>
      </c>
      <c r="H308" s="13">
        <f t="shared" si="51"/>
        <v>47.920007899916726</v>
      </c>
      <c r="I308" s="16">
        <f t="shared" si="58"/>
        <v>48.405067243923853</v>
      </c>
      <c r="J308" s="13">
        <f t="shared" si="52"/>
        <v>35.573398754970817</v>
      </c>
      <c r="K308" s="13">
        <f t="shared" si="53"/>
        <v>12.831668488953035</v>
      </c>
      <c r="L308" s="13">
        <f t="shared" si="54"/>
        <v>1.7022378898349473</v>
      </c>
      <c r="M308" s="13">
        <f t="shared" si="59"/>
        <v>1.7364064694010444</v>
      </c>
      <c r="N308" s="13">
        <f t="shared" si="55"/>
        <v>1.0765720110286474</v>
      </c>
      <c r="O308" s="13">
        <f t="shared" si="56"/>
        <v>3.6692949232531293</v>
      </c>
      <c r="Q308" s="41">
        <v>13.285084301622719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4.3361769837129129</v>
      </c>
      <c r="G309" s="13">
        <f t="shared" si="50"/>
        <v>0</v>
      </c>
      <c r="H309" s="13">
        <f t="shared" si="51"/>
        <v>4.3361769837129129</v>
      </c>
      <c r="I309" s="16">
        <f t="shared" si="58"/>
        <v>15.465607582831002</v>
      </c>
      <c r="J309" s="13">
        <f t="shared" si="52"/>
        <v>14.450801718052942</v>
      </c>
      <c r="K309" s="13">
        <f t="shared" si="53"/>
        <v>1.0148058647780598</v>
      </c>
      <c r="L309" s="13">
        <f t="shared" si="54"/>
        <v>0</v>
      </c>
      <c r="M309" s="13">
        <f t="shared" si="59"/>
        <v>0.65983445837239696</v>
      </c>
      <c r="N309" s="13">
        <f t="shared" si="55"/>
        <v>0.4090973641908861</v>
      </c>
      <c r="O309" s="13">
        <f t="shared" si="56"/>
        <v>0.4090973641908861</v>
      </c>
      <c r="Q309" s="41">
        <v>9.4760935935483879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78.556421726793459</v>
      </c>
      <c r="G310" s="13">
        <f t="shared" si="50"/>
        <v>5.7280862101816847</v>
      </c>
      <c r="H310" s="13">
        <f t="shared" si="51"/>
        <v>72.828335516611773</v>
      </c>
      <c r="I310" s="16">
        <f t="shared" si="58"/>
        <v>73.843141381389827</v>
      </c>
      <c r="J310" s="13">
        <f t="shared" si="52"/>
        <v>36.403962236134909</v>
      </c>
      <c r="K310" s="13">
        <f t="shared" si="53"/>
        <v>37.439179145254919</v>
      </c>
      <c r="L310" s="13">
        <f t="shared" si="54"/>
        <v>26.490682228180813</v>
      </c>
      <c r="M310" s="13">
        <f t="shared" si="59"/>
        <v>26.741419322362326</v>
      </c>
      <c r="N310" s="13">
        <f t="shared" si="55"/>
        <v>16.579679979864643</v>
      </c>
      <c r="O310" s="13">
        <f t="shared" si="56"/>
        <v>22.30776619004633</v>
      </c>
      <c r="Q310" s="41">
        <v>9.9434389709775051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31.593160860358061</v>
      </c>
      <c r="G311" s="13">
        <f t="shared" si="50"/>
        <v>0.47746192819468486</v>
      </c>
      <c r="H311" s="13">
        <f t="shared" si="51"/>
        <v>31.115698932163376</v>
      </c>
      <c r="I311" s="16">
        <f t="shared" si="58"/>
        <v>42.064195849237478</v>
      </c>
      <c r="J311" s="13">
        <f t="shared" si="52"/>
        <v>31.210303225237713</v>
      </c>
      <c r="K311" s="13">
        <f t="shared" si="53"/>
        <v>10.853892623999766</v>
      </c>
      <c r="L311" s="13">
        <f t="shared" si="54"/>
        <v>0</v>
      </c>
      <c r="M311" s="13">
        <f t="shared" si="59"/>
        <v>10.161739342497683</v>
      </c>
      <c r="N311" s="13">
        <f t="shared" si="55"/>
        <v>6.300278392348563</v>
      </c>
      <c r="O311" s="13">
        <f t="shared" si="56"/>
        <v>6.7777403205432476</v>
      </c>
      <c r="Q311" s="41">
        <v>11.533177228354379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49.068066933283191</v>
      </c>
      <c r="G312" s="13">
        <f t="shared" si="50"/>
        <v>2.4312054387420838</v>
      </c>
      <c r="H312" s="13">
        <f t="shared" si="51"/>
        <v>46.636861494541108</v>
      </c>
      <c r="I312" s="16">
        <f t="shared" si="58"/>
        <v>57.490754118540877</v>
      </c>
      <c r="J312" s="13">
        <f t="shared" si="52"/>
        <v>38.020811136165612</v>
      </c>
      <c r="K312" s="13">
        <f t="shared" si="53"/>
        <v>19.469942982375265</v>
      </c>
      <c r="L312" s="13">
        <f t="shared" si="54"/>
        <v>8.389322174027539</v>
      </c>
      <c r="M312" s="13">
        <f t="shared" si="59"/>
        <v>12.25078312417666</v>
      </c>
      <c r="N312" s="13">
        <f t="shared" si="55"/>
        <v>7.5954855369895293</v>
      </c>
      <c r="O312" s="13">
        <f t="shared" si="56"/>
        <v>10.026690975731613</v>
      </c>
      <c r="Q312" s="41">
        <v>12.78512939841986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20.45006607212478</v>
      </c>
      <c r="G313" s="13">
        <f t="shared" si="50"/>
        <v>0</v>
      </c>
      <c r="H313" s="13">
        <f t="shared" si="51"/>
        <v>20.45006607212478</v>
      </c>
      <c r="I313" s="16">
        <f t="shared" si="58"/>
        <v>31.530686880472501</v>
      </c>
      <c r="J313" s="13">
        <f t="shared" si="52"/>
        <v>27.159708025025697</v>
      </c>
      <c r="K313" s="13">
        <f t="shared" si="53"/>
        <v>4.3709788554468041</v>
      </c>
      <c r="L313" s="13">
        <f t="shared" si="54"/>
        <v>0</v>
      </c>
      <c r="M313" s="13">
        <f t="shared" si="59"/>
        <v>4.6552975871871309</v>
      </c>
      <c r="N313" s="13">
        <f t="shared" si="55"/>
        <v>2.8862845040560212</v>
      </c>
      <c r="O313" s="13">
        <f t="shared" si="56"/>
        <v>2.8862845040560212</v>
      </c>
      <c r="Q313" s="41">
        <v>13.56280886345613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0.70625476178781121</v>
      </c>
      <c r="G314" s="13">
        <f t="shared" si="50"/>
        <v>0</v>
      </c>
      <c r="H314" s="13">
        <f t="shared" si="51"/>
        <v>0.70625476178781121</v>
      </c>
      <c r="I314" s="16">
        <f t="shared" si="58"/>
        <v>5.0772336172346151</v>
      </c>
      <c r="J314" s="13">
        <f t="shared" si="52"/>
        <v>5.0656739001768125</v>
      </c>
      <c r="K314" s="13">
        <f t="shared" si="53"/>
        <v>1.1559717057802565E-2</v>
      </c>
      <c r="L314" s="13">
        <f t="shared" si="54"/>
        <v>0</v>
      </c>
      <c r="M314" s="13">
        <f t="shared" si="59"/>
        <v>1.7690130831311097</v>
      </c>
      <c r="N314" s="13">
        <f t="shared" si="55"/>
        <v>1.0967881115412881</v>
      </c>
      <c r="O314" s="13">
        <f t="shared" si="56"/>
        <v>1.0967881115412881</v>
      </c>
      <c r="Q314" s="41">
        <v>18.420489064194221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0.31103374297136938</v>
      </c>
      <c r="G315" s="13">
        <f t="shared" si="50"/>
        <v>0</v>
      </c>
      <c r="H315" s="13">
        <f t="shared" si="51"/>
        <v>0.31103374297136938</v>
      </c>
      <c r="I315" s="16">
        <f t="shared" si="58"/>
        <v>0.32259346002917194</v>
      </c>
      <c r="J315" s="13">
        <f t="shared" si="52"/>
        <v>0.32259175120147998</v>
      </c>
      <c r="K315" s="13">
        <f t="shared" si="53"/>
        <v>1.7088276919596801E-6</v>
      </c>
      <c r="L315" s="13">
        <f t="shared" si="54"/>
        <v>0</v>
      </c>
      <c r="M315" s="13">
        <f t="shared" si="59"/>
        <v>0.67222497158982164</v>
      </c>
      <c r="N315" s="13">
        <f t="shared" si="55"/>
        <v>0.4167794823856894</v>
      </c>
      <c r="O315" s="13">
        <f t="shared" si="56"/>
        <v>0.4167794823856894</v>
      </c>
      <c r="Q315" s="41">
        <v>22.338895468438011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1.6806785288273449</v>
      </c>
      <c r="G316" s="13">
        <f t="shared" si="50"/>
        <v>0</v>
      </c>
      <c r="H316" s="13">
        <f t="shared" si="51"/>
        <v>1.6806785288273449</v>
      </c>
      <c r="I316" s="16">
        <f t="shared" si="58"/>
        <v>1.6806802376550369</v>
      </c>
      <c r="J316" s="13">
        <f t="shared" si="52"/>
        <v>1.6804644611632784</v>
      </c>
      <c r="K316" s="13">
        <f t="shared" si="53"/>
        <v>2.1577649175852365E-4</v>
      </c>
      <c r="L316" s="13">
        <f t="shared" si="54"/>
        <v>0</v>
      </c>
      <c r="M316" s="13">
        <f t="shared" si="59"/>
        <v>0.25544548920413224</v>
      </c>
      <c r="N316" s="13">
        <f t="shared" si="55"/>
        <v>0.15837620330656199</v>
      </c>
      <c r="O316" s="13">
        <f t="shared" si="56"/>
        <v>0.15837620330656199</v>
      </c>
      <c r="Q316" s="41">
        <v>23.141675122061969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0.27496179593479531</v>
      </c>
      <c r="G317" s="18">
        <f t="shared" si="50"/>
        <v>0</v>
      </c>
      <c r="H317" s="18">
        <f t="shared" si="51"/>
        <v>0.27496179593479531</v>
      </c>
      <c r="I317" s="17">
        <f t="shared" si="58"/>
        <v>0.27517757242655383</v>
      </c>
      <c r="J317" s="18">
        <f t="shared" si="52"/>
        <v>0.27517647705534903</v>
      </c>
      <c r="K317" s="18">
        <f t="shared" si="53"/>
        <v>1.0953712047956365E-6</v>
      </c>
      <c r="L317" s="18">
        <f t="shared" si="54"/>
        <v>0</v>
      </c>
      <c r="M317" s="18">
        <f t="shared" si="59"/>
        <v>9.7069285897570246E-2</v>
      </c>
      <c r="N317" s="18">
        <f t="shared" si="55"/>
        <v>6.0182957256493551E-2</v>
      </c>
      <c r="O317" s="18">
        <f t="shared" si="56"/>
        <v>6.0182957256493551E-2</v>
      </c>
      <c r="P317" s="3"/>
      <c r="Q317" s="42">
        <v>22.110606000000011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11.614507143318621</v>
      </c>
      <c r="G318" s="13">
        <f t="shared" si="50"/>
        <v>0</v>
      </c>
      <c r="H318" s="13">
        <f t="shared" si="51"/>
        <v>11.614507143318621</v>
      </c>
      <c r="I318" s="16">
        <f t="shared" si="58"/>
        <v>11.614508238689826</v>
      </c>
      <c r="J318" s="13">
        <f t="shared" si="52"/>
        <v>11.537088502061906</v>
      </c>
      <c r="K318" s="13">
        <f t="shared" si="53"/>
        <v>7.7419736627920344E-2</v>
      </c>
      <c r="L318" s="13">
        <f t="shared" si="54"/>
        <v>0</v>
      </c>
      <c r="M318" s="13">
        <f t="shared" si="59"/>
        <v>3.6886328641076695E-2</v>
      </c>
      <c r="N318" s="13">
        <f t="shared" si="55"/>
        <v>2.286952375746755E-2</v>
      </c>
      <c r="O318" s="13">
        <f t="shared" si="56"/>
        <v>2.286952375746755E-2</v>
      </c>
      <c r="Q318" s="41">
        <v>22.478120047591698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31.260251883219802</v>
      </c>
      <c r="G319" s="13">
        <f t="shared" si="50"/>
        <v>0.44024177084605232</v>
      </c>
      <c r="H319" s="13">
        <f t="shared" si="51"/>
        <v>30.820010112373748</v>
      </c>
      <c r="I319" s="16">
        <f t="shared" si="58"/>
        <v>30.897429849001668</v>
      </c>
      <c r="J319" s="13">
        <f t="shared" si="52"/>
        <v>28.575931809816009</v>
      </c>
      <c r="K319" s="13">
        <f t="shared" si="53"/>
        <v>2.3214980391856592</v>
      </c>
      <c r="L319" s="13">
        <f t="shared" si="54"/>
        <v>0</v>
      </c>
      <c r="M319" s="13">
        <f t="shared" si="59"/>
        <v>1.4016804883609145E-2</v>
      </c>
      <c r="N319" s="13">
        <f t="shared" si="55"/>
        <v>8.6904190278376692E-3</v>
      </c>
      <c r="O319" s="13">
        <f t="shared" si="56"/>
        <v>0.44893218987389</v>
      </c>
      <c r="Q319" s="41">
        <v>18.42595190653476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20.213135386678779</v>
      </c>
      <c r="G320" s="13">
        <f t="shared" si="50"/>
        <v>0</v>
      </c>
      <c r="H320" s="13">
        <f t="shared" si="51"/>
        <v>20.213135386678779</v>
      </c>
      <c r="I320" s="16">
        <f t="shared" si="58"/>
        <v>22.534633425864438</v>
      </c>
      <c r="J320" s="13">
        <f t="shared" si="52"/>
        <v>20.714829317536896</v>
      </c>
      <c r="K320" s="13">
        <f t="shared" si="53"/>
        <v>1.819804108327542</v>
      </c>
      <c r="L320" s="13">
        <f t="shared" si="54"/>
        <v>0</v>
      </c>
      <c r="M320" s="13">
        <f t="shared" si="59"/>
        <v>5.3263858557714757E-3</v>
      </c>
      <c r="N320" s="13">
        <f t="shared" si="55"/>
        <v>3.3023592305783151E-3</v>
      </c>
      <c r="O320" s="13">
        <f t="shared" si="56"/>
        <v>3.3023592305783151E-3</v>
      </c>
      <c r="Q320" s="41">
        <v>13.32994450947028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26.055932986489289</v>
      </c>
      <c r="G321" s="13">
        <f t="shared" si="50"/>
        <v>0</v>
      </c>
      <c r="H321" s="13">
        <f t="shared" si="51"/>
        <v>26.055932986489289</v>
      </c>
      <c r="I321" s="16">
        <f t="shared" si="58"/>
        <v>27.875737094816831</v>
      </c>
      <c r="J321" s="13">
        <f t="shared" si="52"/>
        <v>24.629612795610448</v>
      </c>
      <c r="K321" s="13">
        <f t="shared" si="53"/>
        <v>3.2461242992063823</v>
      </c>
      <c r="L321" s="13">
        <f t="shared" si="54"/>
        <v>0</v>
      </c>
      <c r="M321" s="13">
        <f t="shared" si="59"/>
        <v>2.0240266251931606E-3</v>
      </c>
      <c r="N321" s="13">
        <f t="shared" si="55"/>
        <v>1.2548965076197595E-3</v>
      </c>
      <c r="O321" s="13">
        <f t="shared" si="56"/>
        <v>1.2548965076197595E-3</v>
      </c>
      <c r="Q321" s="41">
        <v>13.322251285430911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18.179453294208869</v>
      </c>
      <c r="G322" s="13">
        <f t="shared" si="50"/>
        <v>0</v>
      </c>
      <c r="H322" s="13">
        <f t="shared" si="51"/>
        <v>18.179453294208869</v>
      </c>
      <c r="I322" s="16">
        <f t="shared" si="58"/>
        <v>21.425577593415252</v>
      </c>
      <c r="J322" s="13">
        <f t="shared" si="52"/>
        <v>19.579385077513017</v>
      </c>
      <c r="K322" s="13">
        <f t="shared" si="53"/>
        <v>1.846192515902235</v>
      </c>
      <c r="L322" s="13">
        <f t="shared" si="54"/>
        <v>0</v>
      </c>
      <c r="M322" s="13">
        <f t="shared" si="59"/>
        <v>7.6913011757340113E-4</v>
      </c>
      <c r="N322" s="13">
        <f t="shared" si="55"/>
        <v>4.7686067289550869E-4</v>
      </c>
      <c r="O322" s="13">
        <f t="shared" si="56"/>
        <v>4.7686067289550869E-4</v>
      </c>
      <c r="Q322" s="41">
        <v>12.050847534685619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18.280820532979849</v>
      </c>
      <c r="G323" s="13">
        <f t="shared" si="50"/>
        <v>0</v>
      </c>
      <c r="H323" s="13">
        <f t="shared" si="51"/>
        <v>18.280820532979849</v>
      </c>
      <c r="I323" s="16">
        <f t="shared" si="58"/>
        <v>20.127013048882084</v>
      </c>
      <c r="J323" s="13">
        <f t="shared" si="52"/>
        <v>18.346489340706292</v>
      </c>
      <c r="K323" s="13">
        <f t="shared" si="53"/>
        <v>1.7805237081757923</v>
      </c>
      <c r="L323" s="13">
        <f t="shared" si="54"/>
        <v>0</v>
      </c>
      <c r="M323" s="13">
        <f t="shared" si="59"/>
        <v>2.9226944467789244E-4</v>
      </c>
      <c r="N323" s="13">
        <f t="shared" si="55"/>
        <v>1.8120705570029332E-4</v>
      </c>
      <c r="O323" s="13">
        <f t="shared" si="56"/>
        <v>1.8120705570029332E-4</v>
      </c>
      <c r="Q323" s="41">
        <v>10.902353593548391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27.305586901675621</v>
      </c>
      <c r="G324" s="13">
        <f t="shared" si="50"/>
        <v>0</v>
      </c>
      <c r="H324" s="13">
        <f t="shared" si="51"/>
        <v>27.305586901675621</v>
      </c>
      <c r="I324" s="16">
        <f t="shared" si="58"/>
        <v>29.086110609851413</v>
      </c>
      <c r="J324" s="13">
        <f t="shared" si="52"/>
        <v>25.76389002721524</v>
      </c>
      <c r="K324" s="13">
        <f t="shared" si="53"/>
        <v>3.3222205826361737</v>
      </c>
      <c r="L324" s="13">
        <f t="shared" si="54"/>
        <v>0</v>
      </c>
      <c r="M324" s="13">
        <f t="shared" si="59"/>
        <v>1.1106238897759911E-4</v>
      </c>
      <c r="N324" s="13">
        <f t="shared" si="55"/>
        <v>6.8858681166111455E-5</v>
      </c>
      <c r="O324" s="13">
        <f t="shared" si="56"/>
        <v>6.8858681166111455E-5</v>
      </c>
      <c r="Q324" s="41">
        <v>14.106957335636279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23.137267028616211</v>
      </c>
      <c r="G325" s="13">
        <f t="shared" si="50"/>
        <v>0</v>
      </c>
      <c r="H325" s="13">
        <f t="shared" si="51"/>
        <v>23.137267028616211</v>
      </c>
      <c r="I325" s="16">
        <f t="shared" si="58"/>
        <v>26.459487611252385</v>
      </c>
      <c r="J325" s="13">
        <f t="shared" si="52"/>
        <v>24.306722489476229</v>
      </c>
      <c r="K325" s="13">
        <f t="shared" si="53"/>
        <v>2.1527651217761559</v>
      </c>
      <c r="L325" s="13">
        <f t="shared" si="54"/>
        <v>0</v>
      </c>
      <c r="M325" s="13">
        <f t="shared" si="59"/>
        <v>4.220370781148766E-5</v>
      </c>
      <c r="N325" s="13">
        <f t="shared" si="55"/>
        <v>2.616629884312235E-5</v>
      </c>
      <c r="O325" s="13">
        <f t="shared" si="56"/>
        <v>2.616629884312235E-5</v>
      </c>
      <c r="Q325" s="41">
        <v>15.58451384153577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20.402638186716281</v>
      </c>
      <c r="G326" s="13">
        <f t="shared" ref="G326:G389" si="61">IF((F326-$J$2)&gt;0,$I$2*(F326-$J$2),0)</f>
        <v>0</v>
      </c>
      <c r="H326" s="13">
        <f t="shared" ref="H326:H389" si="62">F326-G326</f>
        <v>20.402638186716281</v>
      </c>
      <c r="I326" s="16">
        <f t="shared" si="58"/>
        <v>22.555403308492437</v>
      </c>
      <c r="J326" s="13">
        <f t="shared" ref="J326:J389" si="63">I326/SQRT(1+(I326/($K$2*(300+(25*Q326)+0.05*(Q326)^3)))^2)</f>
        <v>21.527212049714194</v>
      </c>
      <c r="K326" s="13">
        <f t="shared" ref="K326:K389" si="64">I326-J326</f>
        <v>1.0281912587782429</v>
      </c>
      <c r="L326" s="13">
        <f t="shared" ref="L326:L389" si="65">IF(K326&gt;$N$2,(K326-$N$2)/$L$2,0)</f>
        <v>0</v>
      </c>
      <c r="M326" s="13">
        <f t="shared" si="59"/>
        <v>1.603740896836531E-5</v>
      </c>
      <c r="N326" s="13">
        <f t="shared" ref="N326:N389" si="66">$M$2*M326</f>
        <v>9.9431935603864921E-6</v>
      </c>
      <c r="O326" s="13">
        <f t="shared" ref="O326:O389" si="67">N326+G326</f>
        <v>9.9431935603864921E-6</v>
      </c>
      <c r="Q326" s="41">
        <v>17.845791421555639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6.4039288020361157E-2</v>
      </c>
      <c r="G327" s="13">
        <f t="shared" si="61"/>
        <v>0</v>
      </c>
      <c r="H327" s="13">
        <f t="shared" si="62"/>
        <v>6.4039288020361157E-2</v>
      </c>
      <c r="I327" s="16">
        <f t="shared" ref="I327:I390" si="69">H327+K326-L326</f>
        <v>1.092230546798604</v>
      </c>
      <c r="J327" s="13">
        <f t="shared" si="63"/>
        <v>1.0921670570464335</v>
      </c>
      <c r="K327" s="13">
        <f t="shared" si="64"/>
        <v>6.3489752170520219E-5</v>
      </c>
      <c r="L327" s="13">
        <f t="shared" si="65"/>
        <v>0</v>
      </c>
      <c r="M327" s="13">
        <f t="shared" ref="M327:M390" si="70">L327+M326-N326</f>
        <v>6.0942154079788174E-6</v>
      </c>
      <c r="N327" s="13">
        <f t="shared" si="66"/>
        <v>3.7784135529468669E-6</v>
      </c>
      <c r="O327" s="13">
        <f t="shared" si="67"/>
        <v>3.7784135529468669E-6</v>
      </c>
      <c r="Q327" s="41">
        <v>22.648193703838778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0.20265981617449469</v>
      </c>
      <c r="G328" s="13">
        <f t="shared" si="61"/>
        <v>0</v>
      </c>
      <c r="H328" s="13">
        <f t="shared" si="62"/>
        <v>0.20265981617449469</v>
      </c>
      <c r="I328" s="16">
        <f t="shared" si="69"/>
        <v>0.20272330592666521</v>
      </c>
      <c r="J328" s="13">
        <f t="shared" si="63"/>
        <v>0.20272293441369513</v>
      </c>
      <c r="K328" s="13">
        <f t="shared" si="64"/>
        <v>3.715129700820885E-7</v>
      </c>
      <c r="L328" s="13">
        <f t="shared" si="65"/>
        <v>0</v>
      </c>
      <c r="M328" s="13">
        <f t="shared" si="70"/>
        <v>2.3158018550319505E-6</v>
      </c>
      <c r="N328" s="13">
        <f t="shared" si="66"/>
        <v>1.4357971501198093E-6</v>
      </c>
      <c r="O328" s="13">
        <f t="shared" si="67"/>
        <v>1.4357971501198093E-6</v>
      </c>
      <c r="Q328" s="41">
        <v>23.278755241651961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1.5528554209999219</v>
      </c>
      <c r="G329" s="18">
        <f t="shared" si="61"/>
        <v>0</v>
      </c>
      <c r="H329" s="18">
        <f t="shared" si="62"/>
        <v>1.5528554209999219</v>
      </c>
      <c r="I329" s="17">
        <f t="shared" si="69"/>
        <v>1.5528557925128921</v>
      </c>
      <c r="J329" s="18">
        <f t="shared" si="63"/>
        <v>1.55270332269002</v>
      </c>
      <c r="K329" s="18">
        <f t="shared" si="64"/>
        <v>1.5246982287209221E-4</v>
      </c>
      <c r="L329" s="18">
        <f t="shared" si="65"/>
        <v>0</v>
      </c>
      <c r="M329" s="18">
        <f t="shared" si="70"/>
        <v>8.8000470491214115E-7</v>
      </c>
      <c r="N329" s="18">
        <f t="shared" si="66"/>
        <v>5.456029170455275E-7</v>
      </c>
      <c r="O329" s="18">
        <f t="shared" si="67"/>
        <v>5.456029170455275E-7</v>
      </c>
      <c r="P329" s="3"/>
      <c r="Q329" s="42">
        <v>23.925518840341791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9.1850374545834832</v>
      </c>
      <c r="G330" s="13">
        <f t="shared" si="61"/>
        <v>0</v>
      </c>
      <c r="H330" s="13">
        <f t="shared" si="62"/>
        <v>9.1850374545834832</v>
      </c>
      <c r="I330" s="16">
        <f t="shared" si="69"/>
        <v>9.1851899244063553</v>
      </c>
      <c r="J330" s="13">
        <f t="shared" si="63"/>
        <v>9.1539602638895765</v>
      </c>
      <c r="K330" s="13">
        <f t="shared" si="64"/>
        <v>3.1229660516778779E-2</v>
      </c>
      <c r="L330" s="13">
        <f t="shared" si="65"/>
        <v>0</v>
      </c>
      <c r="M330" s="13">
        <f t="shared" si="70"/>
        <v>3.3440178786661365E-7</v>
      </c>
      <c r="N330" s="13">
        <f t="shared" si="66"/>
        <v>2.0732910847730046E-7</v>
      </c>
      <c r="O330" s="13">
        <f t="shared" si="67"/>
        <v>2.0732910847730046E-7</v>
      </c>
      <c r="Q330" s="41">
        <v>23.96386200000001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28.471839205643128</v>
      </c>
      <c r="G331" s="13">
        <f t="shared" si="61"/>
        <v>0.12848941287577539</v>
      </c>
      <c r="H331" s="13">
        <f t="shared" si="62"/>
        <v>28.343349792767352</v>
      </c>
      <c r="I331" s="16">
        <f t="shared" si="69"/>
        <v>28.374579453284131</v>
      </c>
      <c r="J331" s="13">
        <f t="shared" si="63"/>
        <v>26.838431806968885</v>
      </c>
      <c r="K331" s="13">
        <f t="shared" si="64"/>
        <v>1.5361476463152464</v>
      </c>
      <c r="L331" s="13">
        <f t="shared" si="65"/>
        <v>0</v>
      </c>
      <c r="M331" s="13">
        <f t="shared" si="70"/>
        <v>1.2707267938931319E-7</v>
      </c>
      <c r="N331" s="13">
        <f t="shared" si="66"/>
        <v>7.8785061221374175E-8</v>
      </c>
      <c r="O331" s="13">
        <f t="shared" si="67"/>
        <v>0.12848949166083662</v>
      </c>
      <c r="Q331" s="41">
        <v>19.77798285182152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32.516509759779289</v>
      </c>
      <c r="G332" s="13">
        <f t="shared" si="61"/>
        <v>0.58069492485212193</v>
      </c>
      <c r="H332" s="13">
        <f t="shared" si="62"/>
        <v>31.935814834927168</v>
      </c>
      <c r="I332" s="16">
        <f t="shared" si="69"/>
        <v>33.471962481242414</v>
      </c>
      <c r="J332" s="13">
        <f t="shared" si="63"/>
        <v>29.644456439063273</v>
      </c>
      <c r="K332" s="13">
        <f t="shared" si="64"/>
        <v>3.8275060421791416</v>
      </c>
      <c r="L332" s="13">
        <f t="shared" si="65"/>
        <v>0</v>
      </c>
      <c r="M332" s="13">
        <f t="shared" si="70"/>
        <v>4.8287618167939018E-8</v>
      </c>
      <c r="N332" s="13">
        <f t="shared" si="66"/>
        <v>2.9938323264122191E-8</v>
      </c>
      <c r="O332" s="13">
        <f t="shared" si="67"/>
        <v>0.58069495479044519</v>
      </c>
      <c r="Q332" s="41">
        <v>16.11316721961219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20.743931091411941</v>
      </c>
      <c r="G333" s="13">
        <f t="shared" si="61"/>
        <v>0</v>
      </c>
      <c r="H333" s="13">
        <f t="shared" si="62"/>
        <v>20.743931091411941</v>
      </c>
      <c r="I333" s="16">
        <f t="shared" si="69"/>
        <v>24.571437133591083</v>
      </c>
      <c r="J333" s="13">
        <f t="shared" si="63"/>
        <v>21.839271709118243</v>
      </c>
      <c r="K333" s="13">
        <f t="shared" si="64"/>
        <v>2.7321654244728393</v>
      </c>
      <c r="L333" s="13">
        <f t="shared" si="65"/>
        <v>0</v>
      </c>
      <c r="M333" s="13">
        <f t="shared" si="70"/>
        <v>1.8349294903816827E-8</v>
      </c>
      <c r="N333" s="13">
        <f t="shared" si="66"/>
        <v>1.1376562840366433E-8</v>
      </c>
      <c r="O333" s="13">
        <f t="shared" si="67"/>
        <v>1.1376562840366433E-8</v>
      </c>
      <c r="Q333" s="41">
        <v>11.87887759354839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4.6686859593251064</v>
      </c>
      <c r="G334" s="13">
        <f t="shared" si="61"/>
        <v>0</v>
      </c>
      <c r="H334" s="13">
        <f t="shared" si="62"/>
        <v>4.6686859593251064</v>
      </c>
      <c r="I334" s="16">
        <f t="shared" si="69"/>
        <v>7.4008513837979457</v>
      </c>
      <c r="J334" s="13">
        <f t="shared" si="63"/>
        <v>7.3434994259148354</v>
      </c>
      <c r="K334" s="13">
        <f t="shared" si="64"/>
        <v>5.7351957883110316E-2</v>
      </c>
      <c r="L334" s="13">
        <f t="shared" si="65"/>
        <v>0</v>
      </c>
      <c r="M334" s="13">
        <f t="shared" si="70"/>
        <v>6.9727320634503939E-9</v>
      </c>
      <c r="N334" s="13">
        <f t="shared" si="66"/>
        <v>4.3230938793392445E-9</v>
      </c>
      <c r="O334" s="13">
        <f t="shared" si="67"/>
        <v>4.3230938793392445E-9</v>
      </c>
      <c r="Q334" s="41">
        <v>15.009456465944339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9.4156214751981029</v>
      </c>
      <c r="G335" s="13">
        <f t="shared" si="61"/>
        <v>0</v>
      </c>
      <c r="H335" s="13">
        <f t="shared" si="62"/>
        <v>9.4156214751981029</v>
      </c>
      <c r="I335" s="16">
        <f t="shared" si="69"/>
        <v>9.4729734330812132</v>
      </c>
      <c r="J335" s="13">
        <f t="shared" si="63"/>
        <v>9.3237109411593853</v>
      </c>
      <c r="K335" s="13">
        <f t="shared" si="64"/>
        <v>0.14926249192182794</v>
      </c>
      <c r="L335" s="13">
        <f t="shared" si="65"/>
        <v>0</v>
      </c>
      <c r="M335" s="13">
        <f t="shared" si="70"/>
        <v>2.6496381841111494E-9</v>
      </c>
      <c r="N335" s="13">
        <f t="shared" si="66"/>
        <v>1.6427756741489127E-9</v>
      </c>
      <c r="O335" s="13">
        <f t="shared" si="67"/>
        <v>1.6427756741489127E-9</v>
      </c>
      <c r="Q335" s="41">
        <v>13.36110198118833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9.4493039696117052</v>
      </c>
      <c r="G336" s="13">
        <f t="shared" si="61"/>
        <v>0</v>
      </c>
      <c r="H336" s="13">
        <f t="shared" si="62"/>
        <v>9.4493039696117052</v>
      </c>
      <c r="I336" s="16">
        <f t="shared" si="69"/>
        <v>9.5985664615335331</v>
      </c>
      <c r="J336" s="13">
        <f t="shared" si="63"/>
        <v>9.4820478422655263</v>
      </c>
      <c r="K336" s="13">
        <f t="shared" si="64"/>
        <v>0.11651861926800677</v>
      </c>
      <c r="L336" s="13">
        <f t="shared" si="65"/>
        <v>0</v>
      </c>
      <c r="M336" s="13">
        <f t="shared" si="70"/>
        <v>1.0068625099622367E-9</v>
      </c>
      <c r="N336" s="13">
        <f t="shared" si="66"/>
        <v>6.2425475617658675E-10</v>
      </c>
      <c r="O336" s="13">
        <f t="shared" si="67"/>
        <v>6.2425475617658675E-10</v>
      </c>
      <c r="Q336" s="41">
        <v>15.472226314408021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47.99423250024126</v>
      </c>
      <c r="G337" s="13">
        <f t="shared" si="61"/>
        <v>2.3111477373614413</v>
      </c>
      <c r="H337" s="13">
        <f t="shared" si="62"/>
        <v>45.683084762879815</v>
      </c>
      <c r="I337" s="16">
        <f t="shared" si="69"/>
        <v>45.799603382147822</v>
      </c>
      <c r="J337" s="13">
        <f t="shared" si="63"/>
        <v>37.184668467776632</v>
      </c>
      <c r="K337" s="13">
        <f t="shared" si="64"/>
        <v>8.6149349143711902</v>
      </c>
      <c r="L337" s="13">
        <f t="shared" si="65"/>
        <v>0</v>
      </c>
      <c r="M337" s="13">
        <f t="shared" si="70"/>
        <v>3.8260775378564997E-10</v>
      </c>
      <c r="N337" s="13">
        <f t="shared" si="66"/>
        <v>2.3721680734710298E-10</v>
      </c>
      <c r="O337" s="13">
        <f t="shared" si="67"/>
        <v>2.3111477375986582</v>
      </c>
      <c r="Q337" s="41">
        <v>16.080527263386688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4.4776848546536687</v>
      </c>
      <c r="G338" s="13">
        <f t="shared" si="61"/>
        <v>0</v>
      </c>
      <c r="H338" s="13">
        <f t="shared" si="62"/>
        <v>4.4776848546536687</v>
      </c>
      <c r="I338" s="16">
        <f t="shared" si="69"/>
        <v>13.092619769024859</v>
      </c>
      <c r="J338" s="13">
        <f t="shared" si="63"/>
        <v>12.913447826039723</v>
      </c>
      <c r="K338" s="13">
        <f t="shared" si="64"/>
        <v>0.1791719429851355</v>
      </c>
      <c r="L338" s="13">
        <f t="shared" si="65"/>
        <v>0</v>
      </c>
      <c r="M338" s="13">
        <f t="shared" si="70"/>
        <v>1.4539094643854698E-10</v>
      </c>
      <c r="N338" s="13">
        <f t="shared" si="66"/>
        <v>9.0142386791899129E-11</v>
      </c>
      <c r="O338" s="13">
        <f t="shared" si="67"/>
        <v>9.0142386791899129E-11</v>
      </c>
      <c r="Q338" s="41">
        <v>19.012228531133029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17.338404449015421</v>
      </c>
      <c r="G339" s="13">
        <f t="shared" si="61"/>
        <v>0</v>
      </c>
      <c r="H339" s="13">
        <f t="shared" si="62"/>
        <v>17.338404449015421</v>
      </c>
      <c r="I339" s="16">
        <f t="shared" si="69"/>
        <v>17.517576392000556</v>
      </c>
      <c r="J339" s="13">
        <f t="shared" si="63"/>
        <v>17.213072198712585</v>
      </c>
      <c r="K339" s="13">
        <f t="shared" si="64"/>
        <v>0.30450419328797196</v>
      </c>
      <c r="L339" s="13">
        <f t="shared" si="65"/>
        <v>0</v>
      </c>
      <c r="M339" s="13">
        <f t="shared" si="70"/>
        <v>5.5248559646647854E-11</v>
      </c>
      <c r="N339" s="13">
        <f t="shared" si="66"/>
        <v>3.4254106980921671E-11</v>
      </c>
      <c r="O339" s="13">
        <f t="shared" si="67"/>
        <v>3.4254106980921671E-11</v>
      </c>
      <c r="Q339" s="41">
        <v>21.395433665309039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0.264285714</v>
      </c>
      <c r="G340" s="13">
        <f t="shared" si="61"/>
        <v>0</v>
      </c>
      <c r="H340" s="13">
        <f t="shared" si="62"/>
        <v>0.264285714</v>
      </c>
      <c r="I340" s="16">
        <f t="shared" si="69"/>
        <v>0.56878990728797196</v>
      </c>
      <c r="J340" s="13">
        <f t="shared" si="63"/>
        <v>0.56878095490873148</v>
      </c>
      <c r="K340" s="13">
        <f t="shared" si="64"/>
        <v>8.9523792404788693E-6</v>
      </c>
      <c r="L340" s="13">
        <f t="shared" si="65"/>
        <v>0</v>
      </c>
      <c r="M340" s="13">
        <f t="shared" si="70"/>
        <v>2.0994452665726183E-11</v>
      </c>
      <c r="N340" s="13">
        <f t="shared" si="66"/>
        <v>1.3016560652750234E-11</v>
      </c>
      <c r="O340" s="13">
        <f t="shared" si="67"/>
        <v>1.3016560652750234E-11</v>
      </c>
      <c r="Q340" s="41">
        <v>22.659723167245989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1.621699710273147</v>
      </c>
      <c r="G341" s="18">
        <f t="shared" si="61"/>
        <v>0</v>
      </c>
      <c r="H341" s="18">
        <f t="shared" si="62"/>
        <v>1.621699710273147</v>
      </c>
      <c r="I341" s="17">
        <f t="shared" si="69"/>
        <v>1.6217086626523876</v>
      </c>
      <c r="J341" s="18">
        <f t="shared" si="63"/>
        <v>1.621541879220332</v>
      </c>
      <c r="K341" s="18">
        <f t="shared" si="64"/>
        <v>1.6678343205556168E-4</v>
      </c>
      <c r="L341" s="18">
        <f t="shared" si="65"/>
        <v>0</v>
      </c>
      <c r="M341" s="18">
        <f t="shared" si="70"/>
        <v>7.9778920129759491E-12</v>
      </c>
      <c r="N341" s="18">
        <f t="shared" si="66"/>
        <v>4.9462930480450883E-12</v>
      </c>
      <c r="O341" s="18">
        <f t="shared" si="67"/>
        <v>4.9462930480450883E-12</v>
      </c>
      <c r="P341" s="3"/>
      <c r="Q341" s="42">
        <v>24.21428400000001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20.090297156343841</v>
      </c>
      <c r="G342" s="13">
        <f t="shared" si="61"/>
        <v>0</v>
      </c>
      <c r="H342" s="13">
        <f t="shared" si="62"/>
        <v>20.090297156343841</v>
      </c>
      <c r="I342" s="16">
        <f t="shared" si="69"/>
        <v>20.090463939775898</v>
      </c>
      <c r="J342" s="13">
        <f t="shared" si="63"/>
        <v>19.631931143210657</v>
      </c>
      <c r="K342" s="13">
        <f t="shared" si="64"/>
        <v>0.45853279656524037</v>
      </c>
      <c r="L342" s="13">
        <f t="shared" si="65"/>
        <v>0</v>
      </c>
      <c r="M342" s="13">
        <f t="shared" si="70"/>
        <v>3.0315989649308608E-12</v>
      </c>
      <c r="N342" s="13">
        <f t="shared" si="66"/>
        <v>1.8795913582571338E-12</v>
      </c>
      <c r="O342" s="13">
        <f t="shared" si="67"/>
        <v>1.8795913582571338E-12</v>
      </c>
      <c r="Q342" s="41">
        <v>21.348895628482801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18.271692091764141</v>
      </c>
      <c r="G343" s="13">
        <f t="shared" si="61"/>
        <v>0</v>
      </c>
      <c r="H343" s="13">
        <f t="shared" si="62"/>
        <v>18.271692091764141</v>
      </c>
      <c r="I343" s="16">
        <f t="shared" si="69"/>
        <v>18.730224888329381</v>
      </c>
      <c r="J343" s="13">
        <f t="shared" si="63"/>
        <v>18.141014148837286</v>
      </c>
      <c r="K343" s="13">
        <f t="shared" si="64"/>
        <v>0.58921073949209557</v>
      </c>
      <c r="L343" s="13">
        <f t="shared" si="65"/>
        <v>0</v>
      </c>
      <c r="M343" s="13">
        <f t="shared" si="70"/>
        <v>1.152007606673727E-12</v>
      </c>
      <c r="N343" s="13">
        <f t="shared" si="66"/>
        <v>7.1424471613771071E-13</v>
      </c>
      <c r="O343" s="13">
        <f t="shared" si="67"/>
        <v>7.1424471613771071E-13</v>
      </c>
      <c r="Q343" s="41">
        <v>17.997599976601901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55.074993504269329</v>
      </c>
      <c r="G344" s="13">
        <f t="shared" si="61"/>
        <v>3.102796676910863</v>
      </c>
      <c r="H344" s="13">
        <f t="shared" si="62"/>
        <v>51.972196827358466</v>
      </c>
      <c r="I344" s="16">
        <f t="shared" si="69"/>
        <v>52.561407566850562</v>
      </c>
      <c r="J344" s="13">
        <f t="shared" si="63"/>
        <v>36.804706463524248</v>
      </c>
      <c r="K344" s="13">
        <f t="shared" si="64"/>
        <v>15.756701103326314</v>
      </c>
      <c r="L344" s="13">
        <f t="shared" si="65"/>
        <v>4.6487776338163069</v>
      </c>
      <c r="M344" s="13">
        <f t="shared" si="70"/>
        <v>4.6487776338167448</v>
      </c>
      <c r="N344" s="13">
        <f t="shared" si="66"/>
        <v>2.8822421329663817</v>
      </c>
      <c r="O344" s="13">
        <f t="shared" si="67"/>
        <v>5.9850388098772447</v>
      </c>
      <c r="Q344" s="41">
        <v>13.03207291452186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25.292522507708529</v>
      </c>
      <c r="G345" s="13">
        <f t="shared" si="61"/>
        <v>0</v>
      </c>
      <c r="H345" s="13">
        <f t="shared" si="62"/>
        <v>25.292522507708529</v>
      </c>
      <c r="I345" s="16">
        <f t="shared" si="69"/>
        <v>36.400445977218538</v>
      </c>
      <c r="J345" s="13">
        <f t="shared" si="63"/>
        <v>28.015356409555491</v>
      </c>
      <c r="K345" s="13">
        <f t="shared" si="64"/>
        <v>8.3850895676630479</v>
      </c>
      <c r="L345" s="13">
        <f t="shared" si="65"/>
        <v>0</v>
      </c>
      <c r="M345" s="13">
        <f t="shared" si="70"/>
        <v>1.7665355008503631</v>
      </c>
      <c r="N345" s="13">
        <f t="shared" si="66"/>
        <v>1.0952520105272252</v>
      </c>
      <c r="O345" s="13">
        <f t="shared" si="67"/>
        <v>1.0952520105272252</v>
      </c>
      <c r="Q345" s="41">
        <v>10.65451459354839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53.68675634817744</v>
      </c>
      <c r="G346" s="13">
        <f t="shared" si="61"/>
        <v>2.9475878692928599</v>
      </c>
      <c r="H346" s="13">
        <f t="shared" si="62"/>
        <v>50.739168478884579</v>
      </c>
      <c r="I346" s="16">
        <f t="shared" si="69"/>
        <v>59.124258046547624</v>
      </c>
      <c r="J346" s="13">
        <f t="shared" si="63"/>
        <v>42.339466839822883</v>
      </c>
      <c r="K346" s="13">
        <f t="shared" si="64"/>
        <v>16.784791206724741</v>
      </c>
      <c r="L346" s="13">
        <f t="shared" si="65"/>
        <v>5.6844270604831033</v>
      </c>
      <c r="M346" s="13">
        <f t="shared" si="70"/>
        <v>6.3557105508062417</v>
      </c>
      <c r="N346" s="13">
        <f t="shared" si="66"/>
        <v>3.9405405414998698</v>
      </c>
      <c r="O346" s="13">
        <f t="shared" si="67"/>
        <v>6.8881284107927296</v>
      </c>
      <c r="Q346" s="41">
        <v>15.382635691931799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55.590400111961728</v>
      </c>
      <c r="G347" s="13">
        <f t="shared" si="61"/>
        <v>3.1604205812036836</v>
      </c>
      <c r="H347" s="13">
        <f t="shared" si="62"/>
        <v>52.429979530758047</v>
      </c>
      <c r="I347" s="16">
        <f t="shared" si="69"/>
        <v>63.530343676999678</v>
      </c>
      <c r="J347" s="13">
        <f t="shared" si="63"/>
        <v>40.482970610381173</v>
      </c>
      <c r="K347" s="13">
        <f t="shared" si="64"/>
        <v>23.047373066618505</v>
      </c>
      <c r="L347" s="13">
        <f t="shared" si="65"/>
        <v>11.993056324798991</v>
      </c>
      <c r="M347" s="13">
        <f t="shared" si="70"/>
        <v>14.408226334105363</v>
      </c>
      <c r="N347" s="13">
        <f t="shared" si="66"/>
        <v>8.9331003271453255</v>
      </c>
      <c r="O347" s="13">
        <f t="shared" si="67"/>
        <v>12.09352090834901</v>
      </c>
      <c r="Q347" s="41">
        <v>13.305454705899621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11.402201659916541</v>
      </c>
      <c r="G348" s="13">
        <f t="shared" si="61"/>
        <v>0</v>
      </c>
      <c r="H348" s="13">
        <f t="shared" si="62"/>
        <v>11.402201659916541</v>
      </c>
      <c r="I348" s="16">
        <f t="shared" si="69"/>
        <v>22.456518401736055</v>
      </c>
      <c r="J348" s="13">
        <f t="shared" si="63"/>
        <v>20.978490570077767</v>
      </c>
      <c r="K348" s="13">
        <f t="shared" si="64"/>
        <v>1.478027831658288</v>
      </c>
      <c r="L348" s="13">
        <f t="shared" si="65"/>
        <v>0</v>
      </c>
      <c r="M348" s="13">
        <f t="shared" si="70"/>
        <v>5.4751260069600374</v>
      </c>
      <c r="N348" s="13">
        <f t="shared" si="66"/>
        <v>3.3945781243152231</v>
      </c>
      <c r="O348" s="13">
        <f t="shared" si="67"/>
        <v>3.3945781243152231</v>
      </c>
      <c r="Q348" s="41">
        <v>14.93528818133921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23.69636486404659</v>
      </c>
      <c r="G349" s="13">
        <f t="shared" si="61"/>
        <v>0</v>
      </c>
      <c r="H349" s="13">
        <f t="shared" si="62"/>
        <v>23.69636486404659</v>
      </c>
      <c r="I349" s="16">
        <f t="shared" si="69"/>
        <v>25.174392695704878</v>
      </c>
      <c r="J349" s="13">
        <f t="shared" si="63"/>
        <v>23.183367854873012</v>
      </c>
      <c r="K349" s="13">
        <f t="shared" si="64"/>
        <v>1.9910248408318658</v>
      </c>
      <c r="L349" s="13">
        <f t="shared" si="65"/>
        <v>0</v>
      </c>
      <c r="M349" s="13">
        <f t="shared" si="70"/>
        <v>2.0805478826448143</v>
      </c>
      <c r="N349" s="13">
        <f t="shared" si="66"/>
        <v>1.2899396872397848</v>
      </c>
      <c r="O349" s="13">
        <f t="shared" si="67"/>
        <v>1.2899396872397848</v>
      </c>
      <c r="Q349" s="41">
        <v>15.100900501690081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2.650559746683216</v>
      </c>
      <c r="G350" s="13">
        <f t="shared" si="61"/>
        <v>0</v>
      </c>
      <c r="H350" s="13">
        <f t="shared" si="62"/>
        <v>2.650559746683216</v>
      </c>
      <c r="I350" s="16">
        <f t="shared" si="69"/>
        <v>4.6415845875150819</v>
      </c>
      <c r="J350" s="13">
        <f t="shared" si="63"/>
        <v>4.6332697505922313</v>
      </c>
      <c r="K350" s="13">
        <f t="shared" si="64"/>
        <v>8.3148369228505103E-3</v>
      </c>
      <c r="L350" s="13">
        <f t="shared" si="65"/>
        <v>0</v>
      </c>
      <c r="M350" s="13">
        <f t="shared" si="70"/>
        <v>0.79060819540502947</v>
      </c>
      <c r="N350" s="13">
        <f t="shared" si="66"/>
        <v>0.49017708115111824</v>
      </c>
      <c r="O350" s="13">
        <f t="shared" si="67"/>
        <v>0.49017708115111824</v>
      </c>
      <c r="Q350" s="41">
        <v>18.852105581381259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19.686450774594331</v>
      </c>
      <c r="G351" s="13">
        <f t="shared" si="61"/>
        <v>0</v>
      </c>
      <c r="H351" s="13">
        <f t="shared" si="62"/>
        <v>19.686450774594331</v>
      </c>
      <c r="I351" s="16">
        <f t="shared" si="69"/>
        <v>19.69476561151718</v>
      </c>
      <c r="J351" s="13">
        <f t="shared" si="63"/>
        <v>19.184530921652605</v>
      </c>
      <c r="K351" s="13">
        <f t="shared" si="64"/>
        <v>0.51023468986457488</v>
      </c>
      <c r="L351" s="13">
        <f t="shared" si="65"/>
        <v>0</v>
      </c>
      <c r="M351" s="13">
        <f t="shared" si="70"/>
        <v>0.30043111425391122</v>
      </c>
      <c r="N351" s="13">
        <f t="shared" si="66"/>
        <v>0.18626729083742496</v>
      </c>
      <c r="O351" s="13">
        <f t="shared" si="67"/>
        <v>0.18626729083742496</v>
      </c>
      <c r="Q351" s="41">
        <v>20.13908538696203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0.1184257778194281</v>
      </c>
      <c r="G352" s="13">
        <f t="shared" si="61"/>
        <v>0</v>
      </c>
      <c r="H352" s="13">
        <f t="shared" si="62"/>
        <v>0.1184257778194281</v>
      </c>
      <c r="I352" s="16">
        <f t="shared" si="69"/>
        <v>0.62866046768400297</v>
      </c>
      <c r="J352" s="13">
        <f t="shared" si="63"/>
        <v>0.62864385149698576</v>
      </c>
      <c r="K352" s="13">
        <f t="shared" si="64"/>
        <v>1.6616187017204354E-5</v>
      </c>
      <c r="L352" s="13">
        <f t="shared" si="65"/>
        <v>0</v>
      </c>
      <c r="M352" s="13">
        <f t="shared" si="70"/>
        <v>0.11416382341648626</v>
      </c>
      <c r="N352" s="13">
        <f t="shared" si="66"/>
        <v>7.0781570518221482E-2</v>
      </c>
      <c r="O352" s="13">
        <f t="shared" si="67"/>
        <v>7.0781570518221482E-2</v>
      </c>
      <c r="Q352" s="41">
        <v>20.408184121732688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2.305790484928133E-2</v>
      </c>
      <c r="G353" s="18">
        <f t="shared" si="61"/>
        <v>0</v>
      </c>
      <c r="H353" s="18">
        <f t="shared" si="62"/>
        <v>2.305790484928133E-2</v>
      </c>
      <c r="I353" s="17">
        <f t="shared" si="69"/>
        <v>2.3074521036298534E-2</v>
      </c>
      <c r="J353" s="18">
        <f t="shared" si="63"/>
        <v>2.3074520490545619E-2</v>
      </c>
      <c r="K353" s="18">
        <f t="shared" si="64"/>
        <v>5.4575291508207613E-10</v>
      </c>
      <c r="L353" s="18">
        <f t="shared" si="65"/>
        <v>0</v>
      </c>
      <c r="M353" s="18">
        <f t="shared" si="70"/>
        <v>4.3382252898264778E-2</v>
      </c>
      <c r="N353" s="18">
        <f t="shared" si="66"/>
        <v>2.6896996796924161E-2</v>
      </c>
      <c r="O353" s="18">
        <f t="shared" si="67"/>
        <v>2.6896996796924161E-2</v>
      </c>
      <c r="P353" s="3"/>
      <c r="Q353" s="42">
        <v>23.306058000000011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5.3013563302806714</v>
      </c>
      <c r="G354" s="13">
        <f t="shared" si="61"/>
        <v>0</v>
      </c>
      <c r="H354" s="13">
        <f t="shared" si="62"/>
        <v>5.3013563302806714</v>
      </c>
      <c r="I354" s="16">
        <f t="shared" si="69"/>
        <v>5.3013563308264242</v>
      </c>
      <c r="J354" s="13">
        <f t="shared" si="63"/>
        <v>5.2907502519234013</v>
      </c>
      <c r="K354" s="13">
        <f t="shared" si="64"/>
        <v>1.0606078903022897E-2</v>
      </c>
      <c r="L354" s="13">
        <f t="shared" si="65"/>
        <v>0</v>
      </c>
      <c r="M354" s="13">
        <f t="shared" si="70"/>
        <v>1.6485256101340617E-2</v>
      </c>
      <c r="N354" s="13">
        <f t="shared" si="66"/>
        <v>1.0220858782831183E-2</v>
      </c>
      <c r="O354" s="13">
        <f t="shared" si="67"/>
        <v>1.0220858782831183E-2</v>
      </c>
      <c r="Q354" s="41">
        <v>19.94657081281078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11.916614790326379</v>
      </c>
      <c r="G355" s="13">
        <f t="shared" si="61"/>
        <v>0</v>
      </c>
      <c r="H355" s="13">
        <f t="shared" si="62"/>
        <v>11.916614790326379</v>
      </c>
      <c r="I355" s="16">
        <f t="shared" si="69"/>
        <v>11.927220869229402</v>
      </c>
      <c r="J355" s="13">
        <f t="shared" si="63"/>
        <v>11.803360809802951</v>
      </c>
      <c r="K355" s="13">
        <f t="shared" si="64"/>
        <v>0.12386005942645006</v>
      </c>
      <c r="L355" s="13">
        <f t="shared" si="65"/>
        <v>0</v>
      </c>
      <c r="M355" s="13">
        <f t="shared" si="70"/>
        <v>6.2643973185094338E-3</v>
      </c>
      <c r="N355" s="13">
        <f t="shared" si="66"/>
        <v>3.8839263374758487E-3</v>
      </c>
      <c r="O355" s="13">
        <f t="shared" si="67"/>
        <v>3.8839263374758487E-3</v>
      </c>
      <c r="Q355" s="41">
        <v>19.679674183429711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77.089785649636212</v>
      </c>
      <c r="G356" s="13">
        <f t="shared" si="61"/>
        <v>5.5641121833043536</v>
      </c>
      <c r="H356" s="13">
        <f t="shared" si="62"/>
        <v>71.525673466331853</v>
      </c>
      <c r="I356" s="16">
        <f t="shared" si="69"/>
        <v>71.649533525758301</v>
      </c>
      <c r="J356" s="13">
        <f t="shared" si="63"/>
        <v>44.715058117526006</v>
      </c>
      <c r="K356" s="13">
        <f t="shared" si="64"/>
        <v>26.934475408232295</v>
      </c>
      <c r="L356" s="13">
        <f t="shared" si="65"/>
        <v>15.908739685800446</v>
      </c>
      <c r="M356" s="13">
        <f t="shared" si="70"/>
        <v>15.911120156781479</v>
      </c>
      <c r="N356" s="13">
        <f t="shared" si="66"/>
        <v>9.8648944972045172</v>
      </c>
      <c r="O356" s="13">
        <f t="shared" si="67"/>
        <v>15.42900668050887</v>
      </c>
      <c r="Q356" s="41">
        <v>14.545908633036481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53.602673144554977</v>
      </c>
      <c r="G357" s="13">
        <f t="shared" si="61"/>
        <v>2.9381871313010293</v>
      </c>
      <c r="H357" s="13">
        <f t="shared" si="62"/>
        <v>50.664486013253949</v>
      </c>
      <c r="I357" s="16">
        <f t="shared" si="69"/>
        <v>61.690221735685803</v>
      </c>
      <c r="J357" s="13">
        <f t="shared" si="63"/>
        <v>41.646954203663412</v>
      </c>
      <c r="K357" s="13">
        <f t="shared" si="64"/>
        <v>20.043267532022391</v>
      </c>
      <c r="L357" s="13">
        <f t="shared" si="65"/>
        <v>8.9668622545840169</v>
      </c>
      <c r="M357" s="13">
        <f t="shared" si="70"/>
        <v>15.013087914160977</v>
      </c>
      <c r="N357" s="13">
        <f t="shared" si="66"/>
        <v>9.3081145067798055</v>
      </c>
      <c r="O357" s="13">
        <f t="shared" si="67"/>
        <v>12.246301638080835</v>
      </c>
      <c r="Q357" s="41">
        <v>14.34949943521752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1.0082264681071389</v>
      </c>
      <c r="G358" s="13">
        <f t="shared" si="61"/>
        <v>0</v>
      </c>
      <c r="H358" s="13">
        <f t="shared" si="62"/>
        <v>1.0082264681071389</v>
      </c>
      <c r="I358" s="16">
        <f t="shared" si="69"/>
        <v>12.084631745545513</v>
      </c>
      <c r="J358" s="13">
        <f t="shared" si="63"/>
        <v>11.762640685596898</v>
      </c>
      <c r="K358" s="13">
        <f t="shared" si="64"/>
        <v>0.32199105994861554</v>
      </c>
      <c r="L358" s="13">
        <f t="shared" si="65"/>
        <v>0</v>
      </c>
      <c r="M358" s="13">
        <f t="shared" si="70"/>
        <v>5.7049734073811713</v>
      </c>
      <c r="N358" s="13">
        <f t="shared" si="66"/>
        <v>3.5370835125763262</v>
      </c>
      <c r="O358" s="13">
        <f t="shared" si="67"/>
        <v>3.5370835125763262</v>
      </c>
      <c r="Q358" s="41">
        <v>12.959674088506899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55.74488174356388</v>
      </c>
      <c r="G359" s="13">
        <f t="shared" si="61"/>
        <v>3.177692060889008</v>
      </c>
      <c r="H359" s="13">
        <f t="shared" si="62"/>
        <v>52.567189682674872</v>
      </c>
      <c r="I359" s="16">
        <f t="shared" si="69"/>
        <v>52.889180742623488</v>
      </c>
      <c r="J359" s="13">
        <f t="shared" si="63"/>
        <v>35.979838097542803</v>
      </c>
      <c r="K359" s="13">
        <f t="shared" si="64"/>
        <v>16.909342645080685</v>
      </c>
      <c r="L359" s="13">
        <f t="shared" si="65"/>
        <v>5.8098942985174613</v>
      </c>
      <c r="M359" s="13">
        <f t="shared" si="70"/>
        <v>7.9777841933223064</v>
      </c>
      <c r="N359" s="13">
        <f t="shared" si="66"/>
        <v>4.9462261998598303</v>
      </c>
      <c r="O359" s="13">
        <f t="shared" si="67"/>
        <v>8.1239182607488374</v>
      </c>
      <c r="Q359" s="41">
        <v>12.31536852030351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11.987988431870869</v>
      </c>
      <c r="G360" s="13">
        <f t="shared" si="61"/>
        <v>0</v>
      </c>
      <c r="H360" s="13">
        <f t="shared" si="62"/>
        <v>11.987988431870869</v>
      </c>
      <c r="I360" s="16">
        <f t="shared" si="69"/>
        <v>23.087436778434089</v>
      </c>
      <c r="J360" s="13">
        <f t="shared" si="63"/>
        <v>20.410105097020104</v>
      </c>
      <c r="K360" s="13">
        <f t="shared" si="64"/>
        <v>2.6773316814139854</v>
      </c>
      <c r="L360" s="13">
        <f t="shared" si="65"/>
        <v>0</v>
      </c>
      <c r="M360" s="13">
        <f t="shared" si="70"/>
        <v>3.0315579934624761</v>
      </c>
      <c r="N360" s="13">
        <f t="shared" si="66"/>
        <v>1.8795659559467353</v>
      </c>
      <c r="O360" s="13">
        <f t="shared" si="67"/>
        <v>1.8795659559467353</v>
      </c>
      <c r="Q360" s="41">
        <v>10.58184659354839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4.8539623266766592</v>
      </c>
      <c r="G361" s="13">
        <f t="shared" si="61"/>
        <v>0</v>
      </c>
      <c r="H361" s="13">
        <f t="shared" si="62"/>
        <v>4.8539623266766592</v>
      </c>
      <c r="I361" s="16">
        <f t="shared" si="69"/>
        <v>7.5312940080906445</v>
      </c>
      <c r="J361" s="13">
        <f t="shared" si="63"/>
        <v>7.4820699841292928</v>
      </c>
      <c r="K361" s="13">
        <f t="shared" si="64"/>
        <v>4.9224023961351726E-2</v>
      </c>
      <c r="L361" s="13">
        <f t="shared" si="65"/>
        <v>0</v>
      </c>
      <c r="M361" s="13">
        <f t="shared" si="70"/>
        <v>1.1519920375157409</v>
      </c>
      <c r="N361" s="13">
        <f t="shared" si="66"/>
        <v>0.71423506325975938</v>
      </c>
      <c r="O361" s="13">
        <f t="shared" si="67"/>
        <v>0.71423506325975938</v>
      </c>
      <c r="Q361" s="41">
        <v>16.48941138252771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10.474408446096049</v>
      </c>
      <c r="G362" s="13">
        <f t="shared" si="61"/>
        <v>0</v>
      </c>
      <c r="H362" s="13">
        <f t="shared" si="62"/>
        <v>10.474408446096049</v>
      </c>
      <c r="I362" s="16">
        <f t="shared" si="69"/>
        <v>10.5236324700574</v>
      </c>
      <c r="J362" s="13">
        <f t="shared" si="63"/>
        <v>10.421958160281006</v>
      </c>
      <c r="K362" s="13">
        <f t="shared" si="64"/>
        <v>0.10167430977639391</v>
      </c>
      <c r="L362" s="13">
        <f t="shared" si="65"/>
        <v>0</v>
      </c>
      <c r="M362" s="13">
        <f t="shared" si="70"/>
        <v>0.43775697425598148</v>
      </c>
      <c r="N362" s="13">
        <f t="shared" si="66"/>
        <v>0.27140932403870849</v>
      </c>
      <c r="O362" s="13">
        <f t="shared" si="67"/>
        <v>0.27140932403870849</v>
      </c>
      <c r="Q362" s="41">
        <v>18.428742508330071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3.8957860080913229</v>
      </c>
      <c r="G363" s="13">
        <f t="shared" si="61"/>
        <v>0</v>
      </c>
      <c r="H363" s="13">
        <f t="shared" si="62"/>
        <v>3.8957860080913229</v>
      </c>
      <c r="I363" s="16">
        <f t="shared" si="69"/>
        <v>3.9974603178677168</v>
      </c>
      <c r="J363" s="13">
        <f t="shared" si="63"/>
        <v>3.9935366132926231</v>
      </c>
      <c r="K363" s="13">
        <f t="shared" si="64"/>
        <v>3.9237045750937227E-3</v>
      </c>
      <c r="L363" s="13">
        <f t="shared" si="65"/>
        <v>0</v>
      </c>
      <c r="M363" s="13">
        <f t="shared" si="70"/>
        <v>0.16634765021727299</v>
      </c>
      <c r="N363" s="13">
        <f t="shared" si="66"/>
        <v>0.10313554313470925</v>
      </c>
      <c r="O363" s="13">
        <f t="shared" si="67"/>
        <v>0.10313554313470925</v>
      </c>
      <c r="Q363" s="41">
        <v>20.998777786002918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0.70308132015430369</v>
      </c>
      <c r="G364" s="13">
        <f t="shared" si="61"/>
        <v>0</v>
      </c>
      <c r="H364" s="13">
        <f t="shared" si="62"/>
        <v>0.70308132015430369</v>
      </c>
      <c r="I364" s="16">
        <f t="shared" si="69"/>
        <v>0.70700502472939741</v>
      </c>
      <c r="J364" s="13">
        <f t="shared" si="63"/>
        <v>0.70698633161752866</v>
      </c>
      <c r="K364" s="13">
        <f t="shared" si="64"/>
        <v>1.8693111868750556E-5</v>
      </c>
      <c r="L364" s="13">
        <f t="shared" si="65"/>
        <v>0</v>
      </c>
      <c r="M364" s="13">
        <f t="shared" si="70"/>
        <v>6.3212107082563737E-2</v>
      </c>
      <c r="N364" s="13">
        <f t="shared" si="66"/>
        <v>3.9191506391189519E-2</v>
      </c>
      <c r="O364" s="13">
        <f t="shared" si="67"/>
        <v>3.9191506391189519E-2</v>
      </c>
      <c r="Q364" s="41">
        <v>22.066459360172331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5.774045431913029</v>
      </c>
      <c r="G365" s="18">
        <f t="shared" si="61"/>
        <v>0</v>
      </c>
      <c r="H365" s="18">
        <f t="shared" si="62"/>
        <v>5.774045431913029</v>
      </c>
      <c r="I365" s="17">
        <f t="shared" si="69"/>
        <v>5.7740641250248981</v>
      </c>
      <c r="J365" s="18">
        <f t="shared" si="63"/>
        <v>5.7647881275778969</v>
      </c>
      <c r="K365" s="18">
        <f t="shared" si="64"/>
        <v>9.2759974470011386E-3</v>
      </c>
      <c r="L365" s="18">
        <f t="shared" si="65"/>
        <v>0</v>
      </c>
      <c r="M365" s="18">
        <f t="shared" si="70"/>
        <v>2.4020600691374218E-2</v>
      </c>
      <c r="N365" s="18">
        <f t="shared" si="66"/>
        <v>1.4892772428652015E-2</v>
      </c>
      <c r="O365" s="18">
        <f t="shared" si="67"/>
        <v>1.4892772428652015E-2</v>
      </c>
      <c r="P365" s="3"/>
      <c r="Q365" s="42">
        <v>22.710879000000009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31.378571430000001</v>
      </c>
      <c r="G366" s="13">
        <f t="shared" si="61"/>
        <v>0.45347022802505155</v>
      </c>
      <c r="H366" s="13">
        <f t="shared" si="62"/>
        <v>30.92510120197495</v>
      </c>
      <c r="I366" s="16">
        <f t="shared" si="69"/>
        <v>30.934377199421952</v>
      </c>
      <c r="J366" s="13">
        <f t="shared" si="63"/>
        <v>29.310002113282529</v>
      </c>
      <c r="K366" s="13">
        <f t="shared" si="64"/>
        <v>1.6243750861394233</v>
      </c>
      <c r="L366" s="13">
        <f t="shared" si="65"/>
        <v>0</v>
      </c>
      <c r="M366" s="13">
        <f t="shared" si="70"/>
        <v>9.1278282627222027E-3</v>
      </c>
      <c r="N366" s="13">
        <f t="shared" si="66"/>
        <v>5.6592535228877656E-3</v>
      </c>
      <c r="O366" s="13">
        <f t="shared" si="67"/>
        <v>0.45912948154793931</v>
      </c>
      <c r="Q366" s="41">
        <v>21.23188210562331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6.5571428569999997</v>
      </c>
      <c r="G367" s="13">
        <f t="shared" si="61"/>
        <v>0</v>
      </c>
      <c r="H367" s="13">
        <f t="shared" si="62"/>
        <v>6.5571428569999997</v>
      </c>
      <c r="I367" s="16">
        <f t="shared" si="69"/>
        <v>8.181517943139422</v>
      </c>
      <c r="J367" s="13">
        <f t="shared" si="63"/>
        <v>8.1429950626208569</v>
      </c>
      <c r="K367" s="13">
        <f t="shared" si="64"/>
        <v>3.8522880518565117E-2</v>
      </c>
      <c r="L367" s="13">
        <f t="shared" si="65"/>
        <v>0</v>
      </c>
      <c r="M367" s="13">
        <f t="shared" si="70"/>
        <v>3.4685747398344371E-3</v>
      </c>
      <c r="N367" s="13">
        <f t="shared" si="66"/>
        <v>2.1505163386973509E-3</v>
      </c>
      <c r="O367" s="13">
        <f t="shared" si="67"/>
        <v>2.1505163386973509E-3</v>
      </c>
      <c r="Q367" s="41">
        <v>20.001926975716469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31.64285714</v>
      </c>
      <c r="G368" s="13">
        <f t="shared" si="61"/>
        <v>0.48301811164102793</v>
      </c>
      <c r="H368" s="13">
        <f t="shared" si="62"/>
        <v>31.159839028358974</v>
      </c>
      <c r="I368" s="16">
        <f t="shared" si="69"/>
        <v>31.198361908877537</v>
      </c>
      <c r="J368" s="13">
        <f t="shared" si="63"/>
        <v>28.391098713833781</v>
      </c>
      <c r="K368" s="13">
        <f t="shared" si="64"/>
        <v>2.8072631950437561</v>
      </c>
      <c r="L368" s="13">
        <f t="shared" si="65"/>
        <v>0</v>
      </c>
      <c r="M368" s="13">
        <f t="shared" si="70"/>
        <v>1.3180584011370862E-3</v>
      </c>
      <c r="N368" s="13">
        <f t="shared" si="66"/>
        <v>8.1719620870499346E-4</v>
      </c>
      <c r="O368" s="13">
        <f t="shared" si="67"/>
        <v>0.48383530784973294</v>
      </c>
      <c r="Q368" s="41">
        <v>17.112034823527999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64.650000000000006</v>
      </c>
      <c r="G369" s="13">
        <f t="shared" si="61"/>
        <v>4.1733092580037594</v>
      </c>
      <c r="H369" s="13">
        <f t="shared" si="62"/>
        <v>60.476690741996244</v>
      </c>
      <c r="I369" s="16">
        <f t="shared" si="69"/>
        <v>63.283953937039996</v>
      </c>
      <c r="J369" s="13">
        <f t="shared" si="63"/>
        <v>42.753884333798389</v>
      </c>
      <c r="K369" s="13">
        <f t="shared" si="64"/>
        <v>20.530069603241607</v>
      </c>
      <c r="L369" s="13">
        <f t="shared" si="65"/>
        <v>9.4572436757180842</v>
      </c>
      <c r="M369" s="13">
        <f t="shared" si="70"/>
        <v>9.4577445379105161</v>
      </c>
      <c r="N369" s="13">
        <f t="shared" si="66"/>
        <v>5.8638016135045197</v>
      </c>
      <c r="O369" s="13">
        <f t="shared" si="67"/>
        <v>10.037110871508279</v>
      </c>
      <c r="Q369" s="41">
        <v>14.73625051980386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7.7785714290000003</v>
      </c>
      <c r="G370" s="13">
        <f t="shared" si="61"/>
        <v>0</v>
      </c>
      <c r="H370" s="13">
        <f t="shared" si="62"/>
        <v>7.7785714290000003</v>
      </c>
      <c r="I370" s="16">
        <f t="shared" si="69"/>
        <v>18.85139735652352</v>
      </c>
      <c r="J370" s="13">
        <f t="shared" si="63"/>
        <v>17.362806678360254</v>
      </c>
      <c r="K370" s="13">
        <f t="shared" si="64"/>
        <v>1.4885906781632663</v>
      </c>
      <c r="L370" s="13">
        <f t="shared" si="65"/>
        <v>0</v>
      </c>
      <c r="M370" s="13">
        <f t="shared" si="70"/>
        <v>3.5939429244059964</v>
      </c>
      <c r="N370" s="13">
        <f t="shared" si="66"/>
        <v>2.228244613131718</v>
      </c>
      <c r="O370" s="13">
        <f t="shared" si="67"/>
        <v>2.228244613131718</v>
      </c>
      <c r="Q370" s="41">
        <v>10.890661593548391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57.178571429999998</v>
      </c>
      <c r="G371" s="13">
        <f t="shared" si="61"/>
        <v>3.337982588879493</v>
      </c>
      <c r="H371" s="13">
        <f t="shared" si="62"/>
        <v>53.840588841120507</v>
      </c>
      <c r="I371" s="16">
        <f t="shared" si="69"/>
        <v>55.32917951928377</v>
      </c>
      <c r="J371" s="13">
        <f t="shared" si="63"/>
        <v>40.022849534350257</v>
      </c>
      <c r="K371" s="13">
        <f t="shared" si="64"/>
        <v>15.306329984933512</v>
      </c>
      <c r="L371" s="13">
        <f t="shared" si="65"/>
        <v>4.1950950343933746</v>
      </c>
      <c r="M371" s="13">
        <f t="shared" si="70"/>
        <v>5.560793345667653</v>
      </c>
      <c r="N371" s="13">
        <f t="shared" si="66"/>
        <v>3.4476918743139451</v>
      </c>
      <c r="O371" s="13">
        <f t="shared" si="67"/>
        <v>6.7856744631934376</v>
      </c>
      <c r="Q371" s="41">
        <v>14.73022681168707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32.214285709999999</v>
      </c>
      <c r="G372" s="13">
        <f t="shared" si="61"/>
        <v>0.54690542844375556</v>
      </c>
      <c r="H372" s="13">
        <f t="shared" si="62"/>
        <v>31.667380281556245</v>
      </c>
      <c r="I372" s="16">
        <f t="shared" si="69"/>
        <v>42.778615232096385</v>
      </c>
      <c r="J372" s="13">
        <f t="shared" si="63"/>
        <v>32.369774693333284</v>
      </c>
      <c r="K372" s="13">
        <f t="shared" si="64"/>
        <v>10.408840538763101</v>
      </c>
      <c r="L372" s="13">
        <f t="shared" si="65"/>
        <v>0</v>
      </c>
      <c r="M372" s="13">
        <f t="shared" si="70"/>
        <v>2.113101471353708</v>
      </c>
      <c r="N372" s="13">
        <f t="shared" si="66"/>
        <v>1.310122912239299</v>
      </c>
      <c r="O372" s="13">
        <f t="shared" si="67"/>
        <v>1.8570283406830546</v>
      </c>
      <c r="Q372" s="41">
        <v>12.441021649335971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45.72142857</v>
      </c>
      <c r="G373" s="13">
        <f t="shared" si="61"/>
        <v>2.0570418834630124</v>
      </c>
      <c r="H373" s="13">
        <f t="shared" si="62"/>
        <v>43.664386686536986</v>
      </c>
      <c r="I373" s="16">
        <f t="shared" si="69"/>
        <v>54.073227225300087</v>
      </c>
      <c r="J373" s="13">
        <f t="shared" si="63"/>
        <v>40.187202641648163</v>
      </c>
      <c r="K373" s="13">
        <f t="shared" si="64"/>
        <v>13.886024583651924</v>
      </c>
      <c r="L373" s="13">
        <f t="shared" si="65"/>
        <v>2.7643464359322687</v>
      </c>
      <c r="M373" s="13">
        <f t="shared" si="70"/>
        <v>3.5673249950466772</v>
      </c>
      <c r="N373" s="13">
        <f t="shared" si="66"/>
        <v>2.2117414969289397</v>
      </c>
      <c r="O373" s="13">
        <f t="shared" si="67"/>
        <v>4.2687833803919517</v>
      </c>
      <c r="Q373" s="41">
        <v>15.24135500532449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</v>
      </c>
      <c r="G374" s="13">
        <f t="shared" si="61"/>
        <v>0</v>
      </c>
      <c r="H374" s="13">
        <f t="shared" si="62"/>
        <v>2</v>
      </c>
      <c r="I374" s="16">
        <f t="shared" si="69"/>
        <v>13.121678147719656</v>
      </c>
      <c r="J374" s="13">
        <f t="shared" si="63"/>
        <v>12.965227086578507</v>
      </c>
      <c r="K374" s="13">
        <f t="shared" si="64"/>
        <v>0.15645106114114959</v>
      </c>
      <c r="L374" s="13">
        <f t="shared" si="65"/>
        <v>0</v>
      </c>
      <c r="M374" s="13">
        <f t="shared" si="70"/>
        <v>1.3555834981177375</v>
      </c>
      <c r="N374" s="13">
        <f t="shared" si="66"/>
        <v>0.84046176883299728</v>
      </c>
      <c r="O374" s="13">
        <f t="shared" si="67"/>
        <v>0.84046176883299728</v>
      </c>
      <c r="Q374" s="41">
        <v>20.03542267904481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0.97142857100000002</v>
      </c>
      <c r="G375" s="13">
        <f t="shared" si="61"/>
        <v>0</v>
      </c>
      <c r="H375" s="13">
        <f t="shared" si="62"/>
        <v>0.97142857100000002</v>
      </c>
      <c r="I375" s="16">
        <f t="shared" si="69"/>
        <v>1.1278796321411497</v>
      </c>
      <c r="J375" s="13">
        <f t="shared" si="63"/>
        <v>1.1277898669096642</v>
      </c>
      <c r="K375" s="13">
        <f t="shared" si="64"/>
        <v>8.976523148551685E-5</v>
      </c>
      <c r="L375" s="13">
        <f t="shared" si="65"/>
        <v>0</v>
      </c>
      <c r="M375" s="13">
        <f t="shared" si="70"/>
        <v>0.5151217292847402</v>
      </c>
      <c r="N375" s="13">
        <f t="shared" si="66"/>
        <v>0.31937547215653894</v>
      </c>
      <c r="O375" s="13">
        <f t="shared" si="67"/>
        <v>0.31937547215653894</v>
      </c>
      <c r="Q375" s="41">
        <v>20.878591691183399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0.485714286</v>
      </c>
      <c r="G376" s="13">
        <f t="shared" si="61"/>
        <v>0</v>
      </c>
      <c r="H376" s="13">
        <f t="shared" si="62"/>
        <v>0.485714286</v>
      </c>
      <c r="I376" s="16">
        <f t="shared" si="69"/>
        <v>0.48580405123148551</v>
      </c>
      <c r="J376" s="13">
        <f t="shared" si="63"/>
        <v>0.48579853951870794</v>
      </c>
      <c r="K376" s="13">
        <f t="shared" si="64"/>
        <v>5.5117127775727859E-6</v>
      </c>
      <c r="L376" s="13">
        <f t="shared" si="65"/>
        <v>0</v>
      </c>
      <c r="M376" s="13">
        <f t="shared" si="70"/>
        <v>0.19574625712820126</v>
      </c>
      <c r="N376" s="13">
        <f t="shared" si="66"/>
        <v>0.12136267941948478</v>
      </c>
      <c r="O376" s="13">
        <f t="shared" si="67"/>
        <v>0.12136267941948478</v>
      </c>
      <c r="Q376" s="41">
        <v>22.74443689376454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2.1571428570000002</v>
      </c>
      <c r="G377" s="18">
        <f t="shared" si="61"/>
        <v>0</v>
      </c>
      <c r="H377" s="18">
        <f t="shared" si="62"/>
        <v>2.1571428570000002</v>
      </c>
      <c r="I377" s="17">
        <f t="shared" si="69"/>
        <v>2.1571483687127779</v>
      </c>
      <c r="J377" s="18">
        <f t="shared" si="63"/>
        <v>2.156601633752758</v>
      </c>
      <c r="K377" s="18">
        <f t="shared" si="64"/>
        <v>5.4673496001989008E-4</v>
      </c>
      <c r="L377" s="18">
        <f t="shared" si="65"/>
        <v>0</v>
      </c>
      <c r="M377" s="18">
        <f t="shared" si="70"/>
        <v>7.4383577708716481E-2</v>
      </c>
      <c r="N377" s="18">
        <f t="shared" si="66"/>
        <v>4.6117818179404219E-2</v>
      </c>
      <c r="O377" s="18">
        <f t="shared" si="67"/>
        <v>4.6117818179404219E-2</v>
      </c>
      <c r="P377" s="3"/>
      <c r="Q377" s="42">
        <v>21.856604000000011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0.37857142900000001</v>
      </c>
      <c r="G378" s="13">
        <f t="shared" si="61"/>
        <v>0</v>
      </c>
      <c r="H378" s="13">
        <f t="shared" si="62"/>
        <v>0.37857142900000001</v>
      </c>
      <c r="I378" s="16">
        <f t="shared" si="69"/>
        <v>0.3791181639600199</v>
      </c>
      <c r="J378" s="13">
        <f t="shared" si="63"/>
        <v>0.37911558223813879</v>
      </c>
      <c r="K378" s="13">
        <f t="shared" si="64"/>
        <v>2.5817218811119425E-6</v>
      </c>
      <c r="L378" s="13">
        <f t="shared" si="65"/>
        <v>0</v>
      </c>
      <c r="M378" s="13">
        <f t="shared" si="70"/>
        <v>2.8265759529312262E-2</v>
      </c>
      <c r="N378" s="13">
        <f t="shared" si="66"/>
        <v>1.7524770908173601E-2</v>
      </c>
      <c r="O378" s="13">
        <f t="shared" si="67"/>
        <v>1.7524770908173601E-2</v>
      </c>
      <c r="Q378" s="41">
        <v>22.847789760482549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20.35714286</v>
      </c>
      <c r="G379" s="13">
        <f t="shared" si="61"/>
        <v>0</v>
      </c>
      <c r="H379" s="13">
        <f t="shared" si="62"/>
        <v>20.35714286</v>
      </c>
      <c r="I379" s="16">
        <f t="shared" si="69"/>
        <v>20.35714544172188</v>
      </c>
      <c r="J379" s="13">
        <f t="shared" si="63"/>
        <v>19.714441176152096</v>
      </c>
      <c r="K379" s="13">
        <f t="shared" si="64"/>
        <v>0.64270426556978322</v>
      </c>
      <c r="L379" s="13">
        <f t="shared" si="65"/>
        <v>0</v>
      </c>
      <c r="M379" s="13">
        <f t="shared" si="70"/>
        <v>1.0740988621138661E-2</v>
      </c>
      <c r="N379" s="13">
        <f t="shared" si="66"/>
        <v>6.65941294510597E-3</v>
      </c>
      <c r="O379" s="13">
        <f t="shared" si="67"/>
        <v>6.65941294510597E-3</v>
      </c>
      <c r="Q379" s="41">
        <v>19.148195857302071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16.464285709999999</v>
      </c>
      <c r="G380" s="13">
        <f t="shared" si="61"/>
        <v>0</v>
      </c>
      <c r="H380" s="13">
        <f t="shared" si="62"/>
        <v>16.464285709999999</v>
      </c>
      <c r="I380" s="16">
        <f t="shared" si="69"/>
        <v>17.106989975569782</v>
      </c>
      <c r="J380" s="13">
        <f t="shared" si="63"/>
        <v>16.52469975568043</v>
      </c>
      <c r="K380" s="13">
        <f t="shared" si="64"/>
        <v>0.58229021988935159</v>
      </c>
      <c r="L380" s="13">
        <f t="shared" si="65"/>
        <v>0</v>
      </c>
      <c r="M380" s="13">
        <f t="shared" si="70"/>
        <v>4.0815756760326912E-3</v>
      </c>
      <c r="N380" s="13">
        <f t="shared" si="66"/>
        <v>2.5305769191402688E-3</v>
      </c>
      <c r="O380" s="13">
        <f t="shared" si="67"/>
        <v>2.5305769191402688E-3</v>
      </c>
      <c r="Q380" s="41">
        <v>16.12195295562157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76.964285709999999</v>
      </c>
      <c r="G381" s="13">
        <f t="shared" si="61"/>
        <v>5.5500809380653173</v>
      </c>
      <c r="H381" s="13">
        <f t="shared" si="62"/>
        <v>71.414204771934678</v>
      </c>
      <c r="I381" s="16">
        <f t="shared" si="69"/>
        <v>71.996494991824022</v>
      </c>
      <c r="J381" s="13">
        <f t="shared" si="63"/>
        <v>43.07430422794662</v>
      </c>
      <c r="K381" s="13">
        <f t="shared" si="64"/>
        <v>28.922190763877403</v>
      </c>
      <c r="L381" s="13">
        <f t="shared" si="65"/>
        <v>17.911070280799727</v>
      </c>
      <c r="M381" s="13">
        <f t="shared" si="70"/>
        <v>17.912621279556618</v>
      </c>
      <c r="N381" s="13">
        <f t="shared" si="66"/>
        <v>11.105825193325103</v>
      </c>
      <c r="O381" s="13">
        <f t="shared" si="67"/>
        <v>16.65590613139042</v>
      </c>
      <c r="Q381" s="41">
        <v>13.64122899784579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22.728571429999999</v>
      </c>
      <c r="G382" s="13">
        <f t="shared" si="61"/>
        <v>0</v>
      </c>
      <c r="H382" s="13">
        <f t="shared" si="62"/>
        <v>22.728571429999999</v>
      </c>
      <c r="I382" s="16">
        <f t="shared" si="69"/>
        <v>33.739691913077671</v>
      </c>
      <c r="J382" s="13">
        <f t="shared" si="63"/>
        <v>26.79641354045804</v>
      </c>
      <c r="K382" s="13">
        <f t="shared" si="64"/>
        <v>6.9432783726196305</v>
      </c>
      <c r="L382" s="13">
        <f t="shared" si="65"/>
        <v>0</v>
      </c>
      <c r="M382" s="13">
        <f t="shared" si="70"/>
        <v>6.8067960862315147</v>
      </c>
      <c r="N382" s="13">
        <f t="shared" si="66"/>
        <v>4.2202135734635391</v>
      </c>
      <c r="O382" s="13">
        <f t="shared" si="67"/>
        <v>4.2202135734635391</v>
      </c>
      <c r="Q382" s="41">
        <v>10.72920059354839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19.09285714</v>
      </c>
      <c r="G383" s="13">
        <f t="shared" si="61"/>
        <v>0</v>
      </c>
      <c r="H383" s="13">
        <f t="shared" si="62"/>
        <v>19.09285714</v>
      </c>
      <c r="I383" s="16">
        <f t="shared" si="69"/>
        <v>26.03613551261963</v>
      </c>
      <c r="J383" s="13">
        <f t="shared" si="63"/>
        <v>23.689977390386609</v>
      </c>
      <c r="K383" s="13">
        <f t="shared" si="64"/>
        <v>2.346158122233021</v>
      </c>
      <c r="L383" s="13">
        <f t="shared" si="65"/>
        <v>0</v>
      </c>
      <c r="M383" s="13">
        <f t="shared" si="70"/>
        <v>2.5865825127679756</v>
      </c>
      <c r="N383" s="13">
        <f t="shared" si="66"/>
        <v>1.6036811579161447</v>
      </c>
      <c r="O383" s="13">
        <f t="shared" si="67"/>
        <v>1.6036811579161447</v>
      </c>
      <c r="Q383" s="41">
        <v>14.514976304877671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11.614285710000001</v>
      </c>
      <c r="G384" s="13">
        <f t="shared" si="61"/>
        <v>0</v>
      </c>
      <c r="H384" s="13">
        <f t="shared" si="62"/>
        <v>11.614285710000001</v>
      </c>
      <c r="I384" s="16">
        <f t="shared" si="69"/>
        <v>13.960443832233022</v>
      </c>
      <c r="J384" s="13">
        <f t="shared" si="63"/>
        <v>13.556376934052059</v>
      </c>
      <c r="K384" s="13">
        <f t="shared" si="64"/>
        <v>0.40406689818096275</v>
      </c>
      <c r="L384" s="13">
        <f t="shared" si="65"/>
        <v>0</v>
      </c>
      <c r="M384" s="13">
        <f t="shared" si="70"/>
        <v>0.98290135485183083</v>
      </c>
      <c r="N384" s="13">
        <f t="shared" si="66"/>
        <v>0.60939884000813516</v>
      </c>
      <c r="O384" s="13">
        <f t="shared" si="67"/>
        <v>0.60939884000813516</v>
      </c>
      <c r="Q384" s="41">
        <v>14.42689937964913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53.35</v>
      </c>
      <c r="G385" s="13">
        <f t="shared" si="61"/>
        <v>2.9099375650713863</v>
      </c>
      <c r="H385" s="13">
        <f t="shared" si="62"/>
        <v>50.440062434928613</v>
      </c>
      <c r="I385" s="16">
        <f t="shared" si="69"/>
        <v>50.844129333109578</v>
      </c>
      <c r="J385" s="13">
        <f t="shared" si="63"/>
        <v>36.871850804831247</v>
      </c>
      <c r="K385" s="13">
        <f t="shared" si="64"/>
        <v>13.972278528278331</v>
      </c>
      <c r="L385" s="13">
        <f t="shared" si="65"/>
        <v>2.8512345870824496</v>
      </c>
      <c r="M385" s="13">
        <f t="shared" si="70"/>
        <v>3.2247371019261455</v>
      </c>
      <c r="N385" s="13">
        <f t="shared" si="66"/>
        <v>1.9993370031942101</v>
      </c>
      <c r="O385" s="13">
        <f t="shared" si="67"/>
        <v>4.9092745682655963</v>
      </c>
      <c r="Q385" s="41">
        <v>13.585450119240541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4.2428571430000002</v>
      </c>
      <c r="G386" s="13">
        <f t="shared" si="61"/>
        <v>0</v>
      </c>
      <c r="H386" s="13">
        <f t="shared" si="62"/>
        <v>4.2428571430000002</v>
      </c>
      <c r="I386" s="16">
        <f t="shared" si="69"/>
        <v>15.363901084195883</v>
      </c>
      <c r="J386" s="13">
        <f t="shared" si="63"/>
        <v>15.036313079759701</v>
      </c>
      <c r="K386" s="13">
        <f t="shared" si="64"/>
        <v>0.32758800443618163</v>
      </c>
      <c r="L386" s="13">
        <f t="shared" si="65"/>
        <v>0</v>
      </c>
      <c r="M386" s="13">
        <f t="shared" si="70"/>
        <v>1.2254000987319353</v>
      </c>
      <c r="N386" s="13">
        <f t="shared" si="66"/>
        <v>0.7597480612137999</v>
      </c>
      <c r="O386" s="13">
        <f t="shared" si="67"/>
        <v>0.7597480612137999</v>
      </c>
      <c r="Q386" s="41">
        <v>18.056746336096609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0.12857142899999999</v>
      </c>
      <c r="G387" s="13">
        <f t="shared" si="61"/>
        <v>0</v>
      </c>
      <c r="H387" s="13">
        <f t="shared" si="62"/>
        <v>0.12857142899999999</v>
      </c>
      <c r="I387" s="16">
        <f t="shared" si="69"/>
        <v>0.45615943343618159</v>
      </c>
      <c r="J387" s="13">
        <f t="shared" si="63"/>
        <v>0.45615303689554343</v>
      </c>
      <c r="K387" s="13">
        <f t="shared" si="64"/>
        <v>6.3965406381649714E-6</v>
      </c>
      <c r="L387" s="13">
        <f t="shared" si="65"/>
        <v>0</v>
      </c>
      <c r="M387" s="13">
        <f t="shared" si="70"/>
        <v>0.46565203751813544</v>
      </c>
      <c r="N387" s="13">
        <f t="shared" si="66"/>
        <v>0.28870426326124399</v>
      </c>
      <c r="O387" s="13">
        <f t="shared" si="67"/>
        <v>0.28870426326124399</v>
      </c>
      <c r="Q387" s="41">
        <v>20.354468881292561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2.207142857</v>
      </c>
      <c r="G388" s="13">
        <f t="shared" si="61"/>
        <v>0</v>
      </c>
      <c r="H388" s="13">
        <f t="shared" si="62"/>
        <v>2.207142857</v>
      </c>
      <c r="I388" s="16">
        <f t="shared" si="69"/>
        <v>2.2071492535406381</v>
      </c>
      <c r="J388" s="13">
        <f t="shared" si="63"/>
        <v>2.2063777522759889</v>
      </c>
      <c r="K388" s="13">
        <f t="shared" si="64"/>
        <v>7.7150126464919921E-4</v>
      </c>
      <c r="L388" s="13">
        <f t="shared" si="65"/>
        <v>0</v>
      </c>
      <c r="M388" s="13">
        <f t="shared" si="70"/>
        <v>0.17694777425689145</v>
      </c>
      <c r="N388" s="13">
        <f t="shared" si="66"/>
        <v>0.1097076200392727</v>
      </c>
      <c r="O388" s="13">
        <f t="shared" si="67"/>
        <v>0.1097076200392727</v>
      </c>
      <c r="Q388" s="41">
        <v>19.908040607909019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12.792857140000001</v>
      </c>
      <c r="G389" s="18">
        <f t="shared" si="61"/>
        <v>0</v>
      </c>
      <c r="H389" s="18">
        <f t="shared" si="62"/>
        <v>12.792857140000001</v>
      </c>
      <c r="I389" s="17">
        <f t="shared" si="69"/>
        <v>12.79362864126465</v>
      </c>
      <c r="J389" s="18">
        <f t="shared" si="63"/>
        <v>12.717952300685333</v>
      </c>
      <c r="K389" s="18">
        <f t="shared" si="64"/>
        <v>7.5676340579317269E-2</v>
      </c>
      <c r="L389" s="18">
        <f t="shared" si="65"/>
        <v>0</v>
      </c>
      <c r="M389" s="18">
        <f t="shared" si="70"/>
        <v>6.7240154217618753E-2</v>
      </c>
      <c r="N389" s="18">
        <f t="shared" si="66"/>
        <v>4.1688895614923629E-2</v>
      </c>
      <c r="O389" s="18">
        <f t="shared" si="67"/>
        <v>4.1688895614923629E-2</v>
      </c>
      <c r="P389" s="3"/>
      <c r="Q389" s="42">
        <v>24.716439000000008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11.478571430000001</v>
      </c>
      <c r="G390" s="13">
        <f t="shared" ref="G390:G453" si="72">IF((F390-$J$2)&gt;0,$I$2*(F390-$J$2),0)</f>
        <v>0</v>
      </c>
      <c r="H390" s="13">
        <f t="shared" ref="H390:H453" si="73">F390-G390</f>
        <v>11.478571430000001</v>
      </c>
      <c r="I390" s="16">
        <f t="shared" si="69"/>
        <v>11.554247770579318</v>
      </c>
      <c r="J390" s="13">
        <f t="shared" ref="J390:J453" si="74">I390/SQRT(1+(I390/($K$2*(300+(25*Q390)+0.05*(Q390)^3)))^2)</f>
        <v>11.486751597694099</v>
      </c>
      <c r="K390" s="13">
        <f t="shared" ref="K390:K453" si="75">I390-J390</f>
        <v>6.7496172885219252E-2</v>
      </c>
      <c r="L390" s="13">
        <f t="shared" ref="L390:L453" si="76">IF(K390&gt;$N$2,(K390-$N$2)/$L$2,0)</f>
        <v>0</v>
      </c>
      <c r="M390" s="13">
        <f t="shared" si="70"/>
        <v>2.5551258602695123E-2</v>
      </c>
      <c r="N390" s="13">
        <f t="shared" ref="N390:N453" si="77">$M$2*M390</f>
        <v>1.5841780333670976E-2</v>
      </c>
      <c r="O390" s="13">
        <f t="shared" ref="O390:O453" si="78">N390+G390</f>
        <v>1.5841780333670976E-2</v>
      </c>
      <c r="Q390" s="41">
        <v>23.35072515758003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32.52857143</v>
      </c>
      <c r="G391" s="13">
        <f t="shared" si="72"/>
        <v>0.58204345341197417</v>
      </c>
      <c r="H391" s="13">
        <f t="shared" si="73"/>
        <v>31.946527976588026</v>
      </c>
      <c r="I391" s="16">
        <f t="shared" ref="I391:I454" si="80">H391+K390-L390</f>
        <v>32.014024149473244</v>
      </c>
      <c r="J391" s="13">
        <f t="shared" si="74"/>
        <v>29.534386373849372</v>
      </c>
      <c r="K391" s="13">
        <f t="shared" si="75"/>
        <v>2.4796377756238712</v>
      </c>
      <c r="L391" s="13">
        <f t="shared" si="76"/>
        <v>0</v>
      </c>
      <c r="M391" s="13">
        <f t="shared" ref="M391:M454" si="81">L391+M390-N390</f>
        <v>9.7094782690241473E-3</v>
      </c>
      <c r="N391" s="13">
        <f t="shared" si="77"/>
        <v>6.0198765267949709E-3</v>
      </c>
      <c r="O391" s="13">
        <f t="shared" si="78"/>
        <v>0.58806332993876909</v>
      </c>
      <c r="Q391" s="41">
        <v>18.685933668965109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53.18571429</v>
      </c>
      <c r="G392" s="13">
        <f t="shared" si="72"/>
        <v>2.8915699619238375</v>
      </c>
      <c r="H392" s="13">
        <f t="shared" si="73"/>
        <v>50.294144328076165</v>
      </c>
      <c r="I392" s="16">
        <f t="shared" si="80"/>
        <v>52.773782103700036</v>
      </c>
      <c r="J392" s="13">
        <f t="shared" si="74"/>
        <v>41.062330423870755</v>
      </c>
      <c r="K392" s="13">
        <f t="shared" si="75"/>
        <v>11.711451679829281</v>
      </c>
      <c r="L392" s="13">
        <f t="shared" si="76"/>
        <v>0.57378436978202785</v>
      </c>
      <c r="M392" s="13">
        <f t="shared" si="81"/>
        <v>0.57747397152425706</v>
      </c>
      <c r="N392" s="13">
        <f t="shared" si="77"/>
        <v>0.35803386234503937</v>
      </c>
      <c r="O392" s="13">
        <f t="shared" si="78"/>
        <v>3.2496038242688767</v>
      </c>
      <c r="Q392" s="41">
        <v>16.45032696913275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45.692857140000001</v>
      </c>
      <c r="G393" s="13">
        <f t="shared" si="72"/>
        <v>2.0538475174551718</v>
      </c>
      <c r="H393" s="13">
        <f t="shared" si="73"/>
        <v>43.639009622544826</v>
      </c>
      <c r="I393" s="16">
        <f t="shared" si="80"/>
        <v>54.776676932592082</v>
      </c>
      <c r="J393" s="13">
        <f t="shared" si="74"/>
        <v>38.213763770627978</v>
      </c>
      <c r="K393" s="13">
        <f t="shared" si="75"/>
        <v>16.562913161964104</v>
      </c>
      <c r="L393" s="13">
        <f t="shared" si="76"/>
        <v>5.4609175946427824</v>
      </c>
      <c r="M393" s="13">
        <f t="shared" si="81"/>
        <v>5.6803577038219997</v>
      </c>
      <c r="N393" s="13">
        <f t="shared" si="77"/>
        <v>3.5218217763696398</v>
      </c>
      <c r="O393" s="13">
        <f t="shared" si="78"/>
        <v>5.5756692938248111</v>
      </c>
      <c r="Q393" s="41">
        <v>13.52743365315799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37.442857140000001</v>
      </c>
      <c r="G394" s="13">
        <f t="shared" si="72"/>
        <v>1.131474378809856</v>
      </c>
      <c r="H394" s="13">
        <f t="shared" si="73"/>
        <v>36.311382761190146</v>
      </c>
      <c r="I394" s="16">
        <f t="shared" si="80"/>
        <v>47.41337832851147</v>
      </c>
      <c r="J394" s="13">
        <f t="shared" si="74"/>
        <v>34.864177118317457</v>
      </c>
      <c r="K394" s="13">
        <f t="shared" si="75"/>
        <v>12.549201210194013</v>
      </c>
      <c r="L394" s="13">
        <f t="shared" si="76"/>
        <v>1.4176936905163191</v>
      </c>
      <c r="M394" s="13">
        <f t="shared" si="81"/>
        <v>3.5762296179686786</v>
      </c>
      <c r="N394" s="13">
        <f t="shared" si="77"/>
        <v>2.2172623631405806</v>
      </c>
      <c r="O394" s="13">
        <f t="shared" si="78"/>
        <v>3.3487367419504368</v>
      </c>
      <c r="Q394" s="41">
        <v>13.00117117347374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134.8142857</v>
      </c>
      <c r="G395" s="13">
        <f t="shared" si="72"/>
        <v>12.017873187932928</v>
      </c>
      <c r="H395" s="13">
        <f t="shared" si="73"/>
        <v>122.79641251206706</v>
      </c>
      <c r="I395" s="16">
        <f t="shared" si="80"/>
        <v>133.92792003174475</v>
      </c>
      <c r="J395" s="13">
        <f t="shared" si="74"/>
        <v>45.262223110273297</v>
      </c>
      <c r="K395" s="13">
        <f t="shared" si="75"/>
        <v>88.665696921471451</v>
      </c>
      <c r="L395" s="13">
        <f t="shared" si="76"/>
        <v>78.093857465162017</v>
      </c>
      <c r="M395" s="13">
        <f t="shared" si="81"/>
        <v>79.452824719990119</v>
      </c>
      <c r="N395" s="13">
        <f t="shared" si="77"/>
        <v>49.260751326393873</v>
      </c>
      <c r="O395" s="13">
        <f t="shared" si="78"/>
        <v>61.2786245143268</v>
      </c>
      <c r="Q395" s="41">
        <v>12.0134576410268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52.692857140000001</v>
      </c>
      <c r="G396" s="13">
        <f t="shared" si="72"/>
        <v>2.8364671502451366</v>
      </c>
      <c r="H396" s="13">
        <f t="shared" si="73"/>
        <v>49.856389989754867</v>
      </c>
      <c r="I396" s="16">
        <f t="shared" si="80"/>
        <v>60.428229446064307</v>
      </c>
      <c r="J396" s="13">
        <f t="shared" si="74"/>
        <v>35.970905463457335</v>
      </c>
      <c r="K396" s="13">
        <f t="shared" si="75"/>
        <v>24.457323982606972</v>
      </c>
      <c r="L396" s="13">
        <f t="shared" si="76"/>
        <v>13.413374303685213</v>
      </c>
      <c r="M396" s="13">
        <f t="shared" si="81"/>
        <v>43.605447697281463</v>
      </c>
      <c r="N396" s="13">
        <f t="shared" si="77"/>
        <v>27.035377572314506</v>
      </c>
      <c r="O396" s="13">
        <f t="shared" si="78"/>
        <v>29.871844722559644</v>
      </c>
      <c r="Q396" s="41">
        <v>10.952802593548389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2.25</v>
      </c>
      <c r="G397" s="13">
        <f t="shared" si="72"/>
        <v>0</v>
      </c>
      <c r="H397" s="13">
        <f t="shared" si="73"/>
        <v>2.25</v>
      </c>
      <c r="I397" s="16">
        <f t="shared" si="80"/>
        <v>13.293949678921759</v>
      </c>
      <c r="J397" s="13">
        <f t="shared" si="74"/>
        <v>12.929215867211715</v>
      </c>
      <c r="K397" s="13">
        <f t="shared" si="75"/>
        <v>0.36473381171004426</v>
      </c>
      <c r="L397" s="13">
        <f t="shared" si="76"/>
        <v>0</v>
      </c>
      <c r="M397" s="13">
        <f t="shared" si="81"/>
        <v>16.570070124966957</v>
      </c>
      <c r="N397" s="13">
        <f t="shared" si="77"/>
        <v>10.273443477479514</v>
      </c>
      <c r="O397" s="13">
        <f t="shared" si="78"/>
        <v>10.273443477479514</v>
      </c>
      <c r="Q397" s="41">
        <v>14.12363868626244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13.96428571</v>
      </c>
      <c r="G398" s="13">
        <f t="shared" si="72"/>
        <v>0</v>
      </c>
      <c r="H398" s="13">
        <f t="shared" si="73"/>
        <v>13.96428571</v>
      </c>
      <c r="I398" s="16">
        <f t="shared" si="80"/>
        <v>14.329019521710045</v>
      </c>
      <c r="J398" s="13">
        <f t="shared" si="74"/>
        <v>14.028907424701256</v>
      </c>
      <c r="K398" s="13">
        <f t="shared" si="75"/>
        <v>0.30011209700878894</v>
      </c>
      <c r="L398" s="13">
        <f t="shared" si="76"/>
        <v>0</v>
      </c>
      <c r="M398" s="13">
        <f t="shared" si="81"/>
        <v>6.2966266474874431</v>
      </c>
      <c r="N398" s="13">
        <f t="shared" si="77"/>
        <v>3.9039085214422147</v>
      </c>
      <c r="O398" s="13">
        <f t="shared" si="78"/>
        <v>3.9039085214422147</v>
      </c>
      <c r="Q398" s="41">
        <v>17.199405548709329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0.99285714300000005</v>
      </c>
      <c r="G399" s="13">
        <f t="shared" si="72"/>
        <v>0</v>
      </c>
      <c r="H399" s="13">
        <f t="shared" si="73"/>
        <v>0.99285714300000005</v>
      </c>
      <c r="I399" s="16">
        <f t="shared" si="80"/>
        <v>1.2929692400087891</v>
      </c>
      <c r="J399" s="13">
        <f t="shared" si="74"/>
        <v>1.292817590498099</v>
      </c>
      <c r="K399" s="13">
        <f t="shared" si="75"/>
        <v>1.5164951069013277E-4</v>
      </c>
      <c r="L399" s="13">
        <f t="shared" si="76"/>
        <v>0</v>
      </c>
      <c r="M399" s="13">
        <f t="shared" si="81"/>
        <v>2.3927181260452284</v>
      </c>
      <c r="N399" s="13">
        <f t="shared" si="77"/>
        <v>1.4834852381480417</v>
      </c>
      <c r="O399" s="13">
        <f t="shared" si="78"/>
        <v>1.4834852381480417</v>
      </c>
      <c r="Q399" s="41">
        <v>20.069217782196919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0.36428571399999998</v>
      </c>
      <c r="G400" s="13">
        <f t="shared" si="72"/>
        <v>0</v>
      </c>
      <c r="H400" s="13">
        <f t="shared" si="73"/>
        <v>0.36428571399999998</v>
      </c>
      <c r="I400" s="16">
        <f t="shared" si="80"/>
        <v>0.36443736351069012</v>
      </c>
      <c r="J400" s="13">
        <f t="shared" si="74"/>
        <v>0.36443462941791871</v>
      </c>
      <c r="K400" s="13">
        <f t="shared" si="75"/>
        <v>2.7340927714059049E-6</v>
      </c>
      <c r="L400" s="13">
        <f t="shared" si="76"/>
        <v>0</v>
      </c>
      <c r="M400" s="13">
        <f t="shared" si="81"/>
        <v>0.9092328878971867</v>
      </c>
      <c r="N400" s="13">
        <f t="shared" si="77"/>
        <v>0.56372439049625578</v>
      </c>
      <c r="O400" s="13">
        <f t="shared" si="78"/>
        <v>0.56372439049625578</v>
      </c>
      <c r="Q400" s="41">
        <v>21.601635346915199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12.307142860000001</v>
      </c>
      <c r="G401" s="13">
        <f t="shared" si="72"/>
        <v>0</v>
      </c>
      <c r="H401" s="13">
        <f t="shared" si="73"/>
        <v>12.307142860000001</v>
      </c>
      <c r="I401" s="16">
        <f t="shared" si="80"/>
        <v>12.307145594092772</v>
      </c>
      <c r="J401" s="13">
        <f t="shared" si="74"/>
        <v>12.220882371901736</v>
      </c>
      <c r="K401" s="13">
        <f t="shared" si="75"/>
        <v>8.6263222191035993E-2</v>
      </c>
      <c r="L401" s="13">
        <f t="shared" si="76"/>
        <v>0</v>
      </c>
      <c r="M401" s="13">
        <f t="shared" si="81"/>
        <v>0.34550849740093093</v>
      </c>
      <c r="N401" s="13">
        <f t="shared" si="77"/>
        <v>0.21421526838857718</v>
      </c>
      <c r="O401" s="13">
        <f t="shared" si="78"/>
        <v>0.21421526838857718</v>
      </c>
      <c r="Q401" s="42">
        <v>22.940242000000008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1.65</v>
      </c>
      <c r="G402" s="13">
        <f t="shared" si="72"/>
        <v>0</v>
      </c>
      <c r="H402" s="13">
        <f t="shared" si="73"/>
        <v>1.65</v>
      </c>
      <c r="I402" s="16">
        <f t="shared" si="80"/>
        <v>1.7362632221910359</v>
      </c>
      <c r="J402" s="13">
        <f t="shared" si="74"/>
        <v>1.7359147594185913</v>
      </c>
      <c r="K402" s="13">
        <f t="shared" si="75"/>
        <v>3.4846277244460211E-4</v>
      </c>
      <c r="L402" s="13">
        <f t="shared" si="76"/>
        <v>0</v>
      </c>
      <c r="M402" s="13">
        <f t="shared" si="81"/>
        <v>0.13129322901235374</v>
      </c>
      <c r="N402" s="13">
        <f t="shared" si="77"/>
        <v>8.1401801987659325E-2</v>
      </c>
      <c r="O402" s="13">
        <f t="shared" si="78"/>
        <v>8.1401801987659325E-2</v>
      </c>
      <c r="P402" s="1"/>
      <c r="Q402">
        <v>20.438417660814071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49.642857139999997</v>
      </c>
      <c r="G403" s="13">
        <f t="shared" si="72"/>
        <v>2.49546859595808</v>
      </c>
      <c r="H403" s="13">
        <f t="shared" si="73"/>
        <v>47.147388544041917</v>
      </c>
      <c r="I403" s="16">
        <f t="shared" si="80"/>
        <v>47.14773700681436</v>
      </c>
      <c r="J403" s="13">
        <f t="shared" si="74"/>
        <v>41.064889578654203</v>
      </c>
      <c r="K403" s="13">
        <f t="shared" si="75"/>
        <v>6.0828474281601572</v>
      </c>
      <c r="L403" s="13">
        <f t="shared" si="76"/>
        <v>0</v>
      </c>
      <c r="M403" s="13">
        <f t="shared" si="81"/>
        <v>4.9891427024694415E-2</v>
      </c>
      <c r="N403" s="13">
        <f t="shared" si="77"/>
        <v>3.0932684755310538E-2</v>
      </c>
      <c r="O403" s="13">
        <f t="shared" si="78"/>
        <v>2.5264012807133907</v>
      </c>
      <c r="P403" s="1"/>
      <c r="Q403">
        <v>19.929570256630392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33.228571430000002</v>
      </c>
      <c r="G404" s="13">
        <f t="shared" si="72"/>
        <v>0.66030541669097098</v>
      </c>
      <c r="H404" s="13">
        <f t="shared" si="73"/>
        <v>32.568266013309028</v>
      </c>
      <c r="I404" s="16">
        <f t="shared" si="80"/>
        <v>38.651113441469185</v>
      </c>
      <c r="J404" s="13">
        <f t="shared" si="74"/>
        <v>31.370356572348673</v>
      </c>
      <c r="K404" s="13">
        <f t="shared" si="75"/>
        <v>7.2807568691205127</v>
      </c>
      <c r="L404" s="13">
        <f t="shared" si="76"/>
        <v>0</v>
      </c>
      <c r="M404" s="13">
        <f t="shared" si="81"/>
        <v>1.8958742269383877E-2</v>
      </c>
      <c r="N404" s="13">
        <f t="shared" si="77"/>
        <v>1.1754420207018003E-2</v>
      </c>
      <c r="O404" s="13">
        <f t="shared" si="78"/>
        <v>0.67205983689798898</v>
      </c>
      <c r="P404" s="1"/>
      <c r="Q404">
        <v>13.626059920796051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32.77857143</v>
      </c>
      <c r="G405" s="13">
        <f t="shared" si="72"/>
        <v>0.6099941545830444</v>
      </c>
      <c r="H405" s="13">
        <f t="shared" si="73"/>
        <v>32.168577275416958</v>
      </c>
      <c r="I405" s="16">
        <f t="shared" si="80"/>
        <v>39.449334144537474</v>
      </c>
      <c r="J405" s="13">
        <f t="shared" si="74"/>
        <v>28.74030405715186</v>
      </c>
      <c r="K405" s="13">
        <f t="shared" si="75"/>
        <v>10.709030087385614</v>
      </c>
      <c r="L405" s="13">
        <f t="shared" si="76"/>
        <v>0</v>
      </c>
      <c r="M405" s="13">
        <f t="shared" si="81"/>
        <v>7.2043220623658737E-3</v>
      </c>
      <c r="N405" s="13">
        <f t="shared" si="77"/>
        <v>4.4666796786668418E-3</v>
      </c>
      <c r="O405" s="13">
        <f t="shared" si="78"/>
        <v>0.61446083426171128</v>
      </c>
      <c r="P405" s="1"/>
      <c r="Q405">
        <v>9.9843695935483883</v>
      </c>
    </row>
    <row r="406" spans="1:18" x14ac:dyDescent="0.2">
      <c r="A406" s="14">
        <f t="shared" si="79"/>
        <v>34335</v>
      </c>
      <c r="B406" s="1">
        <v>1</v>
      </c>
      <c r="F406" s="34">
        <v>21.59285714</v>
      </c>
      <c r="G406" s="13">
        <f t="shared" si="72"/>
        <v>0</v>
      </c>
      <c r="H406" s="13">
        <f t="shared" si="73"/>
        <v>21.59285714</v>
      </c>
      <c r="I406" s="16">
        <f t="shared" si="80"/>
        <v>32.301887227385613</v>
      </c>
      <c r="J406" s="13">
        <f t="shared" si="74"/>
        <v>26.194220356576228</v>
      </c>
      <c r="K406" s="13">
        <f t="shared" si="75"/>
        <v>6.1076668708093855</v>
      </c>
      <c r="L406" s="13">
        <f t="shared" si="76"/>
        <v>0</v>
      </c>
      <c r="M406" s="13">
        <f t="shared" si="81"/>
        <v>2.7376423836990319E-3</v>
      </c>
      <c r="N406" s="13">
        <f t="shared" si="77"/>
        <v>1.6973382778933998E-3</v>
      </c>
      <c r="O406" s="13">
        <f t="shared" si="78"/>
        <v>1.6973382778933998E-3</v>
      </c>
      <c r="P406" s="1"/>
      <c r="Q406">
        <v>10.95218662435011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3.5</v>
      </c>
      <c r="G407" s="13">
        <f t="shared" si="72"/>
        <v>0</v>
      </c>
      <c r="H407" s="13">
        <f t="shared" si="73"/>
        <v>3.5</v>
      </c>
      <c r="I407" s="16">
        <f t="shared" si="80"/>
        <v>9.6076668708093855</v>
      </c>
      <c r="J407" s="13">
        <f t="shared" si="74"/>
        <v>9.4235898941486926</v>
      </c>
      <c r="K407" s="13">
        <f t="shared" si="75"/>
        <v>0.18407697666069289</v>
      </c>
      <c r="L407" s="13">
        <f t="shared" si="76"/>
        <v>0</v>
      </c>
      <c r="M407" s="13">
        <f t="shared" si="81"/>
        <v>1.0403041058056322E-3</v>
      </c>
      <c r="N407" s="13">
        <f t="shared" si="77"/>
        <v>6.44988545599492E-4</v>
      </c>
      <c r="O407" s="13">
        <f t="shared" si="78"/>
        <v>6.44988545599492E-4</v>
      </c>
      <c r="P407" s="1"/>
      <c r="Q407">
        <v>12.099176744523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14.3</v>
      </c>
      <c r="G408" s="13">
        <f t="shared" si="72"/>
        <v>0</v>
      </c>
      <c r="H408" s="13">
        <f t="shared" si="73"/>
        <v>14.3</v>
      </c>
      <c r="I408" s="16">
        <f t="shared" si="80"/>
        <v>14.484076976660694</v>
      </c>
      <c r="J408" s="13">
        <f t="shared" si="74"/>
        <v>14.11463596013931</v>
      </c>
      <c r="K408" s="13">
        <f t="shared" si="75"/>
        <v>0.3694410165213835</v>
      </c>
      <c r="L408" s="13">
        <f t="shared" si="76"/>
        <v>0</v>
      </c>
      <c r="M408" s="13">
        <f t="shared" si="81"/>
        <v>3.9531556020614019E-4</v>
      </c>
      <c r="N408" s="13">
        <f t="shared" si="77"/>
        <v>2.4509564732780694E-4</v>
      </c>
      <c r="O408" s="13">
        <f t="shared" si="78"/>
        <v>2.4509564732780694E-4</v>
      </c>
      <c r="P408" s="1"/>
      <c r="Q408">
        <v>15.900208543586199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46.457142859999998</v>
      </c>
      <c r="G409" s="13">
        <f t="shared" si="72"/>
        <v>2.1392968045313161</v>
      </c>
      <c r="H409" s="13">
        <f t="shared" si="73"/>
        <v>44.317846055468678</v>
      </c>
      <c r="I409" s="16">
        <f t="shared" si="80"/>
        <v>44.687287071990063</v>
      </c>
      <c r="J409" s="13">
        <f t="shared" si="74"/>
        <v>35.160079615494517</v>
      </c>
      <c r="K409" s="13">
        <f t="shared" si="75"/>
        <v>9.527207456495546</v>
      </c>
      <c r="L409" s="13">
        <f t="shared" si="76"/>
        <v>0</v>
      </c>
      <c r="M409" s="13">
        <f t="shared" si="81"/>
        <v>1.5021991287833325E-4</v>
      </c>
      <c r="N409" s="13">
        <f t="shared" si="77"/>
        <v>9.313634598456661E-5</v>
      </c>
      <c r="O409" s="13">
        <f t="shared" si="78"/>
        <v>2.1393899408773005</v>
      </c>
      <c r="P409" s="1"/>
      <c r="Q409">
        <v>14.480141843717769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8.9499999999999993</v>
      </c>
      <c r="G410" s="13">
        <f t="shared" si="72"/>
        <v>0</v>
      </c>
      <c r="H410" s="13">
        <f t="shared" si="73"/>
        <v>8.9499999999999993</v>
      </c>
      <c r="I410" s="16">
        <f t="shared" si="80"/>
        <v>18.477207456495545</v>
      </c>
      <c r="J410" s="13">
        <f t="shared" si="74"/>
        <v>17.801458626008568</v>
      </c>
      <c r="K410" s="13">
        <f t="shared" si="75"/>
        <v>0.67574883048697743</v>
      </c>
      <c r="L410" s="13">
        <f t="shared" si="76"/>
        <v>0</v>
      </c>
      <c r="M410" s="13">
        <f t="shared" si="81"/>
        <v>5.7083566893766639E-5</v>
      </c>
      <c r="N410" s="13">
        <f t="shared" si="77"/>
        <v>3.5391811474135317E-5</v>
      </c>
      <c r="O410" s="13">
        <f t="shared" si="78"/>
        <v>3.5391811474135317E-5</v>
      </c>
      <c r="P410" s="1"/>
      <c r="Q410">
        <v>16.679744999766609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0.55000000000000004</v>
      </c>
      <c r="G411" s="13">
        <f t="shared" si="72"/>
        <v>0</v>
      </c>
      <c r="H411" s="13">
        <f t="shared" si="73"/>
        <v>0.55000000000000004</v>
      </c>
      <c r="I411" s="16">
        <f t="shared" si="80"/>
        <v>1.2257488304869775</v>
      </c>
      <c r="J411" s="13">
        <f t="shared" si="74"/>
        <v>1.2256331874776898</v>
      </c>
      <c r="K411" s="13">
        <f t="shared" si="75"/>
        <v>1.1564300928768034E-4</v>
      </c>
      <c r="L411" s="13">
        <f t="shared" si="76"/>
        <v>0</v>
      </c>
      <c r="M411" s="13">
        <f t="shared" si="81"/>
        <v>2.1691755419631321E-5</v>
      </c>
      <c r="N411" s="13">
        <f t="shared" si="77"/>
        <v>1.3448888360171419E-5</v>
      </c>
      <c r="O411" s="13">
        <f t="shared" si="78"/>
        <v>1.3448888360171419E-5</v>
      </c>
      <c r="P411" s="1"/>
      <c r="Q411">
        <v>20.85249116311612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3.65</v>
      </c>
      <c r="G412" s="13">
        <f t="shared" si="72"/>
        <v>0</v>
      </c>
      <c r="H412" s="13">
        <f t="shared" si="73"/>
        <v>3.65</v>
      </c>
      <c r="I412" s="16">
        <f t="shared" si="80"/>
        <v>3.6501156430092876</v>
      </c>
      <c r="J412" s="13">
        <f t="shared" si="74"/>
        <v>3.6480160481952115</v>
      </c>
      <c r="K412" s="13">
        <f t="shared" si="75"/>
        <v>2.0995948140760667E-3</v>
      </c>
      <c r="L412" s="13">
        <f t="shared" si="76"/>
        <v>0</v>
      </c>
      <c r="M412" s="13">
        <f t="shared" si="81"/>
        <v>8.242867059459902E-6</v>
      </c>
      <c r="N412" s="13">
        <f t="shared" si="77"/>
        <v>5.1105775768651389E-6</v>
      </c>
      <c r="O412" s="13">
        <f t="shared" si="78"/>
        <v>5.1105775768651389E-6</v>
      </c>
      <c r="P412" s="1"/>
      <c r="Q412">
        <v>23.50292624378104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7.1428569999999999E-3</v>
      </c>
      <c r="G413" s="13">
        <f t="shared" si="72"/>
        <v>0</v>
      </c>
      <c r="H413" s="13">
        <f t="shared" si="73"/>
        <v>7.1428569999999999E-3</v>
      </c>
      <c r="I413" s="16">
        <f t="shared" si="80"/>
        <v>9.2424518140760657E-3</v>
      </c>
      <c r="J413" s="13">
        <f t="shared" si="74"/>
        <v>9.2424517759473451E-3</v>
      </c>
      <c r="K413" s="13">
        <f t="shared" si="75"/>
        <v>3.8128720666885663E-11</v>
      </c>
      <c r="L413" s="13">
        <f t="shared" si="76"/>
        <v>0</v>
      </c>
      <c r="M413" s="13">
        <f t="shared" si="81"/>
        <v>3.1322894825947631E-6</v>
      </c>
      <c r="N413" s="13">
        <f t="shared" si="77"/>
        <v>1.9420194792087532E-6</v>
      </c>
      <c r="O413" s="13">
        <f t="shared" si="78"/>
        <v>1.9420194792087532E-6</v>
      </c>
      <c r="P413" s="1"/>
      <c r="Q413">
        <v>22.712067000000012</v>
      </c>
    </row>
    <row r="414" spans="1:18" x14ac:dyDescent="0.2">
      <c r="A414" s="14">
        <f t="shared" si="79"/>
        <v>34578</v>
      </c>
      <c r="B414" s="1">
        <v>9</v>
      </c>
      <c r="F414" s="34">
        <v>9.8428571429999998</v>
      </c>
      <c r="G414" s="13">
        <f t="shared" si="72"/>
        <v>0</v>
      </c>
      <c r="H414" s="13">
        <f t="shared" si="73"/>
        <v>9.8428571429999998</v>
      </c>
      <c r="I414" s="16">
        <f t="shared" si="80"/>
        <v>9.8428571430381293</v>
      </c>
      <c r="J414" s="13">
        <f t="shared" si="74"/>
        <v>9.7938404088548339</v>
      </c>
      <c r="K414" s="13">
        <f t="shared" si="75"/>
        <v>4.9016734183295441E-2</v>
      </c>
      <c r="L414" s="13">
        <f t="shared" si="76"/>
        <v>0</v>
      </c>
      <c r="M414" s="13">
        <f t="shared" si="81"/>
        <v>1.1902700033860098E-6</v>
      </c>
      <c r="N414" s="13">
        <f t="shared" si="77"/>
        <v>7.3796740209932614E-7</v>
      </c>
      <c r="O414" s="13">
        <f t="shared" si="78"/>
        <v>7.3796740209932614E-7</v>
      </c>
      <c r="P414" s="1"/>
      <c r="Q414">
        <v>22.216497154806859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5.8857142859999998</v>
      </c>
      <c r="G415" s="13">
        <f t="shared" si="72"/>
        <v>0</v>
      </c>
      <c r="H415" s="13">
        <f t="shared" si="73"/>
        <v>5.8857142859999998</v>
      </c>
      <c r="I415" s="16">
        <f t="shared" si="80"/>
        <v>5.9347310201832952</v>
      </c>
      <c r="J415" s="13">
        <f t="shared" si="74"/>
        <v>5.915490757186654</v>
      </c>
      <c r="K415" s="13">
        <f t="shared" si="75"/>
        <v>1.9240262996641277E-2</v>
      </c>
      <c r="L415" s="13">
        <f t="shared" si="76"/>
        <v>0</v>
      </c>
      <c r="M415" s="13">
        <f t="shared" si="81"/>
        <v>4.5230260128668371E-7</v>
      </c>
      <c r="N415" s="13">
        <f t="shared" si="77"/>
        <v>2.8042761279774389E-7</v>
      </c>
      <c r="O415" s="13">
        <f t="shared" si="78"/>
        <v>2.8042761279774389E-7</v>
      </c>
      <c r="P415" s="1"/>
      <c r="Q415">
        <v>18.118077519185519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5.4714285709999997</v>
      </c>
      <c r="G416" s="13">
        <f t="shared" si="72"/>
        <v>0</v>
      </c>
      <c r="H416" s="13">
        <f t="shared" si="73"/>
        <v>5.4714285709999997</v>
      </c>
      <c r="I416" s="16">
        <f t="shared" si="80"/>
        <v>5.490668833996641</v>
      </c>
      <c r="J416" s="13">
        <f t="shared" si="74"/>
        <v>5.4637972045561662</v>
      </c>
      <c r="K416" s="13">
        <f t="shared" si="75"/>
        <v>2.687162944047472E-2</v>
      </c>
      <c r="L416" s="13">
        <f t="shared" si="76"/>
        <v>0</v>
      </c>
      <c r="M416" s="13">
        <f t="shared" si="81"/>
        <v>1.7187498848893982E-7</v>
      </c>
      <c r="N416" s="13">
        <f t="shared" si="77"/>
        <v>1.0656249286314269E-7</v>
      </c>
      <c r="O416" s="13">
        <f t="shared" si="78"/>
        <v>1.0656249286314269E-7</v>
      </c>
      <c r="Q416">
        <v>14.049772669678189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4.7785714290000003</v>
      </c>
      <c r="G417" s="13">
        <f t="shared" si="72"/>
        <v>0</v>
      </c>
      <c r="H417" s="13">
        <f t="shared" si="73"/>
        <v>4.7785714290000003</v>
      </c>
      <c r="I417" s="16">
        <f t="shared" si="80"/>
        <v>4.805443058440475</v>
      </c>
      <c r="J417" s="13">
        <f t="shared" si="74"/>
        <v>4.7727051560394811</v>
      </c>
      <c r="K417" s="13">
        <f t="shared" si="75"/>
        <v>3.2737902400993946E-2</v>
      </c>
      <c r="L417" s="13">
        <f t="shared" si="76"/>
        <v>0</v>
      </c>
      <c r="M417" s="13">
        <f t="shared" si="81"/>
        <v>6.5312495625797131E-8</v>
      </c>
      <c r="N417" s="13">
        <f t="shared" si="77"/>
        <v>4.049374728799422E-8</v>
      </c>
      <c r="O417" s="13">
        <f t="shared" si="78"/>
        <v>4.049374728799422E-8</v>
      </c>
      <c r="Q417">
        <v>9.6223435935483881</v>
      </c>
    </row>
    <row r="418" spans="1:17" x14ac:dyDescent="0.2">
      <c r="A418" s="14">
        <f t="shared" si="79"/>
        <v>34700</v>
      </c>
      <c r="B418" s="1">
        <v>1</v>
      </c>
      <c r="F418" s="34">
        <v>39.40714286</v>
      </c>
      <c r="G418" s="13">
        <f t="shared" si="72"/>
        <v>1.3510870315071377</v>
      </c>
      <c r="H418" s="13">
        <f t="shared" si="73"/>
        <v>38.056055828492866</v>
      </c>
      <c r="I418" s="16">
        <f t="shared" si="80"/>
        <v>38.088793730893862</v>
      </c>
      <c r="J418" s="13">
        <f t="shared" si="74"/>
        <v>29.419151555990322</v>
      </c>
      <c r="K418" s="13">
        <f t="shared" si="75"/>
        <v>8.6696421749035402</v>
      </c>
      <c r="L418" s="13">
        <f t="shared" si="76"/>
        <v>0</v>
      </c>
      <c r="M418" s="13">
        <f t="shared" si="81"/>
        <v>2.4818748337802911E-8</v>
      </c>
      <c r="N418" s="13">
        <f t="shared" si="77"/>
        <v>1.5387623969437805E-8</v>
      </c>
      <c r="O418" s="13">
        <f t="shared" si="78"/>
        <v>1.3510870468947618</v>
      </c>
      <c r="Q418">
        <v>11.45847854542771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103.45</v>
      </c>
      <c r="G419" s="13">
        <f t="shared" si="72"/>
        <v>8.5112580797538495</v>
      </c>
      <c r="H419" s="13">
        <f t="shared" si="73"/>
        <v>94.938741920246159</v>
      </c>
      <c r="I419" s="16">
        <f t="shared" si="80"/>
        <v>103.6083840951497</v>
      </c>
      <c r="J419" s="13">
        <f t="shared" si="74"/>
        <v>40.296206111561496</v>
      </c>
      <c r="K419" s="13">
        <f t="shared" si="75"/>
        <v>63.312177983588207</v>
      </c>
      <c r="L419" s="13">
        <f t="shared" si="76"/>
        <v>52.553919608344849</v>
      </c>
      <c r="M419" s="13">
        <f t="shared" si="81"/>
        <v>52.553919617775968</v>
      </c>
      <c r="N419" s="13">
        <f t="shared" si="77"/>
        <v>32.583430163021099</v>
      </c>
      <c r="O419" s="13">
        <f t="shared" si="78"/>
        <v>41.09468824277495</v>
      </c>
      <c r="Q419">
        <v>10.60729428271995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13.49285714</v>
      </c>
      <c r="G420" s="13">
        <f t="shared" si="72"/>
        <v>0</v>
      </c>
      <c r="H420" s="13">
        <f t="shared" si="73"/>
        <v>13.49285714</v>
      </c>
      <c r="I420" s="16">
        <f t="shared" si="80"/>
        <v>24.251115515243363</v>
      </c>
      <c r="J420" s="13">
        <f t="shared" si="74"/>
        <v>21.900816762739378</v>
      </c>
      <c r="K420" s="13">
        <f t="shared" si="75"/>
        <v>2.3502987525039849</v>
      </c>
      <c r="L420" s="13">
        <f t="shared" si="76"/>
        <v>0</v>
      </c>
      <c r="M420" s="13">
        <f t="shared" si="81"/>
        <v>19.970489454754869</v>
      </c>
      <c r="N420" s="13">
        <f t="shared" si="77"/>
        <v>12.381703461948019</v>
      </c>
      <c r="O420" s="13">
        <f t="shared" si="78"/>
        <v>12.381703461948019</v>
      </c>
      <c r="Q420">
        <v>12.87353045138453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9.9928571430000002</v>
      </c>
      <c r="G421" s="13">
        <f t="shared" si="72"/>
        <v>0</v>
      </c>
      <c r="H421" s="13">
        <f t="shared" si="73"/>
        <v>9.9928571430000002</v>
      </c>
      <c r="I421" s="16">
        <f t="shared" si="80"/>
        <v>12.343155895503985</v>
      </c>
      <c r="J421" s="13">
        <f t="shared" si="74"/>
        <v>12.134011410102822</v>
      </c>
      <c r="K421" s="13">
        <f t="shared" si="75"/>
        <v>0.20914448540116304</v>
      </c>
      <c r="L421" s="13">
        <f t="shared" si="76"/>
        <v>0</v>
      </c>
      <c r="M421" s="13">
        <f t="shared" si="81"/>
        <v>7.5887859928068497</v>
      </c>
      <c r="N421" s="13">
        <f t="shared" si="77"/>
        <v>4.7050473155402468</v>
      </c>
      <c r="O421" s="13">
        <f t="shared" si="78"/>
        <v>4.7050473155402468</v>
      </c>
      <c r="Q421">
        <v>16.62908793751922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10.34285714</v>
      </c>
      <c r="G422" s="13">
        <f t="shared" si="72"/>
        <v>0</v>
      </c>
      <c r="H422" s="13">
        <f t="shared" si="73"/>
        <v>10.34285714</v>
      </c>
      <c r="I422" s="16">
        <f t="shared" si="80"/>
        <v>10.552001625401163</v>
      </c>
      <c r="J422" s="13">
        <f t="shared" si="74"/>
        <v>10.469759729927416</v>
      </c>
      <c r="K422" s="13">
        <f t="shared" si="75"/>
        <v>8.2241895473746496E-2</v>
      </c>
      <c r="L422" s="13">
        <f t="shared" si="76"/>
        <v>0</v>
      </c>
      <c r="M422" s="13">
        <f t="shared" si="81"/>
        <v>2.8837386772666029</v>
      </c>
      <c r="N422" s="13">
        <f t="shared" si="77"/>
        <v>1.7879179799052938</v>
      </c>
      <c r="O422" s="13">
        <f t="shared" si="78"/>
        <v>1.7879179799052938</v>
      </c>
      <c r="Q422">
        <v>20.003613885342599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11.628571429999999</v>
      </c>
      <c r="G423" s="13">
        <f t="shared" si="72"/>
        <v>0</v>
      </c>
      <c r="H423" s="13">
        <f t="shared" si="73"/>
        <v>11.628571429999999</v>
      </c>
      <c r="I423" s="16">
        <f t="shared" si="80"/>
        <v>11.710813325473746</v>
      </c>
      <c r="J423" s="13">
        <f t="shared" si="74"/>
        <v>11.6282195837647</v>
      </c>
      <c r="K423" s="13">
        <f t="shared" si="75"/>
        <v>8.2593741709045432E-2</v>
      </c>
      <c r="L423" s="13">
        <f t="shared" si="76"/>
        <v>0</v>
      </c>
      <c r="M423" s="13">
        <f t="shared" si="81"/>
        <v>1.0958206973613092</v>
      </c>
      <c r="N423" s="13">
        <f t="shared" si="77"/>
        <v>0.67940883236401173</v>
      </c>
      <c r="O423" s="13">
        <f t="shared" si="78"/>
        <v>0.67940883236401173</v>
      </c>
      <c r="Q423">
        <v>22.19096048250265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2.1428571E-2</v>
      </c>
      <c r="G424" s="13">
        <f t="shared" si="72"/>
        <v>0</v>
      </c>
      <c r="H424" s="13">
        <f t="shared" si="73"/>
        <v>2.1428571E-2</v>
      </c>
      <c r="I424" s="16">
        <f t="shared" si="80"/>
        <v>0.10402231270904544</v>
      </c>
      <c r="J424" s="13">
        <f t="shared" si="74"/>
        <v>0.10402225964265005</v>
      </c>
      <c r="K424" s="13">
        <f t="shared" si="75"/>
        <v>5.306639538904534E-8</v>
      </c>
      <c r="L424" s="13">
        <f t="shared" si="76"/>
        <v>0</v>
      </c>
      <c r="M424" s="13">
        <f t="shared" si="81"/>
        <v>0.41641186499729743</v>
      </c>
      <c r="N424" s="13">
        <f t="shared" si="77"/>
        <v>0.25817535629832439</v>
      </c>
      <c r="O424" s="13">
        <f t="shared" si="78"/>
        <v>0.25817535629832439</v>
      </c>
      <c r="Q424">
        <v>22.882951823356201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7.1428569999999999E-3</v>
      </c>
      <c r="G425" s="13">
        <f t="shared" si="72"/>
        <v>0</v>
      </c>
      <c r="H425" s="13">
        <f t="shared" si="73"/>
        <v>7.1428569999999999E-3</v>
      </c>
      <c r="I425" s="16">
        <f t="shared" si="80"/>
        <v>7.1429100663953889E-3</v>
      </c>
      <c r="J425" s="13">
        <f t="shared" si="74"/>
        <v>7.1429100549695408E-3</v>
      </c>
      <c r="K425" s="13">
        <f t="shared" si="75"/>
        <v>1.1425848114865467E-11</v>
      </c>
      <c r="L425" s="13">
        <f t="shared" si="76"/>
        <v>0</v>
      </c>
      <c r="M425" s="13">
        <f t="shared" si="81"/>
        <v>0.15823650869897304</v>
      </c>
      <c r="N425" s="13">
        <f t="shared" si="77"/>
        <v>9.8106635393363284E-2</v>
      </c>
      <c r="O425" s="13">
        <f t="shared" si="78"/>
        <v>9.8106635393363284E-2</v>
      </c>
      <c r="Q425">
        <v>25.803229000000009</v>
      </c>
    </row>
    <row r="426" spans="1:17" x14ac:dyDescent="0.2">
      <c r="A426" s="14">
        <f t="shared" si="79"/>
        <v>34943</v>
      </c>
      <c r="B426" s="1">
        <v>9</v>
      </c>
      <c r="F426" s="34">
        <v>11.16428571</v>
      </c>
      <c r="G426" s="13">
        <f t="shared" si="72"/>
        <v>0</v>
      </c>
      <c r="H426" s="13">
        <f t="shared" si="73"/>
        <v>11.16428571</v>
      </c>
      <c r="I426" s="16">
        <f t="shared" si="80"/>
        <v>11.164285710011425</v>
      </c>
      <c r="J426" s="13">
        <f t="shared" si="74"/>
        <v>11.107581873768051</v>
      </c>
      <c r="K426" s="13">
        <f t="shared" si="75"/>
        <v>5.6703836243373829E-2</v>
      </c>
      <c r="L426" s="13">
        <f t="shared" si="76"/>
        <v>0</v>
      </c>
      <c r="M426" s="13">
        <f t="shared" si="81"/>
        <v>6.012987330560976E-2</v>
      </c>
      <c r="N426" s="13">
        <f t="shared" si="77"/>
        <v>3.7280521449478049E-2</v>
      </c>
      <c r="O426" s="13">
        <f t="shared" si="78"/>
        <v>3.7280521449478049E-2</v>
      </c>
      <c r="Q426">
        <v>23.8666191529854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44.535714290000001</v>
      </c>
      <c r="G427" s="13">
        <f t="shared" si="72"/>
        <v>1.9244757014048099</v>
      </c>
      <c r="H427" s="13">
        <f t="shared" si="73"/>
        <v>42.611238588595192</v>
      </c>
      <c r="I427" s="16">
        <f t="shared" si="80"/>
        <v>42.667942424838564</v>
      </c>
      <c r="J427" s="13">
        <f t="shared" si="74"/>
        <v>37.40630643882929</v>
      </c>
      <c r="K427" s="13">
        <f t="shared" si="75"/>
        <v>5.2616359860092743</v>
      </c>
      <c r="L427" s="13">
        <f t="shared" si="76"/>
        <v>0</v>
      </c>
      <c r="M427" s="13">
        <f t="shared" si="81"/>
        <v>2.2849351856131711E-2</v>
      </c>
      <c r="N427" s="13">
        <f t="shared" si="77"/>
        <v>1.416659815080166E-2</v>
      </c>
      <c r="O427" s="13">
        <f t="shared" si="78"/>
        <v>1.9386422995556116</v>
      </c>
      <c r="Q427">
        <v>18.909557918143651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1.05</v>
      </c>
      <c r="G428" s="13">
        <f t="shared" si="72"/>
        <v>0</v>
      </c>
      <c r="H428" s="13">
        <f t="shared" si="73"/>
        <v>1.05</v>
      </c>
      <c r="I428" s="16">
        <f t="shared" si="80"/>
        <v>6.3116359860092741</v>
      </c>
      <c r="J428" s="13">
        <f t="shared" si="74"/>
        <v>6.2833227766146935</v>
      </c>
      <c r="K428" s="13">
        <f t="shared" si="75"/>
        <v>2.8313209394580596E-2</v>
      </c>
      <c r="L428" s="13">
        <f t="shared" si="76"/>
        <v>0</v>
      </c>
      <c r="M428" s="13">
        <f t="shared" si="81"/>
        <v>8.682753705330051E-3</v>
      </c>
      <c r="N428" s="13">
        <f t="shared" si="77"/>
        <v>5.3833072973046318E-3</v>
      </c>
      <c r="O428" s="13">
        <f t="shared" si="78"/>
        <v>5.3833072973046318E-3</v>
      </c>
      <c r="Q428">
        <v>16.67531675349878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155.94999999999999</v>
      </c>
      <c r="G429" s="13">
        <f t="shared" si="72"/>
        <v>14.380905325678583</v>
      </c>
      <c r="H429" s="13">
        <f t="shared" si="73"/>
        <v>141.56909467432141</v>
      </c>
      <c r="I429" s="16">
        <f t="shared" si="80"/>
        <v>141.59740788371599</v>
      </c>
      <c r="J429" s="13">
        <f t="shared" si="74"/>
        <v>52.139659290962086</v>
      </c>
      <c r="K429" s="13">
        <f t="shared" si="75"/>
        <v>89.457748592753902</v>
      </c>
      <c r="L429" s="13">
        <f t="shared" si="76"/>
        <v>78.891732920380022</v>
      </c>
      <c r="M429" s="13">
        <f t="shared" si="81"/>
        <v>78.895032366788044</v>
      </c>
      <c r="N429" s="13">
        <f t="shared" si="77"/>
        <v>48.914920067408588</v>
      </c>
      <c r="O429" s="13">
        <f t="shared" si="78"/>
        <v>63.295825393087171</v>
      </c>
      <c r="Q429">
        <v>14.25380569863486</v>
      </c>
    </row>
    <row r="430" spans="1:17" x14ac:dyDescent="0.2">
      <c r="A430" s="14">
        <f t="shared" si="79"/>
        <v>35065</v>
      </c>
      <c r="B430" s="1">
        <v>1</v>
      </c>
      <c r="F430" s="34">
        <v>43.75</v>
      </c>
      <c r="G430" s="13">
        <f t="shared" si="72"/>
        <v>1.8366306401022914</v>
      </c>
      <c r="H430" s="13">
        <f t="shared" si="73"/>
        <v>41.913369359897708</v>
      </c>
      <c r="I430" s="16">
        <f t="shared" si="80"/>
        <v>52.479385032271594</v>
      </c>
      <c r="J430" s="13">
        <f t="shared" si="74"/>
        <v>35.934164329251118</v>
      </c>
      <c r="K430" s="13">
        <f t="shared" si="75"/>
        <v>16.545220703020476</v>
      </c>
      <c r="L430" s="13">
        <f t="shared" si="76"/>
        <v>5.4430950468906678</v>
      </c>
      <c r="M430" s="13">
        <f t="shared" si="81"/>
        <v>35.423207346270118</v>
      </c>
      <c r="N430" s="13">
        <f t="shared" si="77"/>
        <v>21.962388554687472</v>
      </c>
      <c r="O430" s="13">
        <f t="shared" si="78"/>
        <v>23.799019194789764</v>
      </c>
      <c r="Q430">
        <v>12.380043658705549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60.34285714</v>
      </c>
      <c r="G431" s="13">
        <f t="shared" si="72"/>
        <v>3.6917586060798833</v>
      </c>
      <c r="H431" s="13">
        <f t="shared" si="73"/>
        <v>56.65109853392012</v>
      </c>
      <c r="I431" s="16">
        <f t="shared" si="80"/>
        <v>67.753224190049934</v>
      </c>
      <c r="J431" s="13">
        <f t="shared" si="74"/>
        <v>35.707235617044681</v>
      </c>
      <c r="K431" s="13">
        <f t="shared" si="75"/>
        <v>32.045988573005253</v>
      </c>
      <c r="L431" s="13">
        <f t="shared" si="76"/>
        <v>21.057836696848476</v>
      </c>
      <c r="M431" s="13">
        <f t="shared" si="81"/>
        <v>34.518655488431122</v>
      </c>
      <c r="N431" s="13">
        <f t="shared" si="77"/>
        <v>21.401566402827296</v>
      </c>
      <c r="O431" s="13">
        <f t="shared" si="78"/>
        <v>25.093325008907179</v>
      </c>
      <c r="Q431">
        <v>10.005625093548391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73.185714290000007</v>
      </c>
      <c r="G432" s="13">
        <f t="shared" si="72"/>
        <v>5.1276260556094524</v>
      </c>
      <c r="H432" s="13">
        <f t="shared" si="73"/>
        <v>68.058088234390553</v>
      </c>
      <c r="I432" s="16">
        <f t="shared" si="80"/>
        <v>79.04624011054733</v>
      </c>
      <c r="J432" s="13">
        <f t="shared" si="74"/>
        <v>41.032552267334943</v>
      </c>
      <c r="K432" s="13">
        <f t="shared" si="75"/>
        <v>38.013687843212388</v>
      </c>
      <c r="L432" s="13">
        <f t="shared" si="76"/>
        <v>27.06941516383301</v>
      </c>
      <c r="M432" s="13">
        <f t="shared" si="81"/>
        <v>40.186504249436837</v>
      </c>
      <c r="N432" s="13">
        <f t="shared" si="77"/>
        <v>24.915632634650837</v>
      </c>
      <c r="O432" s="13">
        <f t="shared" si="78"/>
        <v>30.043258690260288</v>
      </c>
      <c r="Q432">
        <v>11.987493551886169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2.0928571429999998</v>
      </c>
      <c r="G433" s="13">
        <f t="shared" si="72"/>
        <v>0</v>
      </c>
      <c r="H433" s="13">
        <f t="shared" si="73"/>
        <v>2.0928571429999998</v>
      </c>
      <c r="I433" s="16">
        <f t="shared" si="80"/>
        <v>13.037129822379374</v>
      </c>
      <c r="J433" s="13">
        <f t="shared" si="74"/>
        <v>12.781450755245215</v>
      </c>
      <c r="K433" s="13">
        <f t="shared" si="75"/>
        <v>0.25567906713415844</v>
      </c>
      <c r="L433" s="13">
        <f t="shared" si="76"/>
        <v>0</v>
      </c>
      <c r="M433" s="13">
        <f t="shared" si="81"/>
        <v>15.270871614786</v>
      </c>
      <c r="N433" s="13">
        <f t="shared" si="77"/>
        <v>9.4679404011673203</v>
      </c>
      <c r="O433" s="13">
        <f t="shared" si="78"/>
        <v>9.4679404011673203</v>
      </c>
      <c r="Q433">
        <v>16.338079307966261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18.985714290000001</v>
      </c>
      <c r="G434" s="13">
        <f t="shared" si="72"/>
        <v>0</v>
      </c>
      <c r="H434" s="13">
        <f t="shared" si="73"/>
        <v>18.985714290000001</v>
      </c>
      <c r="I434" s="16">
        <f t="shared" si="80"/>
        <v>19.241393357134157</v>
      </c>
      <c r="J434" s="13">
        <f t="shared" si="74"/>
        <v>18.642712238063694</v>
      </c>
      <c r="K434" s="13">
        <f t="shared" si="75"/>
        <v>0.59868111907046284</v>
      </c>
      <c r="L434" s="13">
        <f t="shared" si="76"/>
        <v>0</v>
      </c>
      <c r="M434" s="13">
        <f t="shared" si="81"/>
        <v>5.8029312136186793</v>
      </c>
      <c r="N434" s="13">
        <f t="shared" si="77"/>
        <v>3.597817352443581</v>
      </c>
      <c r="O434" s="13">
        <f t="shared" si="78"/>
        <v>3.597817352443581</v>
      </c>
      <c r="Q434">
        <v>18.459870173483498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0.7</v>
      </c>
      <c r="G435" s="13">
        <f t="shared" si="72"/>
        <v>0</v>
      </c>
      <c r="H435" s="13">
        <f t="shared" si="73"/>
        <v>0.7</v>
      </c>
      <c r="I435" s="16">
        <f t="shared" si="80"/>
        <v>1.2986811190704628</v>
      </c>
      <c r="J435" s="13">
        <f t="shared" si="74"/>
        <v>1.2985352947992781</v>
      </c>
      <c r="K435" s="13">
        <f t="shared" si="75"/>
        <v>1.4582427118470243E-4</v>
      </c>
      <c r="L435" s="13">
        <f t="shared" si="76"/>
        <v>0</v>
      </c>
      <c r="M435" s="13">
        <f t="shared" si="81"/>
        <v>2.2051138611750982</v>
      </c>
      <c r="N435" s="13">
        <f t="shared" si="77"/>
        <v>1.367170593928561</v>
      </c>
      <c r="O435" s="13">
        <f t="shared" si="78"/>
        <v>1.367170593928561</v>
      </c>
      <c r="Q435">
        <v>20.439150216568301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0.41428571400000003</v>
      </c>
      <c r="G436" s="13">
        <f t="shared" si="72"/>
        <v>0</v>
      </c>
      <c r="H436" s="13">
        <f t="shared" si="73"/>
        <v>0.41428571400000003</v>
      </c>
      <c r="I436" s="16">
        <f t="shared" si="80"/>
        <v>0.41443153827118473</v>
      </c>
      <c r="J436" s="13">
        <f t="shared" si="74"/>
        <v>0.41442816734680277</v>
      </c>
      <c r="K436" s="13">
        <f t="shared" si="75"/>
        <v>3.3709243819624035E-6</v>
      </c>
      <c r="L436" s="13">
        <f t="shared" si="76"/>
        <v>0</v>
      </c>
      <c r="M436" s="13">
        <f t="shared" si="81"/>
        <v>0.83794326724653723</v>
      </c>
      <c r="N436" s="13">
        <f t="shared" si="77"/>
        <v>0.51952482569285308</v>
      </c>
      <c r="O436" s="13">
        <f t="shared" si="78"/>
        <v>0.51952482569285308</v>
      </c>
      <c r="Q436">
        <v>22.85096600000001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1.8928571430000001</v>
      </c>
      <c r="G437" s="13">
        <f t="shared" si="72"/>
        <v>0</v>
      </c>
      <c r="H437" s="13">
        <f t="shared" si="73"/>
        <v>1.8928571430000001</v>
      </c>
      <c r="I437" s="16">
        <f t="shared" si="80"/>
        <v>1.8928605139243819</v>
      </c>
      <c r="J437" s="13">
        <f t="shared" si="74"/>
        <v>1.8925388773920857</v>
      </c>
      <c r="K437" s="13">
        <f t="shared" si="75"/>
        <v>3.2163653229622113E-4</v>
      </c>
      <c r="L437" s="13">
        <f t="shared" si="76"/>
        <v>0</v>
      </c>
      <c r="M437" s="13">
        <f t="shared" si="81"/>
        <v>0.31841844155368415</v>
      </c>
      <c r="N437" s="13">
        <f t="shared" si="77"/>
        <v>0.19741943376328416</v>
      </c>
      <c r="O437" s="13">
        <f t="shared" si="78"/>
        <v>0.19741943376328416</v>
      </c>
      <c r="Q437">
        <v>22.839119437343179</v>
      </c>
    </row>
    <row r="438" spans="1:17" x14ac:dyDescent="0.2">
      <c r="A438" s="14">
        <f t="shared" si="79"/>
        <v>35309</v>
      </c>
      <c r="B438" s="1">
        <v>9</v>
      </c>
      <c r="F438" s="34">
        <v>4.835714286</v>
      </c>
      <c r="G438" s="13">
        <f t="shared" si="72"/>
        <v>0</v>
      </c>
      <c r="H438" s="13">
        <f t="shared" si="73"/>
        <v>4.835714286</v>
      </c>
      <c r="I438" s="16">
        <f t="shared" si="80"/>
        <v>4.8360359225322966</v>
      </c>
      <c r="J438" s="13">
        <f t="shared" si="74"/>
        <v>4.8313701002844951</v>
      </c>
      <c r="K438" s="13">
        <f t="shared" si="75"/>
        <v>4.6658222478015432E-3</v>
      </c>
      <c r="L438" s="13">
        <f t="shared" si="76"/>
        <v>0</v>
      </c>
      <c r="M438" s="13">
        <f t="shared" si="81"/>
        <v>0.12099900779039999</v>
      </c>
      <c r="N438" s="13">
        <f t="shared" si="77"/>
        <v>7.5019384830047997E-2</v>
      </c>
      <c r="O438" s="13">
        <f t="shared" si="78"/>
        <v>7.5019384830047997E-2</v>
      </c>
      <c r="Q438">
        <v>23.823070765651568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0.21428571399999999</v>
      </c>
      <c r="G439" s="13">
        <f t="shared" si="72"/>
        <v>0</v>
      </c>
      <c r="H439" s="13">
        <f t="shared" si="73"/>
        <v>0.21428571399999999</v>
      </c>
      <c r="I439" s="16">
        <f t="shared" si="80"/>
        <v>0.21895153624780153</v>
      </c>
      <c r="J439" s="13">
        <f t="shared" si="74"/>
        <v>0.2189510631137366</v>
      </c>
      <c r="K439" s="13">
        <f t="shared" si="75"/>
        <v>4.7313406492666132E-7</v>
      </c>
      <c r="L439" s="13">
        <f t="shared" si="76"/>
        <v>0</v>
      </c>
      <c r="M439" s="13">
        <f t="shared" si="81"/>
        <v>4.597962296035199E-2</v>
      </c>
      <c r="N439" s="13">
        <f t="shared" si="77"/>
        <v>2.8507366235418233E-2</v>
      </c>
      <c r="O439" s="13">
        <f t="shared" si="78"/>
        <v>2.8507366235418233E-2</v>
      </c>
      <c r="Q439">
        <v>23.202123814054399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64.371428570000006</v>
      </c>
      <c r="G440" s="13">
        <f t="shared" si="72"/>
        <v>4.1421641908248485</v>
      </c>
      <c r="H440" s="13">
        <f t="shared" si="73"/>
        <v>60.229264379175156</v>
      </c>
      <c r="I440" s="16">
        <f t="shared" si="80"/>
        <v>60.229264852309221</v>
      </c>
      <c r="J440" s="13">
        <f t="shared" si="74"/>
        <v>42.693818089371568</v>
      </c>
      <c r="K440" s="13">
        <f t="shared" si="75"/>
        <v>17.535446762937653</v>
      </c>
      <c r="L440" s="13">
        <f t="shared" si="76"/>
        <v>6.4406020239871218</v>
      </c>
      <c r="M440" s="13">
        <f t="shared" si="81"/>
        <v>6.4580742807120552</v>
      </c>
      <c r="N440" s="13">
        <f t="shared" si="77"/>
        <v>4.0040060540414739</v>
      </c>
      <c r="O440" s="13">
        <f t="shared" si="78"/>
        <v>8.1461702448663225</v>
      </c>
      <c r="Q440">
        <v>15.351628550217679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118.05</v>
      </c>
      <c r="G441" s="13">
        <f t="shared" si="72"/>
        <v>10.143579028144346</v>
      </c>
      <c r="H441" s="13">
        <f t="shared" si="73"/>
        <v>107.90642097185565</v>
      </c>
      <c r="I441" s="16">
        <f t="shared" si="80"/>
        <v>119.00126571080618</v>
      </c>
      <c r="J441" s="13">
        <f t="shared" si="74"/>
        <v>54.989674993010574</v>
      </c>
      <c r="K441" s="13">
        <f t="shared" si="75"/>
        <v>64.011590717795599</v>
      </c>
      <c r="L441" s="13">
        <f t="shared" si="76"/>
        <v>53.258474972501119</v>
      </c>
      <c r="M441" s="13">
        <f t="shared" si="81"/>
        <v>55.712543199171698</v>
      </c>
      <c r="N441" s="13">
        <f t="shared" si="77"/>
        <v>34.541776783486455</v>
      </c>
      <c r="O441" s="13">
        <f t="shared" si="78"/>
        <v>44.685355811630799</v>
      </c>
      <c r="Q441">
        <v>15.69706910534755</v>
      </c>
    </row>
    <row r="442" spans="1:17" x14ac:dyDescent="0.2">
      <c r="A442" s="14">
        <f t="shared" si="79"/>
        <v>35431</v>
      </c>
      <c r="B442" s="1">
        <v>1</v>
      </c>
      <c r="F442" s="34">
        <v>63.22142857</v>
      </c>
      <c r="G442" s="13">
        <f t="shared" si="72"/>
        <v>4.0135909654379249</v>
      </c>
      <c r="H442" s="13">
        <f t="shared" si="73"/>
        <v>59.207837604562073</v>
      </c>
      <c r="I442" s="16">
        <f t="shared" si="80"/>
        <v>69.960953349856553</v>
      </c>
      <c r="J442" s="13">
        <f t="shared" si="74"/>
        <v>44.371278399789688</v>
      </c>
      <c r="K442" s="13">
        <f t="shared" si="75"/>
        <v>25.589674950066865</v>
      </c>
      <c r="L442" s="13">
        <f t="shared" si="76"/>
        <v>14.554051201905441</v>
      </c>
      <c r="M442" s="13">
        <f t="shared" si="81"/>
        <v>35.724817617590688</v>
      </c>
      <c r="N442" s="13">
        <f t="shared" si="77"/>
        <v>22.149386922906228</v>
      </c>
      <c r="O442" s="13">
        <f t="shared" si="78"/>
        <v>26.162977888344152</v>
      </c>
      <c r="Q442">
        <v>14.58699169822517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4.1571428570000002</v>
      </c>
      <c r="G443" s="13">
        <f t="shared" si="72"/>
        <v>0</v>
      </c>
      <c r="H443" s="13">
        <f t="shared" si="73"/>
        <v>4.1571428570000002</v>
      </c>
      <c r="I443" s="16">
        <f t="shared" si="80"/>
        <v>15.192766605161424</v>
      </c>
      <c r="J443" s="13">
        <f t="shared" si="74"/>
        <v>14.345232500129908</v>
      </c>
      <c r="K443" s="13">
        <f t="shared" si="75"/>
        <v>0.84753410503151549</v>
      </c>
      <c r="L443" s="13">
        <f t="shared" si="76"/>
        <v>0</v>
      </c>
      <c r="M443" s="13">
        <f t="shared" si="81"/>
        <v>13.57543069468446</v>
      </c>
      <c r="N443" s="13">
        <f t="shared" si="77"/>
        <v>8.4167670307043654</v>
      </c>
      <c r="O443" s="13">
        <f t="shared" si="78"/>
        <v>8.4167670307043654</v>
      </c>
      <c r="Q443">
        <v>10.54533859354839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58.235714289999997</v>
      </c>
      <c r="G444" s="13">
        <f t="shared" si="72"/>
        <v>3.4561741255794551</v>
      </c>
      <c r="H444" s="13">
        <f t="shared" si="73"/>
        <v>54.779540164420538</v>
      </c>
      <c r="I444" s="16">
        <f t="shared" si="80"/>
        <v>55.627074269452052</v>
      </c>
      <c r="J444" s="13">
        <f t="shared" si="74"/>
        <v>35.623383005282221</v>
      </c>
      <c r="K444" s="13">
        <f t="shared" si="75"/>
        <v>20.003691264169831</v>
      </c>
      <c r="L444" s="13">
        <f t="shared" si="76"/>
        <v>8.9269949910283923</v>
      </c>
      <c r="M444" s="13">
        <f t="shared" si="81"/>
        <v>14.085658655008485</v>
      </c>
      <c r="N444" s="13">
        <f t="shared" si="77"/>
        <v>8.7331083661052613</v>
      </c>
      <c r="O444" s="13">
        <f t="shared" si="78"/>
        <v>12.189282491684716</v>
      </c>
      <c r="Q444">
        <v>11.47891122756146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27.492857140000002</v>
      </c>
      <c r="G445" s="13">
        <f t="shared" si="72"/>
        <v>1.9036472201263231E-2</v>
      </c>
      <c r="H445" s="13">
        <f t="shared" si="73"/>
        <v>27.473820667798737</v>
      </c>
      <c r="I445" s="16">
        <f t="shared" si="80"/>
        <v>38.55051694094017</v>
      </c>
      <c r="J445" s="13">
        <f t="shared" si="74"/>
        <v>32.571768825425146</v>
      </c>
      <c r="K445" s="13">
        <f t="shared" si="75"/>
        <v>5.9787481155150246</v>
      </c>
      <c r="L445" s="13">
        <f t="shared" si="76"/>
        <v>0</v>
      </c>
      <c r="M445" s="13">
        <f t="shared" si="81"/>
        <v>5.3525502889032239</v>
      </c>
      <c r="N445" s="13">
        <f t="shared" si="77"/>
        <v>3.3185811791199988</v>
      </c>
      <c r="O445" s="13">
        <f t="shared" si="78"/>
        <v>3.3376176513212621</v>
      </c>
      <c r="Q445">
        <v>15.4375725574098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0.28571428599999998</v>
      </c>
      <c r="G446" s="13">
        <f t="shared" si="72"/>
        <v>0</v>
      </c>
      <c r="H446" s="13">
        <f t="shared" si="73"/>
        <v>0.28571428599999998</v>
      </c>
      <c r="I446" s="16">
        <f t="shared" si="80"/>
        <v>6.2644624015150248</v>
      </c>
      <c r="J446" s="13">
        <f t="shared" si="74"/>
        <v>6.2476936523616065</v>
      </c>
      <c r="K446" s="13">
        <f t="shared" si="75"/>
        <v>1.6768749153418305E-2</v>
      </c>
      <c r="L446" s="13">
        <f t="shared" si="76"/>
        <v>0</v>
      </c>
      <c r="M446" s="13">
        <f t="shared" si="81"/>
        <v>2.0339691097832251</v>
      </c>
      <c r="N446" s="13">
        <f t="shared" si="77"/>
        <v>1.2610608480655996</v>
      </c>
      <c r="O446" s="13">
        <f t="shared" si="78"/>
        <v>1.2610608480655996</v>
      </c>
      <c r="Q446">
        <v>20.240817619178578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9.2857143000000003E-2</v>
      </c>
      <c r="G447" s="13">
        <f t="shared" si="72"/>
        <v>0</v>
      </c>
      <c r="H447" s="13">
        <f t="shared" si="73"/>
        <v>9.2857143000000003E-2</v>
      </c>
      <c r="I447" s="16">
        <f t="shared" si="80"/>
        <v>0.10962589215341831</v>
      </c>
      <c r="J447" s="13">
        <f t="shared" si="74"/>
        <v>0.10962580116817359</v>
      </c>
      <c r="K447" s="13">
        <f t="shared" si="75"/>
        <v>9.0985244713404079E-8</v>
      </c>
      <c r="L447" s="13">
        <f t="shared" si="76"/>
        <v>0</v>
      </c>
      <c r="M447" s="13">
        <f t="shared" si="81"/>
        <v>0.7729082617176255</v>
      </c>
      <c r="N447" s="13">
        <f t="shared" si="77"/>
        <v>0.47920312226492778</v>
      </c>
      <c r="O447" s="13">
        <f t="shared" si="78"/>
        <v>0.47920312226492778</v>
      </c>
      <c r="Q447">
        <v>20.18170945199628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0.37142857099999999</v>
      </c>
      <c r="G448" s="13">
        <f t="shared" si="72"/>
        <v>0</v>
      </c>
      <c r="H448" s="13">
        <f t="shared" si="73"/>
        <v>0.37142857099999999</v>
      </c>
      <c r="I448" s="16">
        <f t="shared" si="80"/>
        <v>0.37142866198524471</v>
      </c>
      <c r="J448" s="13">
        <f t="shared" si="74"/>
        <v>0.37142473526664416</v>
      </c>
      <c r="K448" s="13">
        <f t="shared" si="75"/>
        <v>3.9267186005553789E-6</v>
      </c>
      <c r="L448" s="13">
        <f t="shared" si="76"/>
        <v>0</v>
      </c>
      <c r="M448" s="13">
        <f t="shared" si="81"/>
        <v>0.29370513945269772</v>
      </c>
      <c r="N448" s="13">
        <f t="shared" si="77"/>
        <v>0.18209718646067258</v>
      </c>
      <c r="O448" s="13">
        <f t="shared" si="78"/>
        <v>0.18209718646067258</v>
      </c>
      <c r="Q448">
        <v>19.447392768126718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0.42142857099999997</v>
      </c>
      <c r="G449" s="13">
        <f t="shared" si="72"/>
        <v>0</v>
      </c>
      <c r="H449" s="13">
        <f t="shared" si="73"/>
        <v>0.42142857099999997</v>
      </c>
      <c r="I449" s="16">
        <f t="shared" si="80"/>
        <v>0.42143249771860053</v>
      </c>
      <c r="J449" s="13">
        <f t="shared" si="74"/>
        <v>0.42142796743508021</v>
      </c>
      <c r="K449" s="13">
        <f t="shared" si="75"/>
        <v>4.5302835203209213E-6</v>
      </c>
      <c r="L449" s="13">
        <f t="shared" si="76"/>
        <v>0</v>
      </c>
      <c r="M449" s="13">
        <f t="shared" si="81"/>
        <v>0.11160795299202514</v>
      </c>
      <c r="N449" s="13">
        <f t="shared" si="77"/>
        <v>6.9196930855055586E-2</v>
      </c>
      <c r="O449" s="13">
        <f t="shared" si="78"/>
        <v>6.9196930855055586E-2</v>
      </c>
      <c r="Q449">
        <v>21.113246000000011</v>
      </c>
    </row>
    <row r="450" spans="1:17" x14ac:dyDescent="0.2">
      <c r="A450" s="14">
        <f t="shared" si="79"/>
        <v>35674</v>
      </c>
      <c r="B450" s="1">
        <v>9</v>
      </c>
      <c r="F450" s="34">
        <v>8.65</v>
      </c>
      <c r="G450" s="13">
        <f t="shared" si="72"/>
        <v>0</v>
      </c>
      <c r="H450" s="13">
        <f t="shared" si="73"/>
        <v>8.65</v>
      </c>
      <c r="I450" s="16">
        <f t="shared" si="80"/>
        <v>8.6500045302835211</v>
      </c>
      <c r="J450" s="13">
        <f t="shared" si="74"/>
        <v>8.6043214905557388</v>
      </c>
      <c r="K450" s="13">
        <f t="shared" si="75"/>
        <v>4.5683039727782315E-2</v>
      </c>
      <c r="L450" s="13">
        <f t="shared" si="76"/>
        <v>0</v>
      </c>
      <c r="M450" s="13">
        <f t="shared" si="81"/>
        <v>4.2411022136969553E-2</v>
      </c>
      <c r="N450" s="13">
        <f t="shared" si="77"/>
        <v>2.6294833724921123E-2</v>
      </c>
      <c r="O450" s="13">
        <f t="shared" si="78"/>
        <v>2.6294833724921123E-2</v>
      </c>
      <c r="Q450">
        <v>19.97162729042617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17.75</v>
      </c>
      <c r="G451" s="13">
        <f t="shared" si="72"/>
        <v>0</v>
      </c>
      <c r="H451" s="13">
        <f t="shared" si="73"/>
        <v>17.75</v>
      </c>
      <c r="I451" s="16">
        <f t="shared" si="80"/>
        <v>17.795683039727784</v>
      </c>
      <c r="J451" s="13">
        <f t="shared" si="74"/>
        <v>17.333790294124718</v>
      </c>
      <c r="K451" s="13">
        <f t="shared" si="75"/>
        <v>0.46189274560306615</v>
      </c>
      <c r="L451" s="13">
        <f t="shared" si="76"/>
        <v>0</v>
      </c>
      <c r="M451" s="13">
        <f t="shared" si="81"/>
        <v>1.611618841204843E-2</v>
      </c>
      <c r="N451" s="13">
        <f t="shared" si="77"/>
        <v>9.9920368154700259E-3</v>
      </c>
      <c r="O451" s="13">
        <f t="shared" si="78"/>
        <v>9.9920368154700259E-3</v>
      </c>
      <c r="Q451">
        <v>18.693616791431111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34.078571429999997</v>
      </c>
      <c r="G452" s="13">
        <f t="shared" si="72"/>
        <v>0.75533780067260892</v>
      </c>
      <c r="H452" s="13">
        <f t="shared" si="73"/>
        <v>33.32323362932739</v>
      </c>
      <c r="I452" s="16">
        <f t="shared" si="80"/>
        <v>33.785126374930456</v>
      </c>
      <c r="J452" s="13">
        <f t="shared" si="74"/>
        <v>29.67161571470799</v>
      </c>
      <c r="K452" s="13">
        <f t="shared" si="75"/>
        <v>4.1135106602224667</v>
      </c>
      <c r="L452" s="13">
        <f t="shared" si="76"/>
        <v>0</v>
      </c>
      <c r="M452" s="13">
        <f t="shared" si="81"/>
        <v>6.1241515965784043E-3</v>
      </c>
      <c r="N452" s="13">
        <f t="shared" si="77"/>
        <v>3.7969739898786104E-3</v>
      </c>
      <c r="O452" s="13">
        <f t="shared" si="78"/>
        <v>0.75913477466248758</v>
      </c>
      <c r="Q452">
        <v>15.706333564780699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143.80000000000001</v>
      </c>
      <c r="G453" s="13">
        <f t="shared" si="72"/>
        <v>13.022501248764577</v>
      </c>
      <c r="H453" s="13">
        <f t="shared" si="73"/>
        <v>130.77749875123544</v>
      </c>
      <c r="I453" s="16">
        <f t="shared" si="80"/>
        <v>134.8910094114579</v>
      </c>
      <c r="J453" s="13">
        <f t="shared" si="74"/>
        <v>58.349211811763851</v>
      </c>
      <c r="K453" s="13">
        <f t="shared" si="75"/>
        <v>76.54179759969405</v>
      </c>
      <c r="L453" s="13">
        <f t="shared" si="76"/>
        <v>65.880813744519628</v>
      </c>
      <c r="M453" s="13">
        <f t="shared" si="81"/>
        <v>65.88314092212633</v>
      </c>
      <c r="N453" s="13">
        <f t="shared" si="77"/>
        <v>40.847547371718328</v>
      </c>
      <c r="O453" s="13">
        <f t="shared" si="78"/>
        <v>53.870048620482905</v>
      </c>
      <c r="Q453">
        <v>16.307622345207552</v>
      </c>
    </row>
    <row r="454" spans="1:17" x14ac:dyDescent="0.2">
      <c r="A454" s="14">
        <f t="shared" si="79"/>
        <v>35796</v>
      </c>
      <c r="B454" s="1">
        <v>1</v>
      </c>
      <c r="F454" s="34">
        <v>86.407142859999993</v>
      </c>
      <c r="G454" s="13">
        <f t="shared" ref="G454:G517" si="86">IF((F454-$J$2)&gt;0,$I$2*(F454-$J$2),0)</f>
        <v>6.6058188516683298</v>
      </c>
      <c r="H454" s="13">
        <f t="shared" ref="H454:H517" si="87">F454-G454</f>
        <v>79.801324008331662</v>
      </c>
      <c r="I454" s="16">
        <f t="shared" si="80"/>
        <v>90.462307863506084</v>
      </c>
      <c r="J454" s="13">
        <f t="shared" ref="J454:J517" si="88">I454/SQRT(1+(I454/($K$2*(300+(25*Q454)+0.05*(Q454)^3)))^2)</f>
        <v>44.981520715553934</v>
      </c>
      <c r="K454" s="13">
        <f t="shared" ref="K454:K517" si="89">I454-J454</f>
        <v>45.480787147952149</v>
      </c>
      <c r="L454" s="13">
        <f t="shared" ref="L454:L517" si="90">IF(K454&gt;$N$2,(K454-$N$2)/$L$2,0)</f>
        <v>34.591418428191652</v>
      </c>
      <c r="M454" s="13">
        <f t="shared" si="81"/>
        <v>59.627011978599647</v>
      </c>
      <c r="N454" s="13">
        <f t="shared" ref="N454:N517" si="91">$M$2*M454</f>
        <v>36.968747426731781</v>
      </c>
      <c r="O454" s="13">
        <f t="shared" ref="O454:O517" si="92">N454+G454</f>
        <v>43.574566278400113</v>
      </c>
      <c r="Q454">
        <v>13.11458652350934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85.607142859999996</v>
      </c>
      <c r="G455" s="13">
        <f t="shared" si="86"/>
        <v>6.5163766079209058</v>
      </c>
      <c r="H455" s="13">
        <f t="shared" si="87"/>
        <v>79.090766252079092</v>
      </c>
      <c r="I455" s="16">
        <f t="shared" ref="I455:I518" si="95">H455+K454-L454</f>
        <v>89.98013497183959</v>
      </c>
      <c r="J455" s="13">
        <f t="shared" si="88"/>
        <v>48.700404032714069</v>
      </c>
      <c r="K455" s="13">
        <f t="shared" si="89"/>
        <v>41.279730939125521</v>
      </c>
      <c r="L455" s="13">
        <f t="shared" si="90"/>
        <v>30.359472765370526</v>
      </c>
      <c r="M455" s="13">
        <f t="shared" ref="M455:M518" si="96">L455+M454-N454</f>
        <v>53.017737317238399</v>
      </c>
      <c r="N455" s="13">
        <f t="shared" si="91"/>
        <v>32.870997136687805</v>
      </c>
      <c r="O455" s="13">
        <f t="shared" si="92"/>
        <v>39.387373744608709</v>
      </c>
      <c r="Q455">
        <v>14.71834107030379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11.985714290000001</v>
      </c>
      <c r="G456" s="13">
        <f t="shared" si="86"/>
        <v>0</v>
      </c>
      <c r="H456" s="13">
        <f t="shared" si="87"/>
        <v>11.985714290000001</v>
      </c>
      <c r="I456" s="16">
        <f t="shared" si="95"/>
        <v>22.905972463754992</v>
      </c>
      <c r="J456" s="13">
        <f t="shared" si="88"/>
        <v>20.824877142037955</v>
      </c>
      <c r="K456" s="13">
        <f t="shared" si="89"/>
        <v>2.0810953217170365</v>
      </c>
      <c r="L456" s="13">
        <f t="shared" si="90"/>
        <v>0</v>
      </c>
      <c r="M456" s="13">
        <f t="shared" si="96"/>
        <v>20.146740180550594</v>
      </c>
      <c r="N456" s="13">
        <f t="shared" si="91"/>
        <v>12.490978911941369</v>
      </c>
      <c r="O456" s="13">
        <f t="shared" si="92"/>
        <v>12.490978911941369</v>
      </c>
      <c r="Q456">
        <v>12.585689593548389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1.957142857</v>
      </c>
      <c r="G457" s="13">
        <f t="shared" si="86"/>
        <v>0</v>
      </c>
      <c r="H457" s="13">
        <f t="shared" si="87"/>
        <v>1.957142857</v>
      </c>
      <c r="I457" s="16">
        <f t="shared" si="95"/>
        <v>4.0382381787170365</v>
      </c>
      <c r="J457" s="13">
        <f t="shared" si="88"/>
        <v>4.0307147722394285</v>
      </c>
      <c r="K457" s="13">
        <f t="shared" si="89"/>
        <v>7.5234064776079634E-3</v>
      </c>
      <c r="L457" s="13">
        <f t="shared" si="90"/>
        <v>0</v>
      </c>
      <c r="M457" s="13">
        <f t="shared" si="96"/>
        <v>7.6557612686092256</v>
      </c>
      <c r="N457" s="13">
        <f t="shared" si="91"/>
        <v>4.7465719865377194</v>
      </c>
      <c r="O457" s="13">
        <f t="shared" si="92"/>
        <v>4.7465719865377194</v>
      </c>
      <c r="Q457">
        <v>16.60063342773779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0.79285714299999999</v>
      </c>
      <c r="G458" s="13">
        <f t="shared" si="86"/>
        <v>0</v>
      </c>
      <c r="H458" s="13">
        <f t="shared" si="87"/>
        <v>0.79285714299999999</v>
      </c>
      <c r="I458" s="16">
        <f t="shared" si="95"/>
        <v>0.80038054947760795</v>
      </c>
      <c r="J458" s="13">
        <f t="shared" si="88"/>
        <v>0.8003416943889351</v>
      </c>
      <c r="K458" s="13">
        <f t="shared" si="89"/>
        <v>3.8855088672851146E-5</v>
      </c>
      <c r="L458" s="13">
        <f t="shared" si="90"/>
        <v>0</v>
      </c>
      <c r="M458" s="13">
        <f t="shared" si="96"/>
        <v>2.9091892820715062</v>
      </c>
      <c r="N458" s="13">
        <f t="shared" si="91"/>
        <v>1.8036973548843338</v>
      </c>
      <c r="O458" s="13">
        <f t="shared" si="92"/>
        <v>1.8036973548843338</v>
      </c>
      <c r="Q458">
        <v>19.525747627502579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2.8214285710000002</v>
      </c>
      <c r="G459" s="13">
        <f t="shared" si="86"/>
        <v>0</v>
      </c>
      <c r="H459" s="13">
        <f t="shared" si="87"/>
        <v>2.8214285710000002</v>
      </c>
      <c r="I459" s="16">
        <f t="shared" si="95"/>
        <v>2.821467426088673</v>
      </c>
      <c r="J459" s="13">
        <f t="shared" si="88"/>
        <v>2.8201778652148448</v>
      </c>
      <c r="K459" s="13">
        <f t="shared" si="89"/>
        <v>1.2895608738281439E-3</v>
      </c>
      <c r="L459" s="13">
        <f t="shared" si="90"/>
        <v>0</v>
      </c>
      <c r="M459" s="13">
        <f t="shared" si="96"/>
        <v>1.1054919271871724</v>
      </c>
      <c r="N459" s="13">
        <f t="shared" si="91"/>
        <v>0.68540499485604689</v>
      </c>
      <c r="O459" s="13">
        <f t="shared" si="92"/>
        <v>0.68540499485604689</v>
      </c>
      <c r="Q459">
        <v>21.48168122134803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1.321428571</v>
      </c>
      <c r="G460" s="13">
        <f t="shared" si="86"/>
        <v>0</v>
      </c>
      <c r="H460" s="13">
        <f t="shared" si="87"/>
        <v>1.321428571</v>
      </c>
      <c r="I460" s="16">
        <f t="shared" si="95"/>
        <v>1.3227181318738281</v>
      </c>
      <c r="J460" s="13">
        <f t="shared" si="88"/>
        <v>1.3225857517668149</v>
      </c>
      <c r="K460" s="13">
        <f t="shared" si="89"/>
        <v>1.3238010701321912E-4</v>
      </c>
      <c r="L460" s="13">
        <f t="shared" si="90"/>
        <v>0</v>
      </c>
      <c r="M460" s="13">
        <f t="shared" si="96"/>
        <v>0.42008693233112548</v>
      </c>
      <c r="N460" s="13">
        <f t="shared" si="91"/>
        <v>0.26045389804529778</v>
      </c>
      <c r="O460" s="13">
        <f t="shared" si="92"/>
        <v>0.26045389804529778</v>
      </c>
      <c r="Q460">
        <v>21.511459156297171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12.32857143</v>
      </c>
      <c r="G461" s="13">
        <f t="shared" si="86"/>
        <v>0</v>
      </c>
      <c r="H461" s="13">
        <f t="shared" si="87"/>
        <v>12.32857143</v>
      </c>
      <c r="I461" s="16">
        <f t="shared" si="95"/>
        <v>12.328703810107013</v>
      </c>
      <c r="J461" s="13">
        <f t="shared" si="88"/>
        <v>12.241392226792689</v>
      </c>
      <c r="K461" s="13">
        <f t="shared" si="89"/>
        <v>8.7311583314324537E-2</v>
      </c>
      <c r="L461" s="13">
        <f t="shared" si="90"/>
        <v>0</v>
      </c>
      <c r="M461" s="13">
        <f t="shared" si="96"/>
        <v>0.1596330342858277</v>
      </c>
      <c r="N461" s="13">
        <f t="shared" si="91"/>
        <v>9.8972481257213168E-2</v>
      </c>
      <c r="O461" s="13">
        <f t="shared" si="92"/>
        <v>9.8972481257213168E-2</v>
      </c>
      <c r="Q461">
        <v>22.890937000000012</v>
      </c>
    </row>
    <row r="462" spans="1:17" x14ac:dyDescent="0.2">
      <c r="A462" s="14">
        <f t="shared" si="93"/>
        <v>36039</v>
      </c>
      <c r="B462" s="1">
        <v>9</v>
      </c>
      <c r="F462" s="34">
        <v>2.7785714289999999</v>
      </c>
      <c r="G462" s="13">
        <f t="shared" si="86"/>
        <v>0</v>
      </c>
      <c r="H462" s="13">
        <f t="shared" si="87"/>
        <v>2.7785714289999999</v>
      </c>
      <c r="I462" s="16">
        <f t="shared" si="95"/>
        <v>2.8658830123143244</v>
      </c>
      <c r="J462" s="13">
        <f t="shared" si="88"/>
        <v>2.864705067246482</v>
      </c>
      <c r="K462" s="13">
        <f t="shared" si="89"/>
        <v>1.1779450678424119E-3</v>
      </c>
      <c r="L462" s="13">
        <f t="shared" si="90"/>
        <v>0</v>
      </c>
      <c r="M462" s="13">
        <f t="shared" si="96"/>
        <v>6.0660553028614533E-2</v>
      </c>
      <c r="N462" s="13">
        <f t="shared" si="91"/>
        <v>3.7609542877741008E-2</v>
      </c>
      <c r="O462" s="13">
        <f t="shared" si="92"/>
        <v>3.7609542877741008E-2</v>
      </c>
      <c r="Q462">
        <v>22.4551094880112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56.021428569999998</v>
      </c>
      <c r="G463" s="13">
        <f t="shared" si="86"/>
        <v>3.2086107717111032</v>
      </c>
      <c r="H463" s="13">
        <f t="shared" si="87"/>
        <v>52.812817798288897</v>
      </c>
      <c r="I463" s="16">
        <f t="shared" si="95"/>
        <v>52.813995743356742</v>
      </c>
      <c r="J463" s="13">
        <f t="shared" si="88"/>
        <v>43.916004981882665</v>
      </c>
      <c r="K463" s="13">
        <f t="shared" si="89"/>
        <v>8.8979907614740767</v>
      </c>
      <c r="L463" s="13">
        <f t="shared" si="90"/>
        <v>0</v>
      </c>
      <c r="M463" s="13">
        <f t="shared" si="96"/>
        <v>2.3051010150873526E-2</v>
      </c>
      <c r="N463" s="13">
        <f t="shared" si="91"/>
        <v>1.4291626293541585E-2</v>
      </c>
      <c r="O463" s="13">
        <f t="shared" si="92"/>
        <v>3.2229023980046447</v>
      </c>
      <c r="Q463">
        <v>19.143896748215411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3.8928571430000001</v>
      </c>
      <c r="G464" s="13">
        <f t="shared" si="86"/>
        <v>0</v>
      </c>
      <c r="H464" s="13">
        <f t="shared" si="87"/>
        <v>3.8928571430000001</v>
      </c>
      <c r="I464" s="16">
        <f t="shared" si="95"/>
        <v>12.790847904474077</v>
      </c>
      <c r="J464" s="13">
        <f t="shared" si="88"/>
        <v>12.502517761967313</v>
      </c>
      <c r="K464" s="13">
        <f t="shared" si="89"/>
        <v>0.28833014250676392</v>
      </c>
      <c r="L464" s="13">
        <f t="shared" si="90"/>
        <v>0</v>
      </c>
      <c r="M464" s="13">
        <f t="shared" si="96"/>
        <v>8.7593838573319406E-3</v>
      </c>
      <c r="N464" s="13">
        <f t="shared" si="91"/>
        <v>5.430817991545803E-3</v>
      </c>
      <c r="O464" s="13">
        <f t="shared" si="92"/>
        <v>5.430817991545803E-3</v>
      </c>
      <c r="Q464">
        <v>15.037583165304451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13.17142857</v>
      </c>
      <c r="G465" s="13">
        <f t="shared" si="86"/>
        <v>0</v>
      </c>
      <c r="H465" s="13">
        <f t="shared" si="87"/>
        <v>13.17142857</v>
      </c>
      <c r="I465" s="16">
        <f t="shared" si="95"/>
        <v>13.459758712506764</v>
      </c>
      <c r="J465" s="13">
        <f t="shared" si="88"/>
        <v>13.069332704549634</v>
      </c>
      <c r="K465" s="13">
        <f t="shared" si="89"/>
        <v>0.39042600795712978</v>
      </c>
      <c r="L465" s="13">
        <f t="shared" si="90"/>
        <v>0</v>
      </c>
      <c r="M465" s="13">
        <f t="shared" si="96"/>
        <v>3.3285658657861376E-3</v>
      </c>
      <c r="N465" s="13">
        <f t="shared" si="91"/>
        <v>2.0637108367874053E-3</v>
      </c>
      <c r="O465" s="13">
        <f t="shared" si="92"/>
        <v>2.0637108367874053E-3</v>
      </c>
      <c r="Q465">
        <v>13.882558529291069</v>
      </c>
    </row>
    <row r="466" spans="1:17" x14ac:dyDescent="0.2">
      <c r="A466" s="14">
        <f t="shared" si="93"/>
        <v>36161</v>
      </c>
      <c r="B466" s="1">
        <v>1</v>
      </c>
      <c r="F466" s="34">
        <v>82.571428569999995</v>
      </c>
      <c r="G466" s="13">
        <f t="shared" si="86"/>
        <v>6.1769752360787553</v>
      </c>
      <c r="H466" s="13">
        <f t="shared" si="87"/>
        <v>76.394453333921234</v>
      </c>
      <c r="I466" s="16">
        <f t="shared" si="95"/>
        <v>76.784879341878366</v>
      </c>
      <c r="J466" s="13">
        <f t="shared" si="88"/>
        <v>38.884129843743601</v>
      </c>
      <c r="K466" s="13">
        <f t="shared" si="89"/>
        <v>37.900749498134765</v>
      </c>
      <c r="L466" s="13">
        <f t="shared" si="90"/>
        <v>26.955646407629928</v>
      </c>
      <c r="M466" s="13">
        <f t="shared" si="96"/>
        <v>26.956911262658927</v>
      </c>
      <c r="N466" s="13">
        <f t="shared" si="91"/>
        <v>16.713284982848535</v>
      </c>
      <c r="O466" s="13">
        <f t="shared" si="92"/>
        <v>22.890260218927288</v>
      </c>
      <c r="Q466">
        <v>11.061164593548391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95.957142860000005</v>
      </c>
      <c r="G467" s="13">
        <f t="shared" si="86"/>
        <v>7.6735356364032121</v>
      </c>
      <c r="H467" s="13">
        <f t="shared" si="87"/>
        <v>88.283607223596789</v>
      </c>
      <c r="I467" s="16">
        <f t="shared" si="95"/>
        <v>99.228710314101619</v>
      </c>
      <c r="J467" s="13">
        <f t="shared" si="88"/>
        <v>46.53019867553224</v>
      </c>
      <c r="K467" s="13">
        <f t="shared" si="89"/>
        <v>52.698511638569379</v>
      </c>
      <c r="L467" s="13">
        <f t="shared" si="90"/>
        <v>41.862213279574199</v>
      </c>
      <c r="M467" s="13">
        <f t="shared" si="96"/>
        <v>52.105839559384592</v>
      </c>
      <c r="N467" s="13">
        <f t="shared" si="91"/>
        <v>32.305620526818444</v>
      </c>
      <c r="O467" s="13">
        <f t="shared" si="92"/>
        <v>39.97915616322166</v>
      </c>
      <c r="Q467">
        <v>13.34758004936414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10.16428571</v>
      </c>
      <c r="G468" s="13">
        <f t="shared" si="86"/>
        <v>0</v>
      </c>
      <c r="H468" s="13">
        <f t="shared" si="87"/>
        <v>10.16428571</v>
      </c>
      <c r="I468" s="16">
        <f t="shared" si="95"/>
        <v>21.000584068995181</v>
      </c>
      <c r="J468" s="13">
        <f t="shared" si="88"/>
        <v>19.830202234977985</v>
      </c>
      <c r="K468" s="13">
        <f t="shared" si="89"/>
        <v>1.1703818340171956</v>
      </c>
      <c r="L468" s="13">
        <f t="shared" si="90"/>
        <v>0</v>
      </c>
      <c r="M468" s="13">
        <f t="shared" si="96"/>
        <v>19.800219032566147</v>
      </c>
      <c r="N468" s="13">
        <f t="shared" si="91"/>
        <v>12.276135800191012</v>
      </c>
      <c r="O468" s="13">
        <f t="shared" si="92"/>
        <v>12.276135800191012</v>
      </c>
      <c r="Q468">
        <v>15.283755258809791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72.742857139999998</v>
      </c>
      <c r="G469" s="13">
        <f t="shared" si="86"/>
        <v>5.0781133841649648</v>
      </c>
      <c r="H469" s="13">
        <f t="shared" si="87"/>
        <v>67.664743755835033</v>
      </c>
      <c r="I469" s="16">
        <f t="shared" si="95"/>
        <v>68.835125589852225</v>
      </c>
      <c r="J469" s="13">
        <f t="shared" si="88"/>
        <v>45.751431115872016</v>
      </c>
      <c r="K469" s="13">
        <f t="shared" si="89"/>
        <v>23.083694473980209</v>
      </c>
      <c r="L469" s="13">
        <f t="shared" si="90"/>
        <v>12.029644795581403</v>
      </c>
      <c r="M469" s="13">
        <f t="shared" si="96"/>
        <v>19.553728027956538</v>
      </c>
      <c r="N469" s="13">
        <f t="shared" si="91"/>
        <v>12.123311377333053</v>
      </c>
      <c r="O469" s="13">
        <f t="shared" si="92"/>
        <v>17.201424761498018</v>
      </c>
      <c r="Q469">
        <v>15.51773211483067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1.8142857139999999</v>
      </c>
      <c r="G470" s="13">
        <f t="shared" si="86"/>
        <v>0</v>
      </c>
      <c r="H470" s="13">
        <f t="shared" si="87"/>
        <v>1.8142857139999999</v>
      </c>
      <c r="I470" s="16">
        <f t="shared" si="95"/>
        <v>12.868335392398807</v>
      </c>
      <c r="J470" s="13">
        <f t="shared" si="88"/>
        <v>12.702926608014755</v>
      </c>
      <c r="K470" s="13">
        <f t="shared" si="89"/>
        <v>0.16540878438405215</v>
      </c>
      <c r="L470" s="13">
        <f t="shared" si="90"/>
        <v>0</v>
      </c>
      <c r="M470" s="13">
        <f t="shared" si="96"/>
        <v>7.430416650623485</v>
      </c>
      <c r="N470" s="13">
        <f t="shared" si="91"/>
        <v>4.606858323386561</v>
      </c>
      <c r="O470" s="13">
        <f t="shared" si="92"/>
        <v>4.606858323386561</v>
      </c>
      <c r="Q470">
        <v>19.219513988745408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0.178571429</v>
      </c>
      <c r="G471" s="13">
        <f t="shared" si="86"/>
        <v>0</v>
      </c>
      <c r="H471" s="13">
        <f t="shared" si="87"/>
        <v>0.178571429</v>
      </c>
      <c r="I471" s="16">
        <f t="shared" si="95"/>
        <v>0.34398021338405216</v>
      </c>
      <c r="J471" s="13">
        <f t="shared" si="88"/>
        <v>0.34397778325019068</v>
      </c>
      <c r="K471" s="13">
        <f t="shared" si="89"/>
        <v>2.43013386147517E-6</v>
      </c>
      <c r="L471" s="13">
        <f t="shared" si="90"/>
        <v>0</v>
      </c>
      <c r="M471" s="13">
        <f t="shared" si="96"/>
        <v>2.823558327236924</v>
      </c>
      <c r="N471" s="13">
        <f t="shared" si="91"/>
        <v>1.750606162886893</v>
      </c>
      <c r="O471" s="13">
        <f t="shared" si="92"/>
        <v>1.750606162886893</v>
      </c>
      <c r="Q471">
        <v>21.209486874697621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1.707142857</v>
      </c>
      <c r="G472" s="13">
        <f t="shared" si="86"/>
        <v>0</v>
      </c>
      <c r="H472" s="13">
        <f t="shared" si="87"/>
        <v>1.707142857</v>
      </c>
      <c r="I472" s="16">
        <f t="shared" si="95"/>
        <v>1.7071452871338615</v>
      </c>
      <c r="J472" s="13">
        <f t="shared" si="88"/>
        <v>1.7069222860852691</v>
      </c>
      <c r="K472" s="13">
        <f t="shared" si="89"/>
        <v>2.2300104859240832E-4</v>
      </c>
      <c r="L472" s="13">
        <f t="shared" si="90"/>
        <v>0</v>
      </c>
      <c r="M472" s="13">
        <f t="shared" si="96"/>
        <v>1.072952164350031</v>
      </c>
      <c r="N472" s="13">
        <f t="shared" si="91"/>
        <v>0.66523034189701924</v>
      </c>
      <c r="O472" s="13">
        <f t="shared" si="92"/>
        <v>0.66523034189701924</v>
      </c>
      <c r="Q472">
        <v>23.240802000000009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2.1428571E-2</v>
      </c>
      <c r="G473" s="13">
        <f t="shared" si="86"/>
        <v>0</v>
      </c>
      <c r="H473" s="13">
        <f t="shared" si="87"/>
        <v>2.1428571E-2</v>
      </c>
      <c r="I473" s="16">
        <f t="shared" si="95"/>
        <v>2.1651572048592409E-2</v>
      </c>
      <c r="J473" s="13">
        <f t="shared" si="88"/>
        <v>2.1651571615088502E-2</v>
      </c>
      <c r="K473" s="13">
        <f t="shared" si="89"/>
        <v>4.3350390638297043E-10</v>
      </c>
      <c r="L473" s="13">
        <f t="shared" si="90"/>
        <v>0</v>
      </c>
      <c r="M473" s="13">
        <f t="shared" si="96"/>
        <v>0.40772182245301181</v>
      </c>
      <c r="N473" s="13">
        <f t="shared" si="91"/>
        <v>0.25278752992086734</v>
      </c>
      <c r="O473" s="13">
        <f t="shared" si="92"/>
        <v>0.25278752992086734</v>
      </c>
      <c r="Q473">
        <v>23.58603650744244</v>
      </c>
    </row>
    <row r="474" spans="1:17" x14ac:dyDescent="0.2">
      <c r="A474" s="14">
        <f t="shared" si="93"/>
        <v>36404</v>
      </c>
      <c r="B474" s="1">
        <v>9</v>
      </c>
      <c r="F474" s="34">
        <v>7.8071428569999997</v>
      </c>
      <c r="G474" s="13">
        <f t="shared" si="86"/>
        <v>0</v>
      </c>
      <c r="H474" s="13">
        <f t="shared" si="87"/>
        <v>7.8071428569999997</v>
      </c>
      <c r="I474" s="16">
        <f t="shared" si="95"/>
        <v>7.8071428574335036</v>
      </c>
      <c r="J474" s="13">
        <f t="shared" si="88"/>
        <v>7.7871943267313597</v>
      </c>
      <c r="K474" s="13">
        <f t="shared" si="89"/>
        <v>1.9948530702143863E-2</v>
      </c>
      <c r="L474" s="13">
        <f t="shared" si="90"/>
        <v>0</v>
      </c>
      <c r="M474" s="13">
        <f t="shared" si="96"/>
        <v>0.15493429253214447</v>
      </c>
      <c r="N474" s="13">
        <f t="shared" si="91"/>
        <v>9.6059261369929566E-2</v>
      </c>
      <c r="O474" s="13">
        <f t="shared" si="92"/>
        <v>9.6059261369929566E-2</v>
      </c>
      <c r="Q474">
        <v>23.69146610615908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13.59285714</v>
      </c>
      <c r="G475" s="13">
        <f t="shared" si="86"/>
        <v>0</v>
      </c>
      <c r="H475" s="13">
        <f t="shared" si="87"/>
        <v>13.59285714</v>
      </c>
      <c r="I475" s="16">
        <f t="shared" si="95"/>
        <v>13.612805670702144</v>
      </c>
      <c r="J475" s="13">
        <f t="shared" si="88"/>
        <v>13.433527839004526</v>
      </c>
      <c r="K475" s="13">
        <f t="shared" si="89"/>
        <v>0.17927783169761824</v>
      </c>
      <c r="L475" s="13">
        <f t="shared" si="90"/>
        <v>0</v>
      </c>
      <c r="M475" s="13">
        <f t="shared" si="96"/>
        <v>5.8875031162214903E-2</v>
      </c>
      <c r="N475" s="13">
        <f t="shared" si="91"/>
        <v>3.6502519320573239E-2</v>
      </c>
      <c r="O475" s="13">
        <f t="shared" si="92"/>
        <v>3.6502519320573239E-2</v>
      </c>
      <c r="Q475">
        <v>19.83879771362648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78</v>
      </c>
      <c r="G476" s="13">
        <f t="shared" si="86"/>
        <v>5.6658767005389059</v>
      </c>
      <c r="H476" s="13">
        <f t="shared" si="87"/>
        <v>72.334123299461098</v>
      </c>
      <c r="I476" s="16">
        <f t="shared" si="95"/>
        <v>72.513401131158716</v>
      </c>
      <c r="J476" s="13">
        <f t="shared" si="88"/>
        <v>46.650835361179844</v>
      </c>
      <c r="K476" s="13">
        <f t="shared" si="89"/>
        <v>25.862565769978872</v>
      </c>
      <c r="L476" s="13">
        <f t="shared" si="90"/>
        <v>14.828948528754793</v>
      </c>
      <c r="M476" s="13">
        <f t="shared" si="96"/>
        <v>14.851321040596435</v>
      </c>
      <c r="N476" s="13">
        <f t="shared" si="91"/>
        <v>9.2078190451697903</v>
      </c>
      <c r="O476" s="13">
        <f t="shared" si="92"/>
        <v>14.873695745708696</v>
      </c>
      <c r="Q476">
        <v>15.447640706711949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27.321428569999998</v>
      </c>
      <c r="G477" s="13">
        <f t="shared" si="86"/>
        <v>0</v>
      </c>
      <c r="H477" s="13">
        <f t="shared" si="87"/>
        <v>27.321428569999998</v>
      </c>
      <c r="I477" s="16">
        <f t="shared" si="95"/>
        <v>38.355045811224073</v>
      </c>
      <c r="J477" s="13">
        <f t="shared" si="88"/>
        <v>31.374534314343222</v>
      </c>
      <c r="K477" s="13">
        <f t="shared" si="89"/>
        <v>6.980511496880851</v>
      </c>
      <c r="L477" s="13">
        <f t="shared" si="90"/>
        <v>0</v>
      </c>
      <c r="M477" s="13">
        <f t="shared" si="96"/>
        <v>5.6435019954266448</v>
      </c>
      <c r="N477" s="13">
        <f t="shared" si="91"/>
        <v>3.4989712371645196</v>
      </c>
      <c r="O477" s="13">
        <f t="shared" si="92"/>
        <v>3.4989712371645196</v>
      </c>
      <c r="Q477">
        <v>13.85212181129746</v>
      </c>
    </row>
    <row r="478" spans="1:17" x14ac:dyDescent="0.2">
      <c r="A478" s="14">
        <f t="shared" si="93"/>
        <v>36526</v>
      </c>
      <c r="B478" s="1">
        <v>1</v>
      </c>
      <c r="F478" s="34">
        <v>120.15</v>
      </c>
      <c r="G478" s="13">
        <f t="shared" si="86"/>
        <v>10.378364917981337</v>
      </c>
      <c r="H478" s="13">
        <f t="shared" si="87"/>
        <v>109.77163508201866</v>
      </c>
      <c r="I478" s="16">
        <f t="shared" si="95"/>
        <v>116.75214657889951</v>
      </c>
      <c r="J478" s="13">
        <f t="shared" si="88"/>
        <v>46.071970590764074</v>
      </c>
      <c r="K478" s="13">
        <f t="shared" si="89"/>
        <v>70.680175988135431</v>
      </c>
      <c r="L478" s="13">
        <f t="shared" si="90"/>
        <v>59.976092902171644</v>
      </c>
      <c r="M478" s="13">
        <f t="shared" si="96"/>
        <v>62.120623660433772</v>
      </c>
      <c r="N478" s="13">
        <f t="shared" si="91"/>
        <v>38.51478666946894</v>
      </c>
      <c r="O478" s="13">
        <f t="shared" si="92"/>
        <v>48.893151587450276</v>
      </c>
      <c r="Q478">
        <v>12.62623659354839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73.978571430000002</v>
      </c>
      <c r="G479" s="13">
        <f t="shared" si="86"/>
        <v>5.2162697075754094</v>
      </c>
      <c r="H479" s="13">
        <f t="shared" si="87"/>
        <v>68.762301722424596</v>
      </c>
      <c r="I479" s="16">
        <f t="shared" si="95"/>
        <v>79.466384808388369</v>
      </c>
      <c r="J479" s="13">
        <f t="shared" si="88"/>
        <v>47.863199600394481</v>
      </c>
      <c r="K479" s="13">
        <f t="shared" si="89"/>
        <v>31.603185207993889</v>
      </c>
      <c r="L479" s="13">
        <f t="shared" si="90"/>
        <v>20.61177749485417</v>
      </c>
      <c r="M479" s="13">
        <f t="shared" si="96"/>
        <v>44.217614485819006</v>
      </c>
      <c r="N479" s="13">
        <f t="shared" si="91"/>
        <v>27.414920981207782</v>
      </c>
      <c r="O479" s="13">
        <f t="shared" si="92"/>
        <v>32.631190688783192</v>
      </c>
      <c r="Q479">
        <v>15.216218816888579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83.442857140000001</v>
      </c>
      <c r="G480" s="13">
        <f t="shared" si="86"/>
        <v>6.2744033942867681</v>
      </c>
      <c r="H480" s="13">
        <f t="shared" si="87"/>
        <v>77.168453745713236</v>
      </c>
      <c r="I480" s="16">
        <f t="shared" si="95"/>
        <v>88.159861458852959</v>
      </c>
      <c r="J480" s="13">
        <f t="shared" si="88"/>
        <v>49.460161620693825</v>
      </c>
      <c r="K480" s="13">
        <f t="shared" si="89"/>
        <v>38.699699838159134</v>
      </c>
      <c r="L480" s="13">
        <f t="shared" si="90"/>
        <v>27.760471256002983</v>
      </c>
      <c r="M480" s="13">
        <f t="shared" si="96"/>
        <v>44.5631647606142</v>
      </c>
      <c r="N480" s="13">
        <f t="shared" si="91"/>
        <v>27.629162151580804</v>
      </c>
      <c r="O480" s="13">
        <f t="shared" si="92"/>
        <v>33.903565545867572</v>
      </c>
      <c r="Q480">
        <v>15.16591139291987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11.65714286</v>
      </c>
      <c r="G481" s="13">
        <f t="shared" si="86"/>
        <v>0</v>
      </c>
      <c r="H481" s="13">
        <f t="shared" si="87"/>
        <v>11.65714286</v>
      </c>
      <c r="I481" s="16">
        <f t="shared" si="95"/>
        <v>22.596371442156151</v>
      </c>
      <c r="J481" s="13">
        <f t="shared" si="88"/>
        <v>21.250637700175439</v>
      </c>
      <c r="K481" s="13">
        <f t="shared" si="89"/>
        <v>1.3457337419807125</v>
      </c>
      <c r="L481" s="13">
        <f t="shared" si="90"/>
        <v>0</v>
      </c>
      <c r="M481" s="13">
        <f t="shared" si="96"/>
        <v>16.934002609033396</v>
      </c>
      <c r="N481" s="13">
        <f t="shared" si="91"/>
        <v>10.499081617600705</v>
      </c>
      <c r="O481" s="13">
        <f t="shared" si="92"/>
        <v>10.499081617600705</v>
      </c>
      <c r="Q481">
        <v>15.812937359425179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8.3285714290000001</v>
      </c>
      <c r="G482" s="13">
        <f t="shared" si="86"/>
        <v>0</v>
      </c>
      <c r="H482" s="13">
        <f t="shared" si="87"/>
        <v>8.3285714290000001</v>
      </c>
      <c r="I482" s="16">
        <f t="shared" si="95"/>
        <v>9.6743051709807126</v>
      </c>
      <c r="J482" s="13">
        <f t="shared" si="88"/>
        <v>9.5978339455796728</v>
      </c>
      <c r="K482" s="13">
        <f t="shared" si="89"/>
        <v>7.6471225401039788E-2</v>
      </c>
      <c r="L482" s="13">
        <f t="shared" si="90"/>
        <v>0</v>
      </c>
      <c r="M482" s="13">
        <f t="shared" si="96"/>
        <v>6.4349209914326906</v>
      </c>
      <c r="N482" s="13">
        <f t="shared" si="91"/>
        <v>3.9896510146882682</v>
      </c>
      <c r="O482" s="13">
        <f t="shared" si="92"/>
        <v>3.9896510146882682</v>
      </c>
      <c r="Q482">
        <v>18.676606756934952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0.114285714</v>
      </c>
      <c r="G483" s="13">
        <f t="shared" si="86"/>
        <v>0</v>
      </c>
      <c r="H483" s="13">
        <f t="shared" si="87"/>
        <v>0.114285714</v>
      </c>
      <c r="I483" s="16">
        <f t="shared" si="95"/>
        <v>0.19075693940103977</v>
      </c>
      <c r="J483" s="13">
        <f t="shared" si="88"/>
        <v>0.19075657401877</v>
      </c>
      <c r="K483" s="13">
        <f t="shared" si="89"/>
        <v>3.6538226977356203E-7</v>
      </c>
      <c r="L483" s="13">
        <f t="shared" si="90"/>
        <v>0</v>
      </c>
      <c r="M483" s="13">
        <f t="shared" si="96"/>
        <v>2.4452699767444224</v>
      </c>
      <c r="N483" s="13">
        <f t="shared" si="91"/>
        <v>1.5160673855815419</v>
      </c>
      <c r="O483" s="13">
        <f t="shared" si="92"/>
        <v>1.5160673855815419</v>
      </c>
      <c r="Q483">
        <v>22.101098140264359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3.6785714289999998</v>
      </c>
      <c r="G484" s="13">
        <f t="shared" si="86"/>
        <v>0</v>
      </c>
      <c r="H484" s="13">
        <f t="shared" si="87"/>
        <v>3.6785714289999998</v>
      </c>
      <c r="I484" s="16">
        <f t="shared" si="95"/>
        <v>3.6785717943822696</v>
      </c>
      <c r="J484" s="13">
        <f t="shared" si="88"/>
        <v>3.6769328323611372</v>
      </c>
      <c r="K484" s="13">
        <f t="shared" si="89"/>
        <v>1.6389620211323397E-3</v>
      </c>
      <c r="L484" s="13">
        <f t="shared" si="90"/>
        <v>0</v>
      </c>
      <c r="M484" s="13">
        <f t="shared" si="96"/>
        <v>0.92920259116288051</v>
      </c>
      <c r="N484" s="13">
        <f t="shared" si="91"/>
        <v>0.57610560652098586</v>
      </c>
      <c r="O484" s="13">
        <f t="shared" si="92"/>
        <v>0.57610560652098586</v>
      </c>
      <c r="Q484">
        <v>25.445094300531689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4.5214285710000004</v>
      </c>
      <c r="G485" s="13">
        <f t="shared" si="86"/>
        <v>0</v>
      </c>
      <c r="H485" s="13">
        <f t="shared" si="87"/>
        <v>4.5214285710000004</v>
      </c>
      <c r="I485" s="16">
        <f t="shared" si="95"/>
        <v>4.5230675330211323</v>
      </c>
      <c r="J485" s="13">
        <f t="shared" si="88"/>
        <v>4.5198111833991828</v>
      </c>
      <c r="K485" s="13">
        <f t="shared" si="89"/>
        <v>3.2563496219495391E-3</v>
      </c>
      <c r="L485" s="13">
        <f t="shared" si="90"/>
        <v>0</v>
      </c>
      <c r="M485" s="13">
        <f t="shared" si="96"/>
        <v>0.35309698464189465</v>
      </c>
      <c r="N485" s="13">
        <f t="shared" si="91"/>
        <v>0.21892013047797468</v>
      </c>
      <c r="O485" s="13">
        <f t="shared" si="92"/>
        <v>0.21892013047797468</v>
      </c>
      <c r="Q485">
        <v>24.96340600000001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16.542857139999999</v>
      </c>
      <c r="G486" s="13">
        <f t="shared" si="86"/>
        <v>0</v>
      </c>
      <c r="H486" s="13">
        <f t="shared" si="87"/>
        <v>16.542857139999999</v>
      </c>
      <c r="I486" s="16">
        <f t="shared" si="95"/>
        <v>16.546113489621948</v>
      </c>
      <c r="J486" s="13">
        <f t="shared" si="88"/>
        <v>16.310714647542802</v>
      </c>
      <c r="K486" s="13">
        <f t="shared" si="89"/>
        <v>0.23539884207914596</v>
      </c>
      <c r="L486" s="13">
        <f t="shared" si="90"/>
        <v>0</v>
      </c>
      <c r="M486" s="13">
        <f t="shared" si="96"/>
        <v>0.13417685416391997</v>
      </c>
      <c r="N486" s="13">
        <f t="shared" si="91"/>
        <v>8.3189649581630387E-2</v>
      </c>
      <c r="O486" s="13">
        <f t="shared" si="92"/>
        <v>8.3189649581630387E-2</v>
      </c>
      <c r="Q486">
        <v>22.03986424889402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28.492857140000002</v>
      </c>
      <c r="G487" s="13">
        <f t="shared" si="86"/>
        <v>0.13083927688554392</v>
      </c>
      <c r="H487" s="13">
        <f t="shared" si="87"/>
        <v>28.362017863114456</v>
      </c>
      <c r="I487" s="16">
        <f t="shared" si="95"/>
        <v>28.597416705193602</v>
      </c>
      <c r="J487" s="13">
        <f t="shared" si="88"/>
        <v>26.822794670576709</v>
      </c>
      <c r="K487" s="13">
        <f t="shared" si="89"/>
        <v>1.7746220346168933</v>
      </c>
      <c r="L487" s="13">
        <f t="shared" si="90"/>
        <v>0</v>
      </c>
      <c r="M487" s="13">
        <f t="shared" si="96"/>
        <v>5.0987204582289586E-2</v>
      </c>
      <c r="N487" s="13">
        <f t="shared" si="91"/>
        <v>3.161206684101954E-2</v>
      </c>
      <c r="O487" s="13">
        <f t="shared" si="92"/>
        <v>0.16245134372656345</v>
      </c>
      <c r="Q487">
        <v>18.834876864552839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38.85</v>
      </c>
      <c r="G488" s="13">
        <f t="shared" si="86"/>
        <v>1.2887968971493162</v>
      </c>
      <c r="H488" s="13">
        <f t="shared" si="87"/>
        <v>37.561203102850683</v>
      </c>
      <c r="I488" s="16">
        <f t="shared" si="95"/>
        <v>39.33582513746758</v>
      </c>
      <c r="J488" s="13">
        <f t="shared" si="88"/>
        <v>33.156519926732585</v>
      </c>
      <c r="K488" s="13">
        <f t="shared" si="89"/>
        <v>6.1793052107349951</v>
      </c>
      <c r="L488" s="13">
        <f t="shared" si="90"/>
        <v>0</v>
      </c>
      <c r="M488" s="13">
        <f t="shared" si="96"/>
        <v>1.9375137741270046E-2</v>
      </c>
      <c r="N488" s="13">
        <f t="shared" si="91"/>
        <v>1.2012585399587428E-2</v>
      </c>
      <c r="O488" s="13">
        <f t="shared" si="92"/>
        <v>1.3008094825489036</v>
      </c>
      <c r="Q488">
        <v>15.60820294793958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40.678571429999998</v>
      </c>
      <c r="G489" s="13">
        <f t="shared" si="86"/>
        <v>1.4932363115888616</v>
      </c>
      <c r="H489" s="13">
        <f t="shared" si="87"/>
        <v>39.185335118411139</v>
      </c>
      <c r="I489" s="16">
        <f t="shared" si="95"/>
        <v>45.364640329146134</v>
      </c>
      <c r="J489" s="13">
        <f t="shared" si="88"/>
        <v>34.713391011533346</v>
      </c>
      <c r="K489" s="13">
        <f t="shared" si="89"/>
        <v>10.651249317612788</v>
      </c>
      <c r="L489" s="13">
        <f t="shared" si="90"/>
        <v>0</v>
      </c>
      <c r="M489" s="13">
        <f t="shared" si="96"/>
        <v>7.3625523416826176E-3</v>
      </c>
      <c r="N489" s="13">
        <f t="shared" si="91"/>
        <v>4.5647824518432233E-3</v>
      </c>
      <c r="O489" s="13">
        <f t="shared" si="92"/>
        <v>1.4978010940407049</v>
      </c>
      <c r="Q489">
        <v>13.68553660511026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0.30714285699999999</v>
      </c>
      <c r="G490" s="13">
        <f t="shared" si="86"/>
        <v>0</v>
      </c>
      <c r="H490" s="13">
        <f t="shared" si="87"/>
        <v>0.30714285699999999</v>
      </c>
      <c r="I490" s="16">
        <f t="shared" si="95"/>
        <v>10.958392174612788</v>
      </c>
      <c r="J490" s="13">
        <f t="shared" si="88"/>
        <v>10.687142425910617</v>
      </c>
      <c r="K490" s="13">
        <f t="shared" si="89"/>
        <v>0.27124974870217144</v>
      </c>
      <c r="L490" s="13">
        <f t="shared" si="90"/>
        <v>0</v>
      </c>
      <c r="M490" s="13">
        <f t="shared" si="96"/>
        <v>2.7977698898393943E-3</v>
      </c>
      <c r="N490" s="13">
        <f t="shared" si="91"/>
        <v>1.7346173317004244E-3</v>
      </c>
      <c r="O490" s="13">
        <f t="shared" si="92"/>
        <v>1.7346173317004244E-3</v>
      </c>
      <c r="Q490">
        <v>12.08693559354839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24.31428571</v>
      </c>
      <c r="G491" s="13">
        <f t="shared" si="86"/>
        <v>0</v>
      </c>
      <c r="H491" s="13">
        <f t="shared" si="87"/>
        <v>24.31428571</v>
      </c>
      <c r="I491" s="16">
        <f t="shared" si="95"/>
        <v>24.585535458702171</v>
      </c>
      <c r="J491" s="13">
        <f t="shared" si="88"/>
        <v>22.843197094645163</v>
      </c>
      <c r="K491" s="13">
        <f t="shared" si="89"/>
        <v>1.7423383640570087</v>
      </c>
      <c r="L491" s="13">
        <f t="shared" si="90"/>
        <v>0</v>
      </c>
      <c r="M491" s="13">
        <f t="shared" si="96"/>
        <v>1.0631525581389699E-3</v>
      </c>
      <c r="N491" s="13">
        <f t="shared" si="91"/>
        <v>6.5915458604616126E-4</v>
      </c>
      <c r="O491" s="13">
        <f t="shared" si="92"/>
        <v>6.5915458604616126E-4</v>
      </c>
      <c r="Q491">
        <v>15.64470102252972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35.72142857</v>
      </c>
      <c r="G492" s="13">
        <f t="shared" si="86"/>
        <v>0.93901383662020543</v>
      </c>
      <c r="H492" s="13">
        <f t="shared" si="87"/>
        <v>34.782414733379795</v>
      </c>
      <c r="I492" s="16">
        <f t="shared" si="95"/>
        <v>36.5247530974368</v>
      </c>
      <c r="J492" s="13">
        <f t="shared" si="88"/>
        <v>30.581678845186026</v>
      </c>
      <c r="K492" s="13">
        <f t="shared" si="89"/>
        <v>5.9430742522507742</v>
      </c>
      <c r="L492" s="13">
        <f t="shared" si="90"/>
        <v>0</v>
      </c>
      <c r="M492" s="13">
        <f t="shared" si="96"/>
        <v>4.0399797209280861E-4</v>
      </c>
      <c r="N492" s="13">
        <f t="shared" si="91"/>
        <v>2.5047874269754132E-4</v>
      </c>
      <c r="O492" s="13">
        <f t="shared" si="92"/>
        <v>0.939264315362903</v>
      </c>
      <c r="Q492">
        <v>14.2156531406957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41.857142860000003</v>
      </c>
      <c r="G493" s="13">
        <f t="shared" si="86"/>
        <v>1.6250039029836256</v>
      </c>
      <c r="H493" s="13">
        <f t="shared" si="87"/>
        <v>40.232138957016375</v>
      </c>
      <c r="I493" s="16">
        <f t="shared" si="95"/>
        <v>46.175213209267149</v>
      </c>
      <c r="J493" s="13">
        <f t="shared" si="88"/>
        <v>38.165030659410291</v>
      </c>
      <c r="K493" s="13">
        <f t="shared" si="89"/>
        <v>8.0101825498568573</v>
      </c>
      <c r="L493" s="13">
        <f t="shared" si="90"/>
        <v>0</v>
      </c>
      <c r="M493" s="13">
        <f t="shared" si="96"/>
        <v>1.5351922939526729E-4</v>
      </c>
      <c r="N493" s="13">
        <f t="shared" si="91"/>
        <v>9.5181922225065718E-5</v>
      </c>
      <c r="O493" s="13">
        <f t="shared" si="92"/>
        <v>1.6250990849058506</v>
      </c>
      <c r="Q493">
        <v>16.969757438913831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20.47142857</v>
      </c>
      <c r="G494" s="13">
        <f t="shared" si="86"/>
        <v>0</v>
      </c>
      <c r="H494" s="13">
        <f t="shared" si="87"/>
        <v>20.47142857</v>
      </c>
      <c r="I494" s="16">
        <f t="shared" si="95"/>
        <v>28.481611119856858</v>
      </c>
      <c r="J494" s="13">
        <f t="shared" si="88"/>
        <v>26.21907952624634</v>
      </c>
      <c r="K494" s="13">
        <f t="shared" si="89"/>
        <v>2.2625315936105181</v>
      </c>
      <c r="L494" s="13">
        <f t="shared" si="90"/>
        <v>0</v>
      </c>
      <c r="M494" s="13">
        <f t="shared" si="96"/>
        <v>5.8337307170201568E-5</v>
      </c>
      <c r="N494" s="13">
        <f t="shared" si="91"/>
        <v>3.6169130445524972E-5</v>
      </c>
      <c r="O494" s="13">
        <f t="shared" si="92"/>
        <v>3.6169130445524972E-5</v>
      </c>
      <c r="Q494">
        <v>16.827530769184591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0.95714285700000001</v>
      </c>
      <c r="G495" s="13">
        <f t="shared" si="86"/>
        <v>0</v>
      </c>
      <c r="H495" s="13">
        <f t="shared" si="87"/>
        <v>0.95714285700000001</v>
      </c>
      <c r="I495" s="16">
        <f t="shared" si="95"/>
        <v>3.2196744506105182</v>
      </c>
      <c r="J495" s="13">
        <f t="shared" si="88"/>
        <v>3.2177794134122117</v>
      </c>
      <c r="K495" s="13">
        <f t="shared" si="89"/>
        <v>1.8950371983064151E-3</v>
      </c>
      <c r="L495" s="13">
        <f t="shared" si="90"/>
        <v>0</v>
      </c>
      <c r="M495" s="13">
        <f t="shared" si="96"/>
        <v>2.2168176724676595E-5</v>
      </c>
      <c r="N495" s="13">
        <f t="shared" si="91"/>
        <v>1.3744269569299489E-5</v>
      </c>
      <c r="O495" s="13">
        <f t="shared" si="92"/>
        <v>1.3744269569299489E-5</v>
      </c>
      <c r="Q495">
        <v>21.559025619695369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1.5142857139999999</v>
      </c>
      <c r="G496" s="13">
        <f t="shared" si="86"/>
        <v>0</v>
      </c>
      <c r="H496" s="13">
        <f t="shared" si="87"/>
        <v>1.5142857139999999</v>
      </c>
      <c r="I496" s="16">
        <f t="shared" si="95"/>
        <v>1.5161807511983063</v>
      </c>
      <c r="J496" s="13">
        <f t="shared" si="88"/>
        <v>1.51602165307939</v>
      </c>
      <c r="K496" s="13">
        <f t="shared" si="89"/>
        <v>1.590981189163454E-4</v>
      </c>
      <c r="L496" s="13">
        <f t="shared" si="90"/>
        <v>0</v>
      </c>
      <c r="M496" s="13">
        <f t="shared" si="96"/>
        <v>8.4239071553771064E-6</v>
      </c>
      <c r="N496" s="13">
        <f t="shared" si="91"/>
        <v>5.2228224363338062E-6</v>
      </c>
      <c r="O496" s="13">
        <f t="shared" si="92"/>
        <v>5.2228224363338062E-6</v>
      </c>
      <c r="Q496">
        <v>23.111415000000012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2.2785714289999999</v>
      </c>
      <c r="G497" s="13">
        <f t="shared" si="86"/>
        <v>0</v>
      </c>
      <c r="H497" s="13">
        <f t="shared" si="87"/>
        <v>2.2785714289999999</v>
      </c>
      <c r="I497" s="16">
        <f t="shared" si="95"/>
        <v>2.278730527118916</v>
      </c>
      <c r="J497" s="13">
        <f t="shared" si="88"/>
        <v>2.2782378332627293</v>
      </c>
      <c r="K497" s="13">
        <f t="shared" si="89"/>
        <v>4.9269385618666561E-4</v>
      </c>
      <c r="L497" s="13">
        <f t="shared" si="90"/>
        <v>0</v>
      </c>
      <c r="M497" s="13">
        <f t="shared" si="96"/>
        <v>3.2010847190433002E-6</v>
      </c>
      <c r="N497" s="13">
        <f t="shared" si="91"/>
        <v>1.9846725258068463E-6</v>
      </c>
      <c r="O497" s="13">
        <f t="shared" si="92"/>
        <v>1.9846725258068463E-6</v>
      </c>
      <c r="Q497">
        <v>23.76474556157741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4.292857143</v>
      </c>
      <c r="G498" s="13">
        <f t="shared" si="86"/>
        <v>0</v>
      </c>
      <c r="H498" s="13">
        <f t="shared" si="87"/>
        <v>4.292857143</v>
      </c>
      <c r="I498" s="16">
        <f t="shared" si="95"/>
        <v>4.2933498368561871</v>
      </c>
      <c r="J498" s="13">
        <f t="shared" si="88"/>
        <v>4.2899614903796701</v>
      </c>
      <c r="K498" s="13">
        <f t="shared" si="89"/>
        <v>3.3883464765169791E-3</v>
      </c>
      <c r="L498" s="13">
        <f t="shared" si="90"/>
        <v>0</v>
      </c>
      <c r="M498" s="13">
        <f t="shared" si="96"/>
        <v>1.2164121932364539E-6</v>
      </c>
      <c r="N498" s="13">
        <f t="shared" si="91"/>
        <v>7.541755598066014E-7</v>
      </c>
      <c r="O498" s="13">
        <f t="shared" si="92"/>
        <v>7.541755598066014E-7</v>
      </c>
      <c r="Q498">
        <v>23.559969534688491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36.52857143</v>
      </c>
      <c r="G499" s="13">
        <f t="shared" si="86"/>
        <v>1.0292546721490969</v>
      </c>
      <c r="H499" s="13">
        <f t="shared" si="87"/>
        <v>35.499316757850906</v>
      </c>
      <c r="I499" s="16">
        <f t="shared" si="95"/>
        <v>35.502705104327426</v>
      </c>
      <c r="J499" s="13">
        <f t="shared" si="88"/>
        <v>32.922756194040311</v>
      </c>
      <c r="K499" s="13">
        <f t="shared" si="89"/>
        <v>2.5799489102871149</v>
      </c>
      <c r="L499" s="13">
        <f t="shared" si="90"/>
        <v>0</v>
      </c>
      <c r="M499" s="13">
        <f t="shared" si="96"/>
        <v>4.622366334298525E-7</v>
      </c>
      <c r="N499" s="13">
        <f t="shared" si="91"/>
        <v>2.8658671272650853E-7</v>
      </c>
      <c r="O499" s="13">
        <f t="shared" si="92"/>
        <v>1.0292549587358097</v>
      </c>
      <c r="Q499">
        <v>20.65233780223063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21.992857140000002</v>
      </c>
      <c r="G500" s="13">
        <f t="shared" si="86"/>
        <v>0</v>
      </c>
      <c r="H500" s="13">
        <f t="shared" si="87"/>
        <v>21.992857140000002</v>
      </c>
      <c r="I500" s="16">
        <f t="shared" si="95"/>
        <v>24.572806050287117</v>
      </c>
      <c r="J500" s="13">
        <f t="shared" si="88"/>
        <v>22.837635705450822</v>
      </c>
      <c r="K500" s="13">
        <f t="shared" si="89"/>
        <v>1.7351703448362947</v>
      </c>
      <c r="L500" s="13">
        <f t="shared" si="90"/>
        <v>0</v>
      </c>
      <c r="M500" s="13">
        <f t="shared" si="96"/>
        <v>1.7564992070334396E-7</v>
      </c>
      <c r="N500" s="13">
        <f t="shared" si="91"/>
        <v>1.0890295083607325E-7</v>
      </c>
      <c r="O500" s="13">
        <f t="shared" si="92"/>
        <v>1.0890295083607325E-7</v>
      </c>
      <c r="Q500">
        <v>15.666047434978831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16.45</v>
      </c>
      <c r="G501" s="13">
        <f t="shared" si="86"/>
        <v>0</v>
      </c>
      <c r="H501" s="13">
        <f t="shared" si="87"/>
        <v>16.45</v>
      </c>
      <c r="I501" s="16">
        <f t="shared" si="95"/>
        <v>18.185170344836294</v>
      </c>
      <c r="J501" s="13">
        <f t="shared" si="88"/>
        <v>16.932182506409973</v>
      </c>
      <c r="K501" s="13">
        <f t="shared" si="89"/>
        <v>1.2529878384263213</v>
      </c>
      <c r="L501" s="13">
        <f t="shared" si="90"/>
        <v>0</v>
      </c>
      <c r="M501" s="13">
        <f t="shared" si="96"/>
        <v>6.6746969867270711E-8</v>
      </c>
      <c r="N501" s="13">
        <f t="shared" si="91"/>
        <v>4.1383121317707841E-8</v>
      </c>
      <c r="O501" s="13">
        <f t="shared" si="92"/>
        <v>4.1383121317707841E-8</v>
      </c>
      <c r="Q501">
        <v>11.49074459354839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49.728571430000002</v>
      </c>
      <c r="G502" s="13">
        <f t="shared" si="86"/>
        <v>2.5050516939816023</v>
      </c>
      <c r="H502" s="13">
        <f t="shared" si="87"/>
        <v>47.223519736018403</v>
      </c>
      <c r="I502" s="16">
        <f t="shared" si="95"/>
        <v>48.476507574444724</v>
      </c>
      <c r="J502" s="13">
        <f t="shared" si="88"/>
        <v>35.575340841692139</v>
      </c>
      <c r="K502" s="13">
        <f t="shared" si="89"/>
        <v>12.901166732752586</v>
      </c>
      <c r="L502" s="13">
        <f t="shared" si="90"/>
        <v>1.7722471391287908</v>
      </c>
      <c r="M502" s="13">
        <f t="shared" si="96"/>
        <v>1.7722471644926394</v>
      </c>
      <c r="N502" s="13">
        <f t="shared" si="91"/>
        <v>1.0987932419854365</v>
      </c>
      <c r="O502" s="13">
        <f t="shared" si="92"/>
        <v>3.6038449359670386</v>
      </c>
      <c r="Q502">
        <v>13.26167104094614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27.321428569999998</v>
      </c>
      <c r="G503" s="13">
        <f t="shared" si="86"/>
        <v>0</v>
      </c>
      <c r="H503" s="13">
        <f t="shared" si="87"/>
        <v>27.321428569999998</v>
      </c>
      <c r="I503" s="16">
        <f t="shared" si="95"/>
        <v>38.450348163623786</v>
      </c>
      <c r="J503" s="13">
        <f t="shared" si="88"/>
        <v>30.855414359750995</v>
      </c>
      <c r="K503" s="13">
        <f t="shared" si="89"/>
        <v>7.5949338038727916</v>
      </c>
      <c r="L503" s="13">
        <f t="shared" si="90"/>
        <v>0</v>
      </c>
      <c r="M503" s="13">
        <f t="shared" si="96"/>
        <v>0.67345392250720293</v>
      </c>
      <c r="N503" s="13">
        <f t="shared" si="91"/>
        <v>0.4175414319544658</v>
      </c>
      <c r="O503" s="13">
        <f t="shared" si="92"/>
        <v>0.4175414319544658</v>
      </c>
      <c r="Q503">
        <v>13.076872270596009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43.47142857</v>
      </c>
      <c r="G504" s="13">
        <f t="shared" si="86"/>
        <v>1.8054855729233807</v>
      </c>
      <c r="H504" s="13">
        <f t="shared" si="87"/>
        <v>41.66594299707662</v>
      </c>
      <c r="I504" s="16">
        <f t="shared" si="95"/>
        <v>49.260876800949411</v>
      </c>
      <c r="J504" s="13">
        <f t="shared" si="88"/>
        <v>34.745070610591398</v>
      </c>
      <c r="K504" s="13">
        <f t="shared" si="89"/>
        <v>14.515806190358013</v>
      </c>
      <c r="L504" s="13">
        <f t="shared" si="90"/>
        <v>3.3987586900279476</v>
      </c>
      <c r="M504" s="13">
        <f t="shared" si="96"/>
        <v>3.6546711805806842</v>
      </c>
      <c r="N504" s="13">
        <f t="shared" si="91"/>
        <v>2.2658961319600244</v>
      </c>
      <c r="O504" s="13">
        <f t="shared" si="92"/>
        <v>4.0713817048834056</v>
      </c>
      <c r="Q504">
        <v>12.292785107951049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0.82857142900000003</v>
      </c>
      <c r="G505" s="13">
        <f t="shared" si="86"/>
        <v>0</v>
      </c>
      <c r="H505" s="13">
        <f t="shared" si="87"/>
        <v>0.82857142900000003</v>
      </c>
      <c r="I505" s="16">
        <f t="shared" si="95"/>
        <v>11.945618929330067</v>
      </c>
      <c r="J505" s="13">
        <f t="shared" si="88"/>
        <v>11.731065096280062</v>
      </c>
      <c r="K505" s="13">
        <f t="shared" si="89"/>
        <v>0.21455383305000453</v>
      </c>
      <c r="L505" s="13">
        <f t="shared" si="90"/>
        <v>0</v>
      </c>
      <c r="M505" s="13">
        <f t="shared" si="96"/>
        <v>1.3887750486206598</v>
      </c>
      <c r="N505" s="13">
        <f t="shared" si="91"/>
        <v>0.86104053014480908</v>
      </c>
      <c r="O505" s="13">
        <f t="shared" si="92"/>
        <v>0.86104053014480908</v>
      </c>
      <c r="Q505">
        <v>15.73582414417921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11.22142857</v>
      </c>
      <c r="G506" s="13">
        <f t="shared" si="86"/>
        <v>0</v>
      </c>
      <c r="H506" s="13">
        <f t="shared" si="87"/>
        <v>11.22142857</v>
      </c>
      <c r="I506" s="16">
        <f t="shared" si="95"/>
        <v>11.435982403050005</v>
      </c>
      <c r="J506" s="13">
        <f t="shared" si="88"/>
        <v>11.294069555486077</v>
      </c>
      <c r="K506" s="13">
        <f t="shared" si="89"/>
        <v>0.14191284756392797</v>
      </c>
      <c r="L506" s="13">
        <f t="shared" si="90"/>
        <v>0</v>
      </c>
      <c r="M506" s="13">
        <f t="shared" si="96"/>
        <v>0.52773451847585073</v>
      </c>
      <c r="N506" s="13">
        <f t="shared" si="91"/>
        <v>0.32719540145502746</v>
      </c>
      <c r="O506" s="13">
        <f t="shared" si="92"/>
        <v>0.32719540145502746</v>
      </c>
      <c r="Q506">
        <v>17.804878522840799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4.6428571429999996</v>
      </c>
      <c r="G507" s="13">
        <f t="shared" si="86"/>
        <v>0</v>
      </c>
      <c r="H507" s="13">
        <f t="shared" si="87"/>
        <v>4.6428571429999996</v>
      </c>
      <c r="I507" s="16">
        <f t="shared" si="95"/>
        <v>4.7847699905639276</v>
      </c>
      <c r="J507" s="13">
        <f t="shared" si="88"/>
        <v>4.7793485602772652</v>
      </c>
      <c r="K507" s="13">
        <f t="shared" si="89"/>
        <v>5.4214302866624209E-3</v>
      </c>
      <c r="L507" s="13">
        <f t="shared" si="90"/>
        <v>0</v>
      </c>
      <c r="M507" s="13">
        <f t="shared" si="96"/>
        <v>0.20053911702082328</v>
      </c>
      <c r="N507" s="13">
        <f t="shared" si="91"/>
        <v>0.12433425255291043</v>
      </c>
      <c r="O507" s="13">
        <f t="shared" si="92"/>
        <v>0.12433425255291043</v>
      </c>
      <c r="Q507">
        <v>22.526129375925152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0.56428571400000005</v>
      </c>
      <c r="G508" s="13">
        <f t="shared" si="86"/>
        <v>0</v>
      </c>
      <c r="H508" s="13">
        <f t="shared" si="87"/>
        <v>0.56428571400000005</v>
      </c>
      <c r="I508" s="16">
        <f t="shared" si="95"/>
        <v>0.56970714428666247</v>
      </c>
      <c r="J508" s="13">
        <f t="shared" si="88"/>
        <v>0.56969881806701539</v>
      </c>
      <c r="K508" s="13">
        <f t="shared" si="89"/>
        <v>8.3262196470812455E-6</v>
      </c>
      <c r="L508" s="13">
        <f t="shared" si="90"/>
        <v>0</v>
      </c>
      <c r="M508" s="13">
        <f t="shared" si="96"/>
        <v>7.6204864467912845E-2</v>
      </c>
      <c r="N508" s="13">
        <f t="shared" si="91"/>
        <v>4.7247015970105964E-2</v>
      </c>
      <c r="O508" s="13">
        <f t="shared" si="92"/>
        <v>4.7247015970105964E-2</v>
      </c>
      <c r="Q508">
        <v>23.209318883121242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14.485714290000001</v>
      </c>
      <c r="G509" s="13">
        <f t="shared" si="86"/>
        <v>0</v>
      </c>
      <c r="H509" s="13">
        <f t="shared" si="87"/>
        <v>14.485714290000001</v>
      </c>
      <c r="I509" s="16">
        <f t="shared" si="95"/>
        <v>14.485722616219647</v>
      </c>
      <c r="J509" s="13">
        <f t="shared" si="88"/>
        <v>14.381651990459142</v>
      </c>
      <c r="K509" s="13">
        <f t="shared" si="89"/>
        <v>0.10407062576050485</v>
      </c>
      <c r="L509" s="13">
        <f t="shared" si="90"/>
        <v>0</v>
      </c>
      <c r="M509" s="13">
        <f t="shared" si="96"/>
        <v>2.895784849780688E-2</v>
      </c>
      <c r="N509" s="13">
        <f t="shared" si="91"/>
        <v>1.7953866068640266E-2</v>
      </c>
      <c r="O509" s="13">
        <f t="shared" si="92"/>
        <v>1.7953866068640266E-2</v>
      </c>
      <c r="Q509">
        <v>25.090695000000011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3.9</v>
      </c>
      <c r="G510" s="13">
        <f t="shared" si="86"/>
        <v>0</v>
      </c>
      <c r="H510" s="13">
        <f t="shared" si="87"/>
        <v>3.9</v>
      </c>
      <c r="I510" s="16">
        <f t="shared" si="95"/>
        <v>4.0040706257605052</v>
      </c>
      <c r="J510" s="13">
        <f t="shared" si="88"/>
        <v>4.0008153005271607</v>
      </c>
      <c r="K510" s="13">
        <f t="shared" si="89"/>
        <v>3.255325233344486E-3</v>
      </c>
      <c r="L510" s="13">
        <f t="shared" si="90"/>
        <v>0</v>
      </c>
      <c r="M510" s="13">
        <f t="shared" si="96"/>
        <v>1.1003982429166614E-2</v>
      </c>
      <c r="N510" s="13">
        <f t="shared" si="91"/>
        <v>6.8224691060833013E-3</v>
      </c>
      <c r="O510" s="13">
        <f t="shared" si="92"/>
        <v>6.8224691060833013E-3</v>
      </c>
      <c r="Q510">
        <v>22.357113771872172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27.34285714</v>
      </c>
      <c r="G511" s="13">
        <f t="shared" si="86"/>
        <v>2.2660514986208892E-3</v>
      </c>
      <c r="H511" s="13">
        <f t="shared" si="87"/>
        <v>27.34059108850138</v>
      </c>
      <c r="I511" s="16">
        <f t="shared" si="95"/>
        <v>27.343846413734724</v>
      </c>
      <c r="J511" s="13">
        <f t="shared" si="88"/>
        <v>25.844790679241331</v>
      </c>
      <c r="K511" s="13">
        <f t="shared" si="89"/>
        <v>1.4990557344933926</v>
      </c>
      <c r="L511" s="13">
        <f t="shared" si="90"/>
        <v>0</v>
      </c>
      <c r="M511" s="13">
        <f t="shared" si="96"/>
        <v>4.1815133230833131E-3</v>
      </c>
      <c r="N511" s="13">
        <f t="shared" si="91"/>
        <v>2.5925382603116543E-3</v>
      </c>
      <c r="O511" s="13">
        <f t="shared" si="92"/>
        <v>4.8585897589325435E-3</v>
      </c>
      <c r="Q511">
        <v>19.159148111471371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37.228571430000002</v>
      </c>
      <c r="G512" s="13">
        <f t="shared" si="86"/>
        <v>1.1075166354280939</v>
      </c>
      <c r="H512" s="13">
        <f t="shared" si="87"/>
        <v>36.121054794571911</v>
      </c>
      <c r="I512" s="16">
        <f t="shared" si="95"/>
        <v>37.6201105290653</v>
      </c>
      <c r="J512" s="13">
        <f t="shared" si="88"/>
        <v>33.327211838546695</v>
      </c>
      <c r="K512" s="13">
        <f t="shared" si="89"/>
        <v>4.2928986905186051</v>
      </c>
      <c r="L512" s="13">
        <f t="shared" si="90"/>
        <v>0</v>
      </c>
      <c r="M512" s="13">
        <f t="shared" si="96"/>
        <v>1.5889750627716588E-3</v>
      </c>
      <c r="N512" s="13">
        <f t="shared" si="91"/>
        <v>9.8516453891842851E-4</v>
      </c>
      <c r="O512" s="13">
        <f t="shared" si="92"/>
        <v>1.1085017999670124</v>
      </c>
      <c r="Q512">
        <v>17.790625372322911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36.335714289999999</v>
      </c>
      <c r="G513" s="13">
        <f t="shared" si="86"/>
        <v>1.0076927029937079</v>
      </c>
      <c r="H513" s="13">
        <f t="shared" si="87"/>
        <v>35.32802158700629</v>
      </c>
      <c r="I513" s="16">
        <f t="shared" si="95"/>
        <v>39.620920277524895</v>
      </c>
      <c r="J513" s="13">
        <f t="shared" si="88"/>
        <v>33.644245193711853</v>
      </c>
      <c r="K513" s="13">
        <f t="shared" si="89"/>
        <v>5.976675083813042</v>
      </c>
      <c r="L513" s="13">
        <f t="shared" si="90"/>
        <v>0</v>
      </c>
      <c r="M513" s="13">
        <f t="shared" si="96"/>
        <v>6.0381052385323031E-4</v>
      </c>
      <c r="N513" s="13">
        <f t="shared" si="91"/>
        <v>3.7436252478900277E-4</v>
      </c>
      <c r="O513" s="13">
        <f t="shared" si="92"/>
        <v>1.0080670655184969</v>
      </c>
      <c r="Q513">
        <v>16.082334471716258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61.928571429999998</v>
      </c>
      <c r="G514" s="13">
        <f t="shared" si="86"/>
        <v>3.8690459111298261</v>
      </c>
      <c r="H514" s="13">
        <f t="shared" si="87"/>
        <v>58.059525518870174</v>
      </c>
      <c r="I514" s="16">
        <f t="shared" si="95"/>
        <v>64.036200602683209</v>
      </c>
      <c r="J514" s="13">
        <f t="shared" si="88"/>
        <v>40.320683759191319</v>
      </c>
      <c r="K514" s="13">
        <f t="shared" si="89"/>
        <v>23.715516843491891</v>
      </c>
      <c r="L514" s="13">
        <f t="shared" si="90"/>
        <v>12.666112817768408</v>
      </c>
      <c r="M514" s="13">
        <f t="shared" si="96"/>
        <v>12.66634226576747</v>
      </c>
      <c r="N514" s="13">
        <f t="shared" si="91"/>
        <v>7.8531322047758314</v>
      </c>
      <c r="O514" s="13">
        <f t="shared" si="92"/>
        <v>11.722178115905658</v>
      </c>
      <c r="Q514">
        <v>13.13031021031081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85.121428570000006</v>
      </c>
      <c r="G515" s="13">
        <f t="shared" si="86"/>
        <v>6.4620723880236728</v>
      </c>
      <c r="H515" s="13">
        <f t="shared" si="87"/>
        <v>78.659356181976335</v>
      </c>
      <c r="I515" s="16">
        <f t="shared" si="95"/>
        <v>89.708760207699811</v>
      </c>
      <c r="J515" s="13">
        <f t="shared" si="88"/>
        <v>43.230391998836907</v>
      </c>
      <c r="K515" s="13">
        <f t="shared" si="89"/>
        <v>46.478368208862904</v>
      </c>
      <c r="L515" s="13">
        <f t="shared" si="90"/>
        <v>35.596334486006754</v>
      </c>
      <c r="M515" s="13">
        <f t="shared" si="96"/>
        <v>40.40954454699839</v>
      </c>
      <c r="N515" s="13">
        <f t="shared" si="91"/>
        <v>25.053917619139003</v>
      </c>
      <c r="O515" s="13">
        <f t="shared" si="92"/>
        <v>31.515990007162678</v>
      </c>
      <c r="Q515">
        <v>12.389220593548391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45.078571429999997</v>
      </c>
      <c r="G516" s="13">
        <f t="shared" si="86"/>
        <v>1.9851686521996965</v>
      </c>
      <c r="H516" s="13">
        <f t="shared" si="87"/>
        <v>43.0934027778003</v>
      </c>
      <c r="I516" s="16">
        <f t="shared" si="95"/>
        <v>53.975436500656457</v>
      </c>
      <c r="J516" s="13">
        <f t="shared" si="88"/>
        <v>37.990274848400368</v>
      </c>
      <c r="K516" s="13">
        <f t="shared" si="89"/>
        <v>15.985161652256089</v>
      </c>
      <c r="L516" s="13">
        <f t="shared" si="90"/>
        <v>4.8789180035494528</v>
      </c>
      <c r="M516" s="13">
        <f t="shared" si="96"/>
        <v>20.234544931408838</v>
      </c>
      <c r="N516" s="13">
        <f t="shared" si="91"/>
        <v>12.545417857473479</v>
      </c>
      <c r="O516" s="13">
        <f t="shared" si="92"/>
        <v>14.530586509673176</v>
      </c>
      <c r="Q516">
        <v>13.566535986906199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8.3214285710000002</v>
      </c>
      <c r="G517" s="13">
        <f t="shared" si="86"/>
        <v>0</v>
      </c>
      <c r="H517" s="13">
        <f t="shared" si="87"/>
        <v>8.3214285710000002</v>
      </c>
      <c r="I517" s="16">
        <f t="shared" si="95"/>
        <v>19.427672219706636</v>
      </c>
      <c r="J517" s="13">
        <f t="shared" si="88"/>
        <v>18.817195315948176</v>
      </c>
      <c r="K517" s="13">
        <f t="shared" si="89"/>
        <v>0.61047690375846031</v>
      </c>
      <c r="L517" s="13">
        <f t="shared" si="90"/>
        <v>0</v>
      </c>
      <c r="M517" s="13">
        <f t="shared" si="96"/>
        <v>7.6891270739353583</v>
      </c>
      <c r="N517" s="13">
        <f t="shared" si="91"/>
        <v>4.767258785839922</v>
      </c>
      <c r="O517" s="13">
        <f t="shared" si="92"/>
        <v>4.767258785839922</v>
      </c>
      <c r="Q517">
        <v>18.52285751952666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0.764285714</v>
      </c>
      <c r="G518" s="13">
        <f t="shared" ref="G518:G581" si="100">IF((F518-$J$2)&gt;0,$I$2*(F518-$J$2),0)</f>
        <v>0</v>
      </c>
      <c r="H518" s="13">
        <f t="shared" ref="H518:H581" si="101">F518-G518</f>
        <v>0.764285714</v>
      </c>
      <c r="I518" s="16">
        <f t="shared" si="95"/>
        <v>1.3747626177584604</v>
      </c>
      <c r="J518" s="13">
        <f t="shared" ref="J518:J581" si="102">I518/SQRT(1+(I518/($K$2*(300+(25*Q518)+0.05*(Q518)^3)))^2)</f>
        <v>1.3745671606331691</v>
      </c>
      <c r="K518" s="13">
        <f t="shared" ref="K518:K581" si="103">I518-J518</f>
        <v>1.9545712529134285E-4</v>
      </c>
      <c r="L518" s="13">
        <f t="shared" ref="L518:L581" si="104">IF(K518&gt;$N$2,(K518-$N$2)/$L$2,0)</f>
        <v>0</v>
      </c>
      <c r="M518" s="13">
        <f t="shared" si="96"/>
        <v>2.9218682880954363</v>
      </c>
      <c r="N518" s="13">
        <f t="shared" ref="N518:N581" si="105">$M$2*M518</f>
        <v>1.8115583386191705</v>
      </c>
      <c r="O518" s="13">
        <f t="shared" ref="O518:O581" si="106">N518+G518</f>
        <v>1.8115583386191705</v>
      </c>
      <c r="Q518">
        <v>19.576606145474429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0.28571428599999998</v>
      </c>
      <c r="G519" s="13">
        <f t="shared" si="100"/>
        <v>0</v>
      </c>
      <c r="H519" s="13">
        <f t="shared" si="101"/>
        <v>0.28571428599999998</v>
      </c>
      <c r="I519" s="16">
        <f t="shared" ref="I519:I582" si="108">H519+K518-L518</f>
        <v>0.28590974312529133</v>
      </c>
      <c r="J519" s="13">
        <f t="shared" si="102"/>
        <v>0.28590842267692723</v>
      </c>
      <c r="K519" s="13">
        <f t="shared" si="103"/>
        <v>1.3204483640949505E-6</v>
      </c>
      <c r="L519" s="13">
        <f t="shared" si="104"/>
        <v>0</v>
      </c>
      <c r="M519" s="13">
        <f t="shared" ref="M519:M582" si="109">L519+M518-N518</f>
        <v>1.1103099494762658</v>
      </c>
      <c r="N519" s="13">
        <f t="shared" si="105"/>
        <v>0.68839216867528485</v>
      </c>
      <c r="O519" s="13">
        <f t="shared" si="106"/>
        <v>0.68839216867528485</v>
      </c>
      <c r="Q519">
        <v>21.60019994943686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1.8142857139999999</v>
      </c>
      <c r="G520" s="13">
        <f t="shared" si="100"/>
        <v>0</v>
      </c>
      <c r="H520" s="13">
        <f t="shared" si="101"/>
        <v>1.8142857139999999</v>
      </c>
      <c r="I520" s="16">
        <f t="shared" si="108"/>
        <v>1.8142870344483639</v>
      </c>
      <c r="J520" s="13">
        <f t="shared" si="102"/>
        <v>1.814070657240707</v>
      </c>
      <c r="K520" s="13">
        <f t="shared" si="103"/>
        <v>2.1637720765688151E-4</v>
      </c>
      <c r="L520" s="13">
        <f t="shared" si="104"/>
        <v>0</v>
      </c>
      <c r="M520" s="13">
        <f t="shared" si="109"/>
        <v>0.42191778080098097</v>
      </c>
      <c r="N520" s="13">
        <f t="shared" si="105"/>
        <v>0.26158902409660822</v>
      </c>
      <c r="O520" s="13">
        <f t="shared" si="106"/>
        <v>0.26158902409660822</v>
      </c>
      <c r="Q520">
        <v>24.760607000000011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8.5714286000000001E-2</v>
      </c>
      <c r="G521" s="13">
        <f t="shared" si="100"/>
        <v>0</v>
      </c>
      <c r="H521" s="13">
        <f t="shared" si="101"/>
        <v>8.5714286000000001E-2</v>
      </c>
      <c r="I521" s="16">
        <f t="shared" si="108"/>
        <v>8.5930663207656882E-2</v>
      </c>
      <c r="J521" s="13">
        <f t="shared" si="102"/>
        <v>8.5930636108738551E-2</v>
      </c>
      <c r="K521" s="13">
        <f t="shared" si="103"/>
        <v>2.7098918331525113E-8</v>
      </c>
      <c r="L521" s="13">
        <f t="shared" si="104"/>
        <v>0</v>
      </c>
      <c r="M521" s="13">
        <f t="shared" si="109"/>
        <v>0.16032875670437274</v>
      </c>
      <c r="N521" s="13">
        <f t="shared" si="105"/>
        <v>9.9403829156711102E-2</v>
      </c>
      <c r="O521" s="13">
        <f t="shared" si="106"/>
        <v>9.9403829156711102E-2</v>
      </c>
      <c r="Q521">
        <v>23.58631638726229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22.05</v>
      </c>
      <c r="G522" s="13">
        <f t="shared" si="100"/>
        <v>0</v>
      </c>
      <c r="H522" s="13">
        <f t="shared" si="101"/>
        <v>22.05</v>
      </c>
      <c r="I522" s="16">
        <f t="shared" si="108"/>
        <v>22.050000027098918</v>
      </c>
      <c r="J522" s="13">
        <f t="shared" si="102"/>
        <v>21.622295637986497</v>
      </c>
      <c r="K522" s="13">
        <f t="shared" si="103"/>
        <v>0.42770438911242081</v>
      </c>
      <c r="L522" s="13">
        <f t="shared" si="104"/>
        <v>0</v>
      </c>
      <c r="M522" s="13">
        <f t="shared" si="109"/>
        <v>6.0924927547661642E-2</v>
      </c>
      <c r="N522" s="13">
        <f t="shared" si="105"/>
        <v>3.7773455079550218E-2</v>
      </c>
      <c r="O522" s="13">
        <f t="shared" si="106"/>
        <v>3.7773455079550218E-2</v>
      </c>
      <c r="Q522">
        <v>23.862333615565461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87.878571429999994</v>
      </c>
      <c r="G523" s="13">
        <f t="shared" si="100"/>
        <v>6.7703286926869106</v>
      </c>
      <c r="H523" s="13">
        <f t="shared" si="101"/>
        <v>81.108242737313077</v>
      </c>
      <c r="I523" s="16">
        <f t="shared" si="108"/>
        <v>81.535947126425498</v>
      </c>
      <c r="J523" s="13">
        <f t="shared" si="102"/>
        <v>56.600322793375568</v>
      </c>
      <c r="K523" s="13">
        <f t="shared" si="103"/>
        <v>24.93562433304993</v>
      </c>
      <c r="L523" s="13">
        <f t="shared" si="104"/>
        <v>13.895191492736403</v>
      </c>
      <c r="M523" s="13">
        <f t="shared" si="109"/>
        <v>13.918342965204515</v>
      </c>
      <c r="N523" s="13">
        <f t="shared" si="105"/>
        <v>8.6293726384267995</v>
      </c>
      <c r="O523" s="13">
        <f t="shared" si="106"/>
        <v>15.399701331113711</v>
      </c>
      <c r="Q523">
        <v>19.067762401627942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10.192857139999999</v>
      </c>
      <c r="G524" s="13">
        <f t="shared" si="100"/>
        <v>0</v>
      </c>
      <c r="H524" s="13">
        <f t="shared" si="101"/>
        <v>10.192857139999999</v>
      </c>
      <c r="I524" s="16">
        <f t="shared" si="108"/>
        <v>21.233289980313529</v>
      </c>
      <c r="J524" s="13">
        <f t="shared" si="102"/>
        <v>20.124946380115063</v>
      </c>
      <c r="K524" s="13">
        <f t="shared" si="103"/>
        <v>1.1083436001984666</v>
      </c>
      <c r="L524" s="13">
        <f t="shared" si="104"/>
        <v>0</v>
      </c>
      <c r="M524" s="13">
        <f t="shared" si="109"/>
        <v>5.2889703267777151</v>
      </c>
      <c r="N524" s="13">
        <f t="shared" si="105"/>
        <v>3.2791616026021835</v>
      </c>
      <c r="O524" s="13">
        <f t="shared" si="106"/>
        <v>3.2791616026021835</v>
      </c>
      <c r="Q524">
        <v>15.95014882932823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13.771428569999999</v>
      </c>
      <c r="G525" s="13">
        <f t="shared" si="100"/>
        <v>0</v>
      </c>
      <c r="H525" s="13">
        <f t="shared" si="101"/>
        <v>13.771428569999999</v>
      </c>
      <c r="I525" s="16">
        <f t="shared" si="108"/>
        <v>14.879772170198466</v>
      </c>
      <c r="J525" s="13">
        <f t="shared" si="102"/>
        <v>14.182820871494433</v>
      </c>
      <c r="K525" s="13">
        <f t="shared" si="103"/>
        <v>0.6969512987040325</v>
      </c>
      <c r="L525" s="13">
        <f t="shared" si="104"/>
        <v>0</v>
      </c>
      <c r="M525" s="13">
        <f t="shared" si="109"/>
        <v>2.0098087241755316</v>
      </c>
      <c r="N525" s="13">
        <f t="shared" si="105"/>
        <v>1.2460814089888295</v>
      </c>
      <c r="O525" s="13">
        <f t="shared" si="106"/>
        <v>1.2460814089888295</v>
      </c>
      <c r="Q525">
        <v>11.64039795907042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28</v>
      </c>
      <c r="G526" s="13">
        <f t="shared" si="100"/>
        <v>7.5736466324870549E-2</v>
      </c>
      <c r="H526" s="13">
        <f t="shared" si="101"/>
        <v>27.924263533675131</v>
      </c>
      <c r="I526" s="16">
        <f t="shared" si="108"/>
        <v>28.621214832379163</v>
      </c>
      <c r="J526" s="13">
        <f t="shared" si="102"/>
        <v>23.899870704124364</v>
      </c>
      <c r="K526" s="13">
        <f t="shared" si="103"/>
        <v>4.721344128254799</v>
      </c>
      <c r="L526" s="13">
        <f t="shared" si="104"/>
        <v>0</v>
      </c>
      <c r="M526" s="13">
        <f t="shared" si="109"/>
        <v>0.76372731518670212</v>
      </c>
      <c r="N526" s="13">
        <f t="shared" si="105"/>
        <v>0.47351093541575529</v>
      </c>
      <c r="O526" s="13">
        <f t="shared" si="106"/>
        <v>0.54924740174062581</v>
      </c>
      <c r="Q526">
        <v>10.50437559354839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52.057142859999999</v>
      </c>
      <c r="G527" s="13">
        <f t="shared" si="100"/>
        <v>2.7653925107632884</v>
      </c>
      <c r="H527" s="13">
        <f t="shared" si="101"/>
        <v>49.291750349236708</v>
      </c>
      <c r="I527" s="16">
        <f t="shared" si="108"/>
        <v>54.013094477491506</v>
      </c>
      <c r="J527" s="13">
        <f t="shared" si="102"/>
        <v>39.066784701185682</v>
      </c>
      <c r="K527" s="13">
        <f t="shared" si="103"/>
        <v>14.946309776305824</v>
      </c>
      <c r="L527" s="13">
        <f t="shared" si="104"/>
        <v>3.8324276753542907</v>
      </c>
      <c r="M527" s="13">
        <f t="shared" si="109"/>
        <v>4.122644055125237</v>
      </c>
      <c r="N527" s="13">
        <f t="shared" si="105"/>
        <v>2.5560393141776467</v>
      </c>
      <c r="O527" s="13">
        <f t="shared" si="106"/>
        <v>5.3214318249409356</v>
      </c>
      <c r="Q527">
        <v>14.38022516845181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58.4</v>
      </c>
      <c r="G528" s="13">
        <f t="shared" si="100"/>
        <v>3.4745417287270035</v>
      </c>
      <c r="H528" s="13">
        <f t="shared" si="101"/>
        <v>54.925458271272994</v>
      </c>
      <c r="I528" s="16">
        <f t="shared" si="108"/>
        <v>66.03934037222453</v>
      </c>
      <c r="J528" s="13">
        <f t="shared" si="102"/>
        <v>44.234022659588632</v>
      </c>
      <c r="K528" s="13">
        <f t="shared" si="103"/>
        <v>21.805317712635897</v>
      </c>
      <c r="L528" s="13">
        <f t="shared" si="104"/>
        <v>10.74186840752555</v>
      </c>
      <c r="M528" s="13">
        <f t="shared" si="109"/>
        <v>12.308473148473141</v>
      </c>
      <c r="N528" s="13">
        <f t="shared" si="105"/>
        <v>7.6312533520533474</v>
      </c>
      <c r="O528" s="13">
        <f t="shared" si="106"/>
        <v>11.10579508078035</v>
      </c>
      <c r="Q528">
        <v>15.12332196905677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22.35</v>
      </c>
      <c r="G529" s="13">
        <f t="shared" si="100"/>
        <v>0</v>
      </c>
      <c r="H529" s="13">
        <f t="shared" si="101"/>
        <v>22.35</v>
      </c>
      <c r="I529" s="16">
        <f t="shared" si="108"/>
        <v>33.413449305110348</v>
      </c>
      <c r="J529" s="13">
        <f t="shared" si="102"/>
        <v>28.768171906698665</v>
      </c>
      <c r="K529" s="13">
        <f t="shared" si="103"/>
        <v>4.6452773984116824</v>
      </c>
      <c r="L529" s="13">
        <f t="shared" si="104"/>
        <v>0</v>
      </c>
      <c r="M529" s="13">
        <f t="shared" si="109"/>
        <v>4.6772197964197932</v>
      </c>
      <c r="N529" s="13">
        <f t="shared" si="105"/>
        <v>2.8998762737802717</v>
      </c>
      <c r="O529" s="13">
        <f t="shared" si="106"/>
        <v>2.8998762737802717</v>
      </c>
      <c r="Q529">
        <v>14.37640135699905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5.7714285710000004</v>
      </c>
      <c r="G530" s="13">
        <f t="shared" si="100"/>
        <v>0</v>
      </c>
      <c r="H530" s="13">
        <f t="shared" si="101"/>
        <v>5.7714285710000004</v>
      </c>
      <c r="I530" s="16">
        <f t="shared" si="108"/>
        <v>10.416705969411684</v>
      </c>
      <c r="J530" s="13">
        <f t="shared" si="102"/>
        <v>10.340914524425141</v>
      </c>
      <c r="K530" s="13">
        <f t="shared" si="103"/>
        <v>7.5791444986542444E-2</v>
      </c>
      <c r="L530" s="13">
        <f t="shared" si="104"/>
        <v>0</v>
      </c>
      <c r="M530" s="13">
        <f t="shared" si="109"/>
        <v>1.7773435226395216</v>
      </c>
      <c r="N530" s="13">
        <f t="shared" si="105"/>
        <v>1.1019529840365034</v>
      </c>
      <c r="O530" s="13">
        <f t="shared" si="106"/>
        <v>1.1019529840365034</v>
      </c>
      <c r="Q530">
        <v>20.312451014539459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0.84285714300000003</v>
      </c>
      <c r="G531" s="13">
        <f t="shared" si="100"/>
        <v>0</v>
      </c>
      <c r="H531" s="13">
        <f t="shared" si="101"/>
        <v>0.84285714300000003</v>
      </c>
      <c r="I531" s="16">
        <f t="shared" si="108"/>
        <v>0.91864858798654248</v>
      </c>
      <c r="J531" s="13">
        <f t="shared" si="102"/>
        <v>0.91860799450314912</v>
      </c>
      <c r="K531" s="13">
        <f t="shared" si="103"/>
        <v>4.0593483393358554E-5</v>
      </c>
      <c r="L531" s="13">
        <f t="shared" si="104"/>
        <v>0</v>
      </c>
      <c r="M531" s="13">
        <f t="shared" si="109"/>
        <v>0.67539053860301812</v>
      </c>
      <c r="N531" s="13">
        <f t="shared" si="105"/>
        <v>0.41874213393387122</v>
      </c>
      <c r="O531" s="13">
        <f t="shared" si="106"/>
        <v>0.41874213393387122</v>
      </c>
      <c r="Q531">
        <v>22.13814136695234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1.3571428569999999</v>
      </c>
      <c r="G532" s="13">
        <f t="shared" si="100"/>
        <v>0</v>
      </c>
      <c r="H532" s="13">
        <f t="shared" si="101"/>
        <v>1.3571428569999999</v>
      </c>
      <c r="I532" s="16">
        <f t="shared" si="108"/>
        <v>1.3571834504833933</v>
      </c>
      <c r="J532" s="13">
        <f t="shared" si="102"/>
        <v>1.357088106750882</v>
      </c>
      <c r="K532" s="13">
        <f t="shared" si="103"/>
        <v>9.5343732511299351E-5</v>
      </c>
      <c r="L532" s="13">
        <f t="shared" si="104"/>
        <v>0</v>
      </c>
      <c r="M532" s="13">
        <f t="shared" si="109"/>
        <v>0.2566484046691469</v>
      </c>
      <c r="N532" s="13">
        <f t="shared" si="105"/>
        <v>0.15912201089487107</v>
      </c>
      <c r="O532" s="13">
        <f t="shared" si="106"/>
        <v>0.15912201089487107</v>
      </c>
      <c r="Q532">
        <v>24.393490000000011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0.121428571</v>
      </c>
      <c r="G533" s="13">
        <f t="shared" si="100"/>
        <v>0</v>
      </c>
      <c r="H533" s="13">
        <f t="shared" si="101"/>
        <v>0.121428571</v>
      </c>
      <c r="I533" s="16">
        <f t="shared" si="108"/>
        <v>0.1215239147325113</v>
      </c>
      <c r="J533" s="13">
        <f t="shared" si="102"/>
        <v>0.12152381979599738</v>
      </c>
      <c r="K533" s="13">
        <f t="shared" si="103"/>
        <v>9.4936513914123388E-8</v>
      </c>
      <c r="L533" s="13">
        <f t="shared" si="104"/>
        <v>0</v>
      </c>
      <c r="M533" s="13">
        <f t="shared" si="109"/>
        <v>9.7526393774275827E-2</v>
      </c>
      <c r="N533" s="13">
        <f t="shared" si="105"/>
        <v>6.0466364140051014E-2</v>
      </c>
      <c r="O533" s="13">
        <f t="shared" si="106"/>
        <v>6.0466364140051014E-2</v>
      </c>
      <c r="Q533">
        <v>22.066178711440699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1.228571429</v>
      </c>
      <c r="G534" s="13">
        <f t="shared" si="100"/>
        <v>0</v>
      </c>
      <c r="H534" s="13">
        <f t="shared" si="101"/>
        <v>1.228571429</v>
      </c>
      <c r="I534" s="16">
        <f t="shared" si="108"/>
        <v>1.228571523936514</v>
      </c>
      <c r="J534" s="13">
        <f t="shared" si="102"/>
        <v>1.2284822122852455</v>
      </c>
      <c r="K534" s="13">
        <f t="shared" si="103"/>
        <v>8.9311651268575432E-5</v>
      </c>
      <c r="L534" s="13">
        <f t="shared" si="104"/>
        <v>0</v>
      </c>
      <c r="M534" s="13">
        <f t="shared" si="109"/>
        <v>3.7060029634224813E-2</v>
      </c>
      <c r="N534" s="13">
        <f t="shared" si="105"/>
        <v>2.2977218373219383E-2</v>
      </c>
      <c r="O534" s="13">
        <f t="shared" si="106"/>
        <v>2.2977218373219383E-2</v>
      </c>
      <c r="Q534">
        <v>22.730645917466159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27.31428571</v>
      </c>
      <c r="G535" s="13">
        <f t="shared" si="100"/>
        <v>0</v>
      </c>
      <c r="H535" s="13">
        <f t="shared" si="101"/>
        <v>27.31428571</v>
      </c>
      <c r="I535" s="16">
        <f t="shared" si="108"/>
        <v>27.314375021651269</v>
      </c>
      <c r="J535" s="13">
        <f t="shared" si="102"/>
        <v>25.955425888079876</v>
      </c>
      <c r="K535" s="13">
        <f t="shared" si="103"/>
        <v>1.358949133571393</v>
      </c>
      <c r="L535" s="13">
        <f t="shared" si="104"/>
        <v>0</v>
      </c>
      <c r="M535" s="13">
        <f t="shared" si="109"/>
        <v>1.408281126100543E-2</v>
      </c>
      <c r="N535" s="13">
        <f t="shared" si="105"/>
        <v>8.731342981823367E-3</v>
      </c>
      <c r="O535" s="13">
        <f t="shared" si="106"/>
        <v>8.731342981823367E-3</v>
      </c>
      <c r="Q535">
        <v>19.886161552400949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45.09285714</v>
      </c>
      <c r="G536" s="13">
        <f t="shared" si="100"/>
        <v>1.9867658346446031</v>
      </c>
      <c r="H536" s="13">
        <f t="shared" si="101"/>
        <v>43.106091305355399</v>
      </c>
      <c r="I536" s="16">
        <f t="shared" si="108"/>
        <v>44.465040438926792</v>
      </c>
      <c r="J536" s="13">
        <f t="shared" si="102"/>
        <v>36.000326399727292</v>
      </c>
      <c r="K536" s="13">
        <f t="shared" si="103"/>
        <v>8.4647140391994995</v>
      </c>
      <c r="L536" s="13">
        <f t="shared" si="104"/>
        <v>0</v>
      </c>
      <c r="M536" s="13">
        <f t="shared" si="109"/>
        <v>5.3514682791820627E-3</v>
      </c>
      <c r="N536" s="13">
        <f t="shared" si="105"/>
        <v>3.3179103330928787E-3</v>
      </c>
      <c r="O536" s="13">
        <f t="shared" si="106"/>
        <v>1.990083744977696</v>
      </c>
      <c r="Q536">
        <v>15.541431623371601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48.328571429999997</v>
      </c>
      <c r="G537" s="13">
        <f t="shared" si="100"/>
        <v>2.3485277674236089</v>
      </c>
      <c r="H537" s="13">
        <f t="shared" si="101"/>
        <v>45.980043662576385</v>
      </c>
      <c r="I537" s="16">
        <f t="shared" si="108"/>
        <v>54.444757701775885</v>
      </c>
      <c r="J537" s="13">
        <f t="shared" si="102"/>
        <v>43.642114636404578</v>
      </c>
      <c r="K537" s="13">
        <f t="shared" si="103"/>
        <v>10.802643065371306</v>
      </c>
      <c r="L537" s="13">
        <f t="shared" si="104"/>
        <v>0</v>
      </c>
      <c r="M537" s="13">
        <f t="shared" si="109"/>
        <v>2.0335579460891841E-3</v>
      </c>
      <c r="N537" s="13">
        <f t="shared" si="105"/>
        <v>1.2608059265752942E-3</v>
      </c>
      <c r="O537" s="13">
        <f t="shared" si="106"/>
        <v>2.3497885733501844</v>
      </c>
      <c r="Q537">
        <v>18.016044872782679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127.47857140000001</v>
      </c>
      <c r="G538" s="13">
        <f t="shared" si="100"/>
        <v>11.197719754830343</v>
      </c>
      <c r="H538" s="13">
        <f t="shared" si="101"/>
        <v>116.28085164516966</v>
      </c>
      <c r="I538" s="16">
        <f t="shared" si="108"/>
        <v>127.08349471054098</v>
      </c>
      <c r="J538" s="13">
        <f t="shared" si="102"/>
        <v>52.816744217267996</v>
      </c>
      <c r="K538" s="13">
        <f t="shared" si="103"/>
        <v>74.26675049327298</v>
      </c>
      <c r="L538" s="13">
        <f t="shared" si="104"/>
        <v>63.589038710778418</v>
      </c>
      <c r="M538" s="13">
        <f t="shared" si="109"/>
        <v>63.589811462797933</v>
      </c>
      <c r="N538" s="13">
        <f t="shared" si="105"/>
        <v>39.42568310693472</v>
      </c>
      <c r="O538" s="13">
        <f t="shared" si="106"/>
        <v>50.623402861765065</v>
      </c>
      <c r="Q538">
        <v>14.75626546562326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43.392857139999997</v>
      </c>
      <c r="G539" s="13">
        <f t="shared" si="100"/>
        <v>1.7967010666813257</v>
      </c>
      <c r="H539" s="13">
        <f t="shared" si="101"/>
        <v>41.596156073318674</v>
      </c>
      <c r="I539" s="16">
        <f t="shared" si="108"/>
        <v>52.273867855813229</v>
      </c>
      <c r="J539" s="13">
        <f t="shared" si="102"/>
        <v>34.103292028635465</v>
      </c>
      <c r="K539" s="13">
        <f t="shared" si="103"/>
        <v>18.170575827177764</v>
      </c>
      <c r="L539" s="13">
        <f t="shared" si="104"/>
        <v>7.0804010543108067</v>
      </c>
      <c r="M539" s="13">
        <f t="shared" si="109"/>
        <v>31.244529410174017</v>
      </c>
      <c r="N539" s="13">
        <f t="shared" si="105"/>
        <v>19.371608234307892</v>
      </c>
      <c r="O539" s="13">
        <f t="shared" si="106"/>
        <v>21.168309300989218</v>
      </c>
      <c r="Q539">
        <v>11.029731593548391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18.292857139999999</v>
      </c>
      <c r="G540" s="13">
        <f t="shared" si="100"/>
        <v>0</v>
      </c>
      <c r="H540" s="13">
        <f t="shared" si="101"/>
        <v>18.292857139999999</v>
      </c>
      <c r="I540" s="16">
        <f t="shared" si="108"/>
        <v>29.383031912866961</v>
      </c>
      <c r="J540" s="13">
        <f t="shared" si="102"/>
        <v>25.069348708423174</v>
      </c>
      <c r="K540" s="13">
        <f t="shared" si="103"/>
        <v>4.3136832044437874</v>
      </c>
      <c r="L540" s="13">
        <f t="shared" si="104"/>
        <v>0</v>
      </c>
      <c r="M540" s="13">
        <f t="shared" si="109"/>
        <v>11.872921175866125</v>
      </c>
      <c r="N540" s="13">
        <f t="shared" si="105"/>
        <v>7.3612111290369979</v>
      </c>
      <c r="O540" s="13">
        <f t="shared" si="106"/>
        <v>7.3612111290369979</v>
      </c>
      <c r="Q540">
        <v>12.004469508556619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2.75</v>
      </c>
      <c r="G541" s="13">
        <f t="shared" si="100"/>
        <v>0</v>
      </c>
      <c r="H541" s="13">
        <f t="shared" si="101"/>
        <v>2.75</v>
      </c>
      <c r="I541" s="16">
        <f t="shared" si="108"/>
        <v>7.0636832044437874</v>
      </c>
      <c r="J541" s="13">
        <f t="shared" si="102"/>
        <v>7.0323790320337203</v>
      </c>
      <c r="K541" s="13">
        <f t="shared" si="103"/>
        <v>3.130417241006711E-2</v>
      </c>
      <c r="L541" s="13">
        <f t="shared" si="104"/>
        <v>0</v>
      </c>
      <c r="M541" s="13">
        <f t="shared" si="109"/>
        <v>4.5117100468291271</v>
      </c>
      <c r="N541" s="13">
        <f t="shared" si="105"/>
        <v>2.7972602290340589</v>
      </c>
      <c r="O541" s="13">
        <f t="shared" si="106"/>
        <v>2.7972602290340589</v>
      </c>
      <c r="Q541">
        <v>18.357783870536661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5.3285714290000001</v>
      </c>
      <c r="G542" s="13">
        <f t="shared" si="100"/>
        <v>0</v>
      </c>
      <c r="H542" s="13">
        <f t="shared" si="101"/>
        <v>5.3285714290000001</v>
      </c>
      <c r="I542" s="16">
        <f t="shared" si="108"/>
        <v>5.3598756014100672</v>
      </c>
      <c r="J542" s="13">
        <f t="shared" si="102"/>
        <v>5.3482212681625203</v>
      </c>
      <c r="K542" s="13">
        <f t="shared" si="103"/>
        <v>1.1654333247546944E-2</v>
      </c>
      <c r="L542" s="13">
        <f t="shared" si="104"/>
        <v>0</v>
      </c>
      <c r="M542" s="13">
        <f t="shared" si="109"/>
        <v>1.7144498177950682</v>
      </c>
      <c r="N542" s="13">
        <f t="shared" si="105"/>
        <v>1.0629588870329423</v>
      </c>
      <c r="O542" s="13">
        <f t="shared" si="106"/>
        <v>1.0629588870329423</v>
      </c>
      <c r="Q542">
        <v>19.511905066822909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25.67142857</v>
      </c>
      <c r="G543" s="13">
        <f t="shared" si="100"/>
        <v>0</v>
      </c>
      <c r="H543" s="13">
        <f t="shared" si="101"/>
        <v>25.67142857</v>
      </c>
      <c r="I543" s="16">
        <f t="shared" si="108"/>
        <v>25.683082903247545</v>
      </c>
      <c r="J543" s="13">
        <f t="shared" si="102"/>
        <v>24.940634876868337</v>
      </c>
      <c r="K543" s="13">
        <f t="shared" si="103"/>
        <v>0.7424480263792077</v>
      </c>
      <c r="L543" s="13">
        <f t="shared" si="104"/>
        <v>0</v>
      </c>
      <c r="M543" s="13">
        <f t="shared" si="109"/>
        <v>0.65149093076212594</v>
      </c>
      <c r="N543" s="13">
        <f t="shared" si="105"/>
        <v>0.4039243770725181</v>
      </c>
      <c r="O543" s="13">
        <f t="shared" si="106"/>
        <v>0.4039243770725181</v>
      </c>
      <c r="Q543">
        <v>23.088488000000009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5.7214285709999997</v>
      </c>
      <c r="G544" s="13">
        <f t="shared" si="100"/>
        <v>0</v>
      </c>
      <c r="H544" s="13">
        <f t="shared" si="101"/>
        <v>5.7214285709999997</v>
      </c>
      <c r="I544" s="16">
        <f t="shared" si="108"/>
        <v>6.4638765973792074</v>
      </c>
      <c r="J544" s="13">
        <f t="shared" si="102"/>
        <v>6.4528798852673672</v>
      </c>
      <c r="K544" s="13">
        <f t="shared" si="103"/>
        <v>1.0996712111840168E-2</v>
      </c>
      <c r="L544" s="13">
        <f t="shared" si="104"/>
        <v>0</v>
      </c>
      <c r="M544" s="13">
        <f t="shared" si="109"/>
        <v>0.24756655368960784</v>
      </c>
      <c r="N544" s="13">
        <f t="shared" si="105"/>
        <v>0.15349126328755686</v>
      </c>
      <c r="O544" s="13">
        <f t="shared" si="106"/>
        <v>0.15349126328755686</v>
      </c>
      <c r="Q544">
        <v>23.90844740216372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0.485714286</v>
      </c>
      <c r="G545" s="13">
        <f t="shared" si="100"/>
        <v>0</v>
      </c>
      <c r="H545" s="13">
        <f t="shared" si="101"/>
        <v>0.485714286</v>
      </c>
      <c r="I545" s="16">
        <f t="shared" si="108"/>
        <v>0.49671099811184016</v>
      </c>
      <c r="J545" s="13">
        <f t="shared" si="102"/>
        <v>0.49670598717823911</v>
      </c>
      <c r="K545" s="13">
        <f t="shared" si="103"/>
        <v>5.0109336010573102E-6</v>
      </c>
      <c r="L545" s="13">
        <f t="shared" si="104"/>
        <v>0</v>
      </c>
      <c r="M545" s="13">
        <f t="shared" si="109"/>
        <v>9.4075290402050982E-2</v>
      </c>
      <c r="N545" s="13">
        <f t="shared" si="105"/>
        <v>5.8326680049271606E-2</v>
      </c>
      <c r="O545" s="13">
        <f t="shared" si="106"/>
        <v>5.8326680049271606E-2</v>
      </c>
      <c r="Q545">
        <v>23.896599652865952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15.871428570000001</v>
      </c>
      <c r="G546" s="13">
        <f t="shared" si="100"/>
        <v>0</v>
      </c>
      <c r="H546" s="13">
        <f t="shared" si="101"/>
        <v>15.871428570000001</v>
      </c>
      <c r="I546" s="16">
        <f t="shared" si="108"/>
        <v>15.871433580933601</v>
      </c>
      <c r="J546" s="13">
        <f t="shared" si="102"/>
        <v>15.689512750269817</v>
      </c>
      <c r="K546" s="13">
        <f t="shared" si="103"/>
        <v>0.18192083066378473</v>
      </c>
      <c r="L546" s="13">
        <f t="shared" si="104"/>
        <v>0</v>
      </c>
      <c r="M546" s="13">
        <f t="shared" si="109"/>
        <v>3.5748610352779375E-2</v>
      </c>
      <c r="N546" s="13">
        <f t="shared" si="105"/>
        <v>2.2164138418723212E-2</v>
      </c>
      <c r="O546" s="13">
        <f t="shared" si="106"/>
        <v>2.2164138418723212E-2</v>
      </c>
      <c r="Q546">
        <v>23.012036129282951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21.89285714</v>
      </c>
      <c r="G547" s="13">
        <f t="shared" si="100"/>
        <v>0</v>
      </c>
      <c r="H547" s="13">
        <f t="shared" si="101"/>
        <v>21.89285714</v>
      </c>
      <c r="I547" s="16">
        <f t="shared" si="108"/>
        <v>22.074777970663785</v>
      </c>
      <c r="J547" s="13">
        <f t="shared" si="102"/>
        <v>21.322575889371745</v>
      </c>
      <c r="K547" s="13">
        <f t="shared" si="103"/>
        <v>0.75220208129204025</v>
      </c>
      <c r="L547" s="13">
        <f t="shared" si="104"/>
        <v>0</v>
      </c>
      <c r="M547" s="13">
        <f t="shared" si="109"/>
        <v>1.3584471934056163E-2</v>
      </c>
      <c r="N547" s="13">
        <f t="shared" si="105"/>
        <v>8.4223725991148211E-3</v>
      </c>
      <c r="O547" s="13">
        <f t="shared" si="106"/>
        <v>8.4223725991148211E-3</v>
      </c>
      <c r="Q547">
        <v>19.725574163869911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11.07857143</v>
      </c>
      <c r="G548" s="13">
        <f t="shared" si="100"/>
        <v>0</v>
      </c>
      <c r="H548" s="13">
        <f t="shared" si="101"/>
        <v>11.07857143</v>
      </c>
      <c r="I548" s="16">
        <f t="shared" si="108"/>
        <v>11.83077351129204</v>
      </c>
      <c r="J548" s="13">
        <f t="shared" si="102"/>
        <v>11.578478719149414</v>
      </c>
      <c r="K548" s="13">
        <f t="shared" si="103"/>
        <v>0.25229479214262618</v>
      </c>
      <c r="L548" s="13">
        <f t="shared" si="104"/>
        <v>0</v>
      </c>
      <c r="M548" s="13">
        <f t="shared" si="109"/>
        <v>5.1620993349413419E-3</v>
      </c>
      <c r="N548" s="13">
        <f t="shared" si="105"/>
        <v>3.2005015876636319E-3</v>
      </c>
      <c r="O548" s="13">
        <f t="shared" si="106"/>
        <v>3.2005015876636319E-3</v>
      </c>
      <c r="Q548">
        <v>14.32722527145599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15.99285714</v>
      </c>
      <c r="G549" s="13">
        <f t="shared" si="100"/>
        <v>0</v>
      </c>
      <c r="H549" s="13">
        <f t="shared" si="101"/>
        <v>15.99285714</v>
      </c>
      <c r="I549" s="16">
        <f t="shared" si="108"/>
        <v>16.245151932142626</v>
      </c>
      <c r="J549" s="13">
        <f t="shared" si="102"/>
        <v>15.718711111402275</v>
      </c>
      <c r="K549" s="13">
        <f t="shared" si="103"/>
        <v>0.52644082074035126</v>
      </c>
      <c r="L549" s="13">
        <f t="shared" si="104"/>
        <v>0</v>
      </c>
      <c r="M549" s="13">
        <f t="shared" si="109"/>
        <v>1.96159774727771E-3</v>
      </c>
      <c r="N549" s="13">
        <f t="shared" si="105"/>
        <v>1.2161906033121802E-3</v>
      </c>
      <c r="O549" s="13">
        <f t="shared" si="106"/>
        <v>1.2161906033121802E-3</v>
      </c>
      <c r="Q549">
        <v>15.752896979555819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53.864285709999997</v>
      </c>
      <c r="G550" s="13">
        <f t="shared" si="100"/>
        <v>2.9674361498584325</v>
      </c>
      <c r="H550" s="13">
        <f t="shared" si="101"/>
        <v>50.896849560141561</v>
      </c>
      <c r="I550" s="16">
        <f t="shared" si="108"/>
        <v>51.423290380881909</v>
      </c>
      <c r="J550" s="13">
        <f t="shared" si="102"/>
        <v>34.001266974962029</v>
      </c>
      <c r="K550" s="13">
        <f t="shared" si="103"/>
        <v>17.42202340591988</v>
      </c>
      <c r="L550" s="13">
        <f t="shared" si="104"/>
        <v>6.3263446896564206</v>
      </c>
      <c r="M550" s="13">
        <f t="shared" si="109"/>
        <v>6.3270900968003865</v>
      </c>
      <c r="N550" s="13">
        <f t="shared" si="105"/>
        <v>3.9227958600162394</v>
      </c>
      <c r="O550" s="13">
        <f t="shared" si="106"/>
        <v>6.8902320098746719</v>
      </c>
      <c r="Q550">
        <v>11.136364593548389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27.81428571</v>
      </c>
      <c r="G551" s="13">
        <f t="shared" si="100"/>
        <v>5.4973087832920695E-2</v>
      </c>
      <c r="H551" s="13">
        <f t="shared" si="101"/>
        <v>27.75931262216708</v>
      </c>
      <c r="I551" s="16">
        <f t="shared" si="108"/>
        <v>38.854991338430537</v>
      </c>
      <c r="J551" s="13">
        <f t="shared" si="102"/>
        <v>31.140732172695245</v>
      </c>
      <c r="K551" s="13">
        <f t="shared" si="103"/>
        <v>7.7142591657352924</v>
      </c>
      <c r="L551" s="13">
        <f t="shared" si="104"/>
        <v>0</v>
      </c>
      <c r="M551" s="13">
        <f t="shared" si="109"/>
        <v>2.4042942367841471</v>
      </c>
      <c r="N551" s="13">
        <f t="shared" si="105"/>
        <v>1.4906624268061712</v>
      </c>
      <c r="O551" s="13">
        <f t="shared" si="106"/>
        <v>1.5456355146390919</v>
      </c>
      <c r="Q551">
        <v>13.17783682434241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71.635714289999996</v>
      </c>
      <c r="G552" s="13">
        <f t="shared" si="100"/>
        <v>4.9543317083488168</v>
      </c>
      <c r="H552" s="13">
        <f t="shared" si="101"/>
        <v>66.681382581651178</v>
      </c>
      <c r="I552" s="16">
        <f t="shared" si="108"/>
        <v>74.395641747386463</v>
      </c>
      <c r="J552" s="13">
        <f t="shared" si="102"/>
        <v>41.784718639034729</v>
      </c>
      <c r="K552" s="13">
        <f t="shared" si="103"/>
        <v>32.610923108351734</v>
      </c>
      <c r="L552" s="13">
        <f t="shared" si="104"/>
        <v>21.626925073151149</v>
      </c>
      <c r="M552" s="13">
        <f t="shared" si="109"/>
        <v>22.540556883129124</v>
      </c>
      <c r="N552" s="13">
        <f t="shared" si="105"/>
        <v>13.975145267540057</v>
      </c>
      <c r="O552" s="13">
        <f t="shared" si="106"/>
        <v>18.929476975888875</v>
      </c>
      <c r="Q552">
        <v>12.73151246880386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51.135714290000003</v>
      </c>
      <c r="G553" s="13">
        <f t="shared" si="100"/>
        <v>2.6623742123210627</v>
      </c>
      <c r="H553" s="13">
        <f t="shared" si="101"/>
        <v>48.473340077678941</v>
      </c>
      <c r="I553" s="16">
        <f t="shared" si="108"/>
        <v>59.457338112879533</v>
      </c>
      <c r="J553" s="13">
        <f t="shared" si="102"/>
        <v>42.843278810403795</v>
      </c>
      <c r="K553" s="13">
        <f t="shared" si="103"/>
        <v>16.614059302475738</v>
      </c>
      <c r="L553" s="13">
        <f t="shared" si="104"/>
        <v>5.5124398016186085</v>
      </c>
      <c r="M553" s="13">
        <f t="shared" si="109"/>
        <v>14.077851417207675</v>
      </c>
      <c r="N553" s="13">
        <f t="shared" si="105"/>
        <v>8.728267878668758</v>
      </c>
      <c r="O553" s="13">
        <f t="shared" si="106"/>
        <v>11.390642090989822</v>
      </c>
      <c r="Q553">
        <v>15.64672975717194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5.8571428570000004</v>
      </c>
      <c r="G554" s="13">
        <f t="shared" si="100"/>
        <v>0</v>
      </c>
      <c r="H554" s="13">
        <f t="shared" si="101"/>
        <v>5.8571428570000004</v>
      </c>
      <c r="I554" s="16">
        <f t="shared" si="108"/>
        <v>16.958762357857129</v>
      </c>
      <c r="J554" s="13">
        <f t="shared" si="102"/>
        <v>16.579337858204386</v>
      </c>
      <c r="K554" s="13">
        <f t="shared" si="103"/>
        <v>0.3794244996527425</v>
      </c>
      <c r="L554" s="13">
        <f t="shared" si="104"/>
        <v>0</v>
      </c>
      <c r="M554" s="13">
        <f t="shared" si="109"/>
        <v>5.3495835385389174</v>
      </c>
      <c r="N554" s="13">
        <f t="shared" si="105"/>
        <v>3.3167417938941286</v>
      </c>
      <c r="O554" s="13">
        <f t="shared" si="106"/>
        <v>3.3167417938941286</v>
      </c>
      <c r="Q554">
        <v>19.101107304880539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0.36428571399999998</v>
      </c>
      <c r="G555" s="13">
        <f t="shared" si="100"/>
        <v>0</v>
      </c>
      <c r="H555" s="13">
        <f t="shared" si="101"/>
        <v>0.36428571399999998</v>
      </c>
      <c r="I555" s="16">
        <f t="shared" si="108"/>
        <v>0.74371021365274248</v>
      </c>
      <c r="J555" s="13">
        <f t="shared" si="102"/>
        <v>0.74369059958197259</v>
      </c>
      <c r="K555" s="13">
        <f t="shared" si="103"/>
        <v>1.9614070769891079E-5</v>
      </c>
      <c r="L555" s="13">
        <f t="shared" si="104"/>
        <v>0</v>
      </c>
      <c r="M555" s="13">
        <f t="shared" si="109"/>
        <v>2.0328417446447888</v>
      </c>
      <c r="N555" s="13">
        <f t="shared" si="105"/>
        <v>1.260361881679769</v>
      </c>
      <c r="O555" s="13">
        <f t="shared" si="106"/>
        <v>1.260361881679769</v>
      </c>
      <c r="Q555">
        <v>22.802267311808421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0.257142857</v>
      </c>
      <c r="G556" s="13">
        <f t="shared" si="100"/>
        <v>0</v>
      </c>
      <c r="H556" s="13">
        <f t="shared" si="101"/>
        <v>0.257142857</v>
      </c>
      <c r="I556" s="16">
        <f t="shared" si="108"/>
        <v>0.25716247107076989</v>
      </c>
      <c r="J556" s="13">
        <f t="shared" si="102"/>
        <v>0.25716163405598969</v>
      </c>
      <c r="K556" s="13">
        <f t="shared" si="103"/>
        <v>8.3701478020836717E-7</v>
      </c>
      <c r="L556" s="13">
        <f t="shared" si="104"/>
        <v>0</v>
      </c>
      <c r="M556" s="13">
        <f t="shared" si="109"/>
        <v>0.7724798629650198</v>
      </c>
      <c r="N556" s="13">
        <f t="shared" si="105"/>
        <v>0.47893751503831228</v>
      </c>
      <c r="O556" s="13">
        <f t="shared" si="106"/>
        <v>0.47893751503831228</v>
      </c>
      <c r="Q556">
        <v>22.577701736710541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7.8857142859999998</v>
      </c>
      <c r="G557" s="13">
        <f t="shared" si="100"/>
        <v>0</v>
      </c>
      <c r="H557" s="13">
        <f t="shared" si="101"/>
        <v>7.8857142859999998</v>
      </c>
      <c r="I557" s="16">
        <f t="shared" si="108"/>
        <v>7.8857151230147799</v>
      </c>
      <c r="J557" s="13">
        <f t="shared" si="102"/>
        <v>7.864742733421612</v>
      </c>
      <c r="K557" s="13">
        <f t="shared" si="103"/>
        <v>2.0972389593167939E-2</v>
      </c>
      <c r="L557" s="13">
        <f t="shared" si="104"/>
        <v>0</v>
      </c>
      <c r="M557" s="13">
        <f t="shared" si="109"/>
        <v>0.29354234792670753</v>
      </c>
      <c r="N557" s="13">
        <f t="shared" si="105"/>
        <v>0.18199625571455866</v>
      </c>
      <c r="O557" s="13">
        <f t="shared" si="106"/>
        <v>0.18199625571455866</v>
      </c>
      <c r="Q557">
        <v>23.547720732630388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4.9285714289999998</v>
      </c>
      <c r="G558" s="13">
        <f t="shared" si="100"/>
        <v>0</v>
      </c>
      <c r="H558" s="13">
        <f t="shared" si="101"/>
        <v>4.9285714289999998</v>
      </c>
      <c r="I558" s="16">
        <f t="shared" si="108"/>
        <v>4.9495438185931677</v>
      </c>
      <c r="J558" s="13">
        <f t="shared" si="102"/>
        <v>4.9441719293639439</v>
      </c>
      <c r="K558" s="13">
        <f t="shared" si="103"/>
        <v>5.3718892292238252E-3</v>
      </c>
      <c r="L558" s="13">
        <f t="shared" si="104"/>
        <v>0</v>
      </c>
      <c r="M558" s="13">
        <f t="shared" si="109"/>
        <v>0.11154609221214887</v>
      </c>
      <c r="N558" s="13">
        <f t="shared" si="105"/>
        <v>6.9158577171532301E-2</v>
      </c>
      <c r="O558" s="13">
        <f t="shared" si="106"/>
        <v>6.9158577171532301E-2</v>
      </c>
      <c r="Q558">
        <v>23.313580000000009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4.4714285709999997</v>
      </c>
      <c r="G559" s="13">
        <f t="shared" si="100"/>
        <v>0</v>
      </c>
      <c r="H559" s="13">
        <f t="shared" si="101"/>
        <v>4.4714285709999997</v>
      </c>
      <c r="I559" s="16">
        <f t="shared" si="108"/>
        <v>4.4768004602292235</v>
      </c>
      <c r="J559" s="13">
        <f t="shared" si="102"/>
        <v>4.4708685826785084</v>
      </c>
      <c r="K559" s="13">
        <f t="shared" si="103"/>
        <v>5.9318775507151145E-3</v>
      </c>
      <c r="L559" s="13">
        <f t="shared" si="104"/>
        <v>0</v>
      </c>
      <c r="M559" s="13">
        <f t="shared" si="109"/>
        <v>4.2387515040616566E-2</v>
      </c>
      <c r="N559" s="13">
        <f t="shared" si="105"/>
        <v>2.628025932518227E-2</v>
      </c>
      <c r="O559" s="13">
        <f t="shared" si="106"/>
        <v>2.628025932518227E-2</v>
      </c>
      <c r="Q559">
        <v>20.475609573289042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72.892857140000004</v>
      </c>
      <c r="G560" s="13">
        <f t="shared" si="100"/>
        <v>5.0948838048676075</v>
      </c>
      <c r="H560" s="13">
        <f t="shared" si="101"/>
        <v>67.797973335132397</v>
      </c>
      <c r="I560" s="16">
        <f t="shared" si="108"/>
        <v>67.803905212683105</v>
      </c>
      <c r="J560" s="13">
        <f t="shared" si="102"/>
        <v>47.50521084047076</v>
      </c>
      <c r="K560" s="13">
        <f t="shared" si="103"/>
        <v>20.298694372212346</v>
      </c>
      <c r="L560" s="13">
        <f t="shared" si="104"/>
        <v>9.2241671928609303</v>
      </c>
      <c r="M560" s="13">
        <f t="shared" si="109"/>
        <v>9.2402744485763648</v>
      </c>
      <c r="N560" s="13">
        <f t="shared" si="105"/>
        <v>5.7289701581173462</v>
      </c>
      <c r="O560" s="13">
        <f t="shared" si="106"/>
        <v>10.823853962984954</v>
      </c>
      <c r="Q560">
        <v>16.71106305015276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154.1285714</v>
      </c>
      <c r="G561" s="13">
        <f t="shared" si="100"/>
        <v>14.177264499666423</v>
      </c>
      <c r="H561" s="13">
        <f t="shared" si="101"/>
        <v>139.95130690033358</v>
      </c>
      <c r="I561" s="16">
        <f t="shared" si="108"/>
        <v>151.02583407968498</v>
      </c>
      <c r="J561" s="13">
        <f t="shared" si="102"/>
        <v>47.767175162760275</v>
      </c>
      <c r="K561" s="13">
        <f t="shared" si="103"/>
        <v>103.2586589169247</v>
      </c>
      <c r="L561" s="13">
        <f t="shared" si="104"/>
        <v>92.79411834113364</v>
      </c>
      <c r="M561" s="13">
        <f t="shared" si="109"/>
        <v>96.305422631592663</v>
      </c>
      <c r="N561" s="13">
        <f t="shared" si="105"/>
        <v>59.709362031587453</v>
      </c>
      <c r="O561" s="13">
        <f t="shared" si="106"/>
        <v>73.886626531253881</v>
      </c>
      <c r="Q561">
        <v>12.687708035891101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87.671428570000003</v>
      </c>
      <c r="G562" s="13">
        <f t="shared" si="100"/>
        <v>6.7471695399685885</v>
      </c>
      <c r="H562" s="13">
        <f t="shared" si="101"/>
        <v>80.924259030031408</v>
      </c>
      <c r="I562" s="16">
        <f t="shared" si="108"/>
        <v>91.38879960582247</v>
      </c>
      <c r="J562" s="13">
        <f t="shared" si="102"/>
        <v>42.444600037810766</v>
      </c>
      <c r="K562" s="13">
        <f t="shared" si="103"/>
        <v>48.944199568011705</v>
      </c>
      <c r="L562" s="13">
        <f t="shared" si="104"/>
        <v>38.080296567654955</v>
      </c>
      <c r="M562" s="13">
        <f t="shared" si="109"/>
        <v>74.676357167660143</v>
      </c>
      <c r="N562" s="13">
        <f t="shared" si="105"/>
        <v>46.299341443949288</v>
      </c>
      <c r="O562" s="13">
        <f t="shared" si="106"/>
        <v>53.046510983917877</v>
      </c>
      <c r="Q562">
        <v>11.962931084156059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117.45714289999999</v>
      </c>
      <c r="G563" s="13">
        <f t="shared" si="100"/>
        <v>10.077295941587357</v>
      </c>
      <c r="H563" s="13">
        <f t="shared" si="101"/>
        <v>107.37984695841264</v>
      </c>
      <c r="I563" s="16">
        <f t="shared" si="108"/>
        <v>118.2437499587694</v>
      </c>
      <c r="J563" s="13">
        <f t="shared" si="102"/>
        <v>42.327227342153741</v>
      </c>
      <c r="K563" s="13">
        <f t="shared" si="103"/>
        <v>75.916522616615651</v>
      </c>
      <c r="L563" s="13">
        <f t="shared" si="104"/>
        <v>65.250941250276512</v>
      </c>
      <c r="M563" s="13">
        <f t="shared" si="109"/>
        <v>93.627956973987352</v>
      </c>
      <c r="N563" s="13">
        <f t="shared" si="105"/>
        <v>58.049333323872155</v>
      </c>
      <c r="O563" s="13">
        <f t="shared" si="106"/>
        <v>68.126629265459513</v>
      </c>
      <c r="Q563">
        <v>11.13916959354839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40.9</v>
      </c>
      <c r="G564" s="13">
        <f t="shared" si="100"/>
        <v>1.5179926467520914</v>
      </c>
      <c r="H564" s="13">
        <f t="shared" si="101"/>
        <v>39.382007353247907</v>
      </c>
      <c r="I564" s="16">
        <f t="shared" si="108"/>
        <v>50.04758871958704</v>
      </c>
      <c r="J564" s="13">
        <f t="shared" si="102"/>
        <v>36.229721307496341</v>
      </c>
      <c r="K564" s="13">
        <f t="shared" si="103"/>
        <v>13.817867412090699</v>
      </c>
      <c r="L564" s="13">
        <f t="shared" si="104"/>
        <v>2.6956881194896893</v>
      </c>
      <c r="M564" s="13">
        <f t="shared" si="109"/>
        <v>38.274311769604886</v>
      </c>
      <c r="N564" s="13">
        <f t="shared" si="105"/>
        <v>23.73007329715503</v>
      </c>
      <c r="O564" s="13">
        <f t="shared" si="106"/>
        <v>25.248065943907122</v>
      </c>
      <c r="Q564">
        <v>13.301464581983289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18.271428570000001</v>
      </c>
      <c r="G565" s="13">
        <f t="shared" si="100"/>
        <v>0</v>
      </c>
      <c r="H565" s="13">
        <f t="shared" si="101"/>
        <v>18.271428570000001</v>
      </c>
      <c r="I565" s="16">
        <f t="shared" si="108"/>
        <v>29.393607862601016</v>
      </c>
      <c r="J565" s="13">
        <f t="shared" si="102"/>
        <v>26.319131583741488</v>
      </c>
      <c r="K565" s="13">
        <f t="shared" si="103"/>
        <v>3.0744762788595281</v>
      </c>
      <c r="L565" s="13">
        <f t="shared" si="104"/>
        <v>0</v>
      </c>
      <c r="M565" s="13">
        <f t="shared" si="109"/>
        <v>14.544238472449855</v>
      </c>
      <c r="N565" s="13">
        <f t="shared" si="105"/>
        <v>9.0174278529189102</v>
      </c>
      <c r="O565" s="13">
        <f t="shared" si="106"/>
        <v>9.0174278529189102</v>
      </c>
      <c r="Q565">
        <v>15.011566932328421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12.485714290000001</v>
      </c>
      <c r="G566" s="13">
        <f t="shared" si="100"/>
        <v>0</v>
      </c>
      <c r="H566" s="13">
        <f t="shared" si="101"/>
        <v>12.485714290000001</v>
      </c>
      <c r="I566" s="16">
        <f t="shared" si="108"/>
        <v>15.560190568859529</v>
      </c>
      <c r="J566" s="13">
        <f t="shared" si="102"/>
        <v>15.219540984032641</v>
      </c>
      <c r="K566" s="13">
        <f t="shared" si="103"/>
        <v>0.34064958482688823</v>
      </c>
      <c r="L566" s="13">
        <f t="shared" si="104"/>
        <v>0</v>
      </c>
      <c r="M566" s="13">
        <f t="shared" si="109"/>
        <v>5.526810619530945</v>
      </c>
      <c r="N566" s="13">
        <f t="shared" si="105"/>
        <v>3.426622584109186</v>
      </c>
      <c r="O566" s="13">
        <f t="shared" si="106"/>
        <v>3.426622584109186</v>
      </c>
      <c r="Q566">
        <v>18.043373765786608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17.350000000000001</v>
      </c>
      <c r="G567" s="13">
        <f t="shared" si="100"/>
        <v>0</v>
      </c>
      <c r="H567" s="13">
        <f t="shared" si="101"/>
        <v>17.350000000000001</v>
      </c>
      <c r="I567" s="16">
        <f t="shared" si="108"/>
        <v>17.69064958482689</v>
      </c>
      <c r="J567" s="13">
        <f t="shared" si="102"/>
        <v>17.46983426122129</v>
      </c>
      <c r="K567" s="13">
        <f t="shared" si="103"/>
        <v>0.22081532360559919</v>
      </c>
      <c r="L567" s="13">
        <f t="shared" si="104"/>
        <v>0</v>
      </c>
      <c r="M567" s="13">
        <f t="shared" si="109"/>
        <v>2.100188035421759</v>
      </c>
      <c r="N567" s="13">
        <f t="shared" si="105"/>
        <v>1.3021165819614906</v>
      </c>
      <c r="O567" s="13">
        <f t="shared" si="106"/>
        <v>1.3021165819614906</v>
      </c>
      <c r="Q567">
        <v>23.939747532190381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9.0714285710000002</v>
      </c>
      <c r="G568" s="13">
        <f t="shared" si="100"/>
        <v>0</v>
      </c>
      <c r="H568" s="13">
        <f t="shared" si="101"/>
        <v>9.0714285710000002</v>
      </c>
      <c r="I568" s="16">
        <f t="shared" si="108"/>
        <v>9.2922438946055994</v>
      </c>
      <c r="J568" s="13">
        <f t="shared" si="102"/>
        <v>9.2635447633022494</v>
      </c>
      <c r="K568" s="13">
        <f t="shared" si="103"/>
        <v>2.8699131303350001E-2</v>
      </c>
      <c r="L568" s="13">
        <f t="shared" si="104"/>
        <v>0</v>
      </c>
      <c r="M568" s="13">
        <f t="shared" si="109"/>
        <v>0.79807145346026842</v>
      </c>
      <c r="N568" s="13">
        <f t="shared" si="105"/>
        <v>0.49480430114536644</v>
      </c>
      <c r="O568" s="13">
        <f t="shared" si="106"/>
        <v>0.49480430114536644</v>
      </c>
      <c r="Q568">
        <v>24.82088408175683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1.2428571429999999</v>
      </c>
      <c r="G569" s="13">
        <f t="shared" si="100"/>
        <v>0</v>
      </c>
      <c r="H569" s="13">
        <f t="shared" si="101"/>
        <v>1.2428571429999999</v>
      </c>
      <c r="I569" s="16">
        <f t="shared" si="108"/>
        <v>1.2715562743033499</v>
      </c>
      <c r="J569" s="13">
        <f t="shared" si="102"/>
        <v>1.2714719928754046</v>
      </c>
      <c r="K569" s="13">
        <f t="shared" si="103"/>
        <v>8.4281427945365195E-5</v>
      </c>
      <c r="L569" s="13">
        <f t="shared" si="104"/>
        <v>0</v>
      </c>
      <c r="M569" s="13">
        <f t="shared" si="109"/>
        <v>0.30326715231490198</v>
      </c>
      <c r="N569" s="13">
        <f t="shared" si="105"/>
        <v>0.18802563443523923</v>
      </c>
      <c r="O569" s="13">
        <f t="shared" si="106"/>
        <v>0.18802563443523923</v>
      </c>
      <c r="Q569">
        <v>23.877627000000011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34.15</v>
      </c>
      <c r="G570" s="13">
        <f t="shared" si="100"/>
        <v>0.76332371513319663</v>
      </c>
      <c r="H570" s="13">
        <f t="shared" si="101"/>
        <v>33.386676284866802</v>
      </c>
      <c r="I570" s="16">
        <f t="shared" si="108"/>
        <v>33.386760566294747</v>
      </c>
      <c r="J570" s="13">
        <f t="shared" si="102"/>
        <v>31.935611636546319</v>
      </c>
      <c r="K570" s="13">
        <f t="shared" si="103"/>
        <v>1.4511489297484275</v>
      </c>
      <c r="L570" s="13">
        <f t="shared" si="104"/>
        <v>0</v>
      </c>
      <c r="M570" s="13">
        <f t="shared" si="109"/>
        <v>0.11524151787966275</v>
      </c>
      <c r="N570" s="13">
        <f t="shared" si="105"/>
        <v>7.14497410853909E-2</v>
      </c>
      <c r="O570" s="13">
        <f t="shared" si="106"/>
        <v>0.83477345621858756</v>
      </c>
      <c r="Q570">
        <v>23.75808078637931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52.6</v>
      </c>
      <c r="G571" s="13">
        <f t="shared" si="100"/>
        <v>2.8260854615581756</v>
      </c>
      <c r="H571" s="13">
        <f t="shared" si="101"/>
        <v>49.773914538441829</v>
      </c>
      <c r="I571" s="16">
        <f t="shared" si="108"/>
        <v>51.225063468190257</v>
      </c>
      <c r="J571" s="13">
        <f t="shared" si="102"/>
        <v>44.757592906846583</v>
      </c>
      <c r="K571" s="13">
        <f t="shared" si="103"/>
        <v>6.4674705613436743</v>
      </c>
      <c r="L571" s="13">
        <f t="shared" si="104"/>
        <v>0</v>
      </c>
      <c r="M571" s="13">
        <f t="shared" si="109"/>
        <v>4.3791776794271847E-2</v>
      </c>
      <c r="N571" s="13">
        <f t="shared" si="105"/>
        <v>2.7150901612448545E-2</v>
      </c>
      <c r="O571" s="13">
        <f t="shared" si="106"/>
        <v>2.8532363631706241</v>
      </c>
      <c r="Q571">
        <v>21.288193675223891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31.192857140000001</v>
      </c>
      <c r="G572" s="13">
        <f t="shared" si="100"/>
        <v>0.43270684953310173</v>
      </c>
      <c r="H572" s="13">
        <f t="shared" si="101"/>
        <v>30.7601502904669</v>
      </c>
      <c r="I572" s="16">
        <f t="shared" si="108"/>
        <v>37.22762085181057</v>
      </c>
      <c r="J572" s="13">
        <f t="shared" si="102"/>
        <v>31.668565332777977</v>
      </c>
      <c r="K572" s="13">
        <f t="shared" si="103"/>
        <v>5.5590555190325937</v>
      </c>
      <c r="L572" s="13">
        <f t="shared" si="104"/>
        <v>0</v>
      </c>
      <c r="M572" s="13">
        <f t="shared" si="109"/>
        <v>1.6640875181823302E-2</v>
      </c>
      <c r="N572" s="13">
        <f t="shared" si="105"/>
        <v>1.0317342612730448E-2</v>
      </c>
      <c r="O572" s="13">
        <f t="shared" si="106"/>
        <v>0.44302419214583216</v>
      </c>
      <c r="Q572">
        <v>15.28358085106864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157.8071429</v>
      </c>
      <c r="G573" s="13">
        <f t="shared" si="100"/>
        <v>14.588539110598083</v>
      </c>
      <c r="H573" s="13">
        <f t="shared" si="101"/>
        <v>143.21860378940193</v>
      </c>
      <c r="I573" s="16">
        <f t="shared" si="108"/>
        <v>148.77765930843452</v>
      </c>
      <c r="J573" s="13">
        <f t="shared" si="102"/>
        <v>52.584766409242846</v>
      </c>
      <c r="K573" s="13">
        <f t="shared" si="103"/>
        <v>96.192892899191676</v>
      </c>
      <c r="L573" s="13">
        <f t="shared" si="104"/>
        <v>85.676399280286844</v>
      </c>
      <c r="M573" s="13">
        <f t="shared" si="109"/>
        <v>85.682722812855928</v>
      </c>
      <c r="N573" s="13">
        <f t="shared" si="105"/>
        <v>53.123288143970676</v>
      </c>
      <c r="O573" s="13">
        <f t="shared" si="106"/>
        <v>67.71182725456876</v>
      </c>
      <c r="Q573">
        <v>14.2880115950252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57.021428569999998</v>
      </c>
      <c r="G574" s="13">
        <f t="shared" si="100"/>
        <v>3.3204135763953837</v>
      </c>
      <c r="H574" s="13">
        <f t="shared" si="101"/>
        <v>53.701014993604616</v>
      </c>
      <c r="I574" s="16">
        <f t="shared" si="108"/>
        <v>64.217508612509434</v>
      </c>
      <c r="J574" s="13">
        <f t="shared" si="102"/>
        <v>44.351835985117582</v>
      </c>
      <c r="K574" s="13">
        <f t="shared" si="103"/>
        <v>19.865672627391852</v>
      </c>
      <c r="L574" s="13">
        <f t="shared" si="104"/>
        <v>8.7879615331865626</v>
      </c>
      <c r="M574" s="13">
        <f t="shared" si="109"/>
        <v>41.347396202071813</v>
      </c>
      <c r="N574" s="13">
        <f t="shared" si="105"/>
        <v>25.635385645284526</v>
      </c>
      <c r="O574" s="13">
        <f t="shared" si="106"/>
        <v>28.955799221679911</v>
      </c>
      <c r="Q574">
        <v>15.53962997670698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53.56428571</v>
      </c>
      <c r="G575" s="13">
        <f t="shared" si="100"/>
        <v>2.9338953084531485</v>
      </c>
      <c r="H575" s="13">
        <f t="shared" si="101"/>
        <v>50.630390401546855</v>
      </c>
      <c r="I575" s="16">
        <f t="shared" si="108"/>
        <v>61.708101495752146</v>
      </c>
      <c r="J575" s="13">
        <f t="shared" si="102"/>
        <v>45.013913604105667</v>
      </c>
      <c r="K575" s="13">
        <f t="shared" si="103"/>
        <v>16.694187891646479</v>
      </c>
      <c r="L575" s="13">
        <f t="shared" si="104"/>
        <v>5.593157558904652</v>
      </c>
      <c r="M575" s="13">
        <f t="shared" si="109"/>
        <v>21.305168115691938</v>
      </c>
      <c r="N575" s="13">
        <f t="shared" si="105"/>
        <v>13.209204231729002</v>
      </c>
      <c r="O575" s="13">
        <f t="shared" si="106"/>
        <v>16.143099540182149</v>
      </c>
      <c r="Q575">
        <v>16.545630469684578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42.257142860000002</v>
      </c>
      <c r="G576" s="13">
        <f t="shared" si="100"/>
        <v>1.6697250248573379</v>
      </c>
      <c r="H576" s="13">
        <f t="shared" si="101"/>
        <v>40.587417835142666</v>
      </c>
      <c r="I576" s="16">
        <f t="shared" si="108"/>
        <v>51.688448167884495</v>
      </c>
      <c r="J576" s="13">
        <f t="shared" si="102"/>
        <v>34.509507805631003</v>
      </c>
      <c r="K576" s="13">
        <f t="shared" si="103"/>
        <v>17.178940362253492</v>
      </c>
      <c r="L576" s="13">
        <f t="shared" si="104"/>
        <v>6.0814743091583097</v>
      </c>
      <c r="M576" s="13">
        <f t="shared" si="109"/>
        <v>14.177438193121246</v>
      </c>
      <c r="N576" s="13">
        <f t="shared" si="105"/>
        <v>8.7900116797351728</v>
      </c>
      <c r="O576" s="13">
        <f t="shared" si="106"/>
        <v>10.45973670459251</v>
      </c>
      <c r="Q576">
        <v>11.46994059354839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17.257142859999998</v>
      </c>
      <c r="G577" s="13">
        <f t="shared" si="100"/>
        <v>0</v>
      </c>
      <c r="H577" s="13">
        <f t="shared" si="101"/>
        <v>17.257142859999998</v>
      </c>
      <c r="I577" s="16">
        <f t="shared" si="108"/>
        <v>28.354608913095177</v>
      </c>
      <c r="J577" s="13">
        <f t="shared" si="102"/>
        <v>26.064276149123195</v>
      </c>
      <c r="K577" s="13">
        <f t="shared" si="103"/>
        <v>2.2903327639719819</v>
      </c>
      <c r="L577" s="13">
        <f t="shared" si="104"/>
        <v>0</v>
      </c>
      <c r="M577" s="13">
        <f t="shared" si="109"/>
        <v>5.3874265133860728</v>
      </c>
      <c r="N577" s="13">
        <f t="shared" si="105"/>
        <v>3.3402044382993652</v>
      </c>
      <c r="O577" s="13">
        <f t="shared" si="106"/>
        <v>3.3402044382993652</v>
      </c>
      <c r="Q577">
        <v>16.629690309077379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28.514285709999999</v>
      </c>
      <c r="G578" s="13">
        <f t="shared" si="100"/>
        <v>0.13323505111191711</v>
      </c>
      <c r="H578" s="13">
        <f t="shared" si="101"/>
        <v>28.381050658888082</v>
      </c>
      <c r="I578" s="16">
        <f t="shared" si="108"/>
        <v>30.671383422860064</v>
      </c>
      <c r="J578" s="13">
        <f t="shared" si="102"/>
        <v>28.135932118054541</v>
      </c>
      <c r="K578" s="13">
        <f t="shared" si="103"/>
        <v>2.5354513048055232</v>
      </c>
      <c r="L578" s="13">
        <f t="shared" si="104"/>
        <v>0</v>
      </c>
      <c r="M578" s="13">
        <f t="shared" si="109"/>
        <v>2.0472220750867076</v>
      </c>
      <c r="N578" s="13">
        <f t="shared" si="105"/>
        <v>1.2692776865537587</v>
      </c>
      <c r="O578" s="13">
        <f t="shared" si="106"/>
        <v>1.4025127376656759</v>
      </c>
      <c r="Q578">
        <v>17.55824252526633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1.0285714290000001</v>
      </c>
      <c r="G579" s="13">
        <f t="shared" si="100"/>
        <v>0</v>
      </c>
      <c r="H579" s="13">
        <f t="shared" si="101"/>
        <v>1.0285714290000001</v>
      </c>
      <c r="I579" s="16">
        <f t="shared" si="108"/>
        <v>3.5640227338055235</v>
      </c>
      <c r="J579" s="13">
        <f t="shared" si="102"/>
        <v>3.5623580355655857</v>
      </c>
      <c r="K579" s="13">
        <f t="shared" si="103"/>
        <v>1.6646982399377563E-3</v>
      </c>
      <c r="L579" s="13">
        <f t="shared" si="104"/>
        <v>0</v>
      </c>
      <c r="M579" s="13">
        <f t="shared" si="109"/>
        <v>0.77794438853294889</v>
      </c>
      <c r="N579" s="13">
        <f t="shared" si="105"/>
        <v>0.48232552089042829</v>
      </c>
      <c r="O579" s="13">
        <f t="shared" si="106"/>
        <v>0.48232552089042829</v>
      </c>
      <c r="Q579">
        <v>24.650849481127931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0.80714285699999999</v>
      </c>
      <c r="G580" s="13">
        <f t="shared" si="100"/>
        <v>0</v>
      </c>
      <c r="H580" s="13">
        <f t="shared" si="101"/>
        <v>0.80714285699999999</v>
      </c>
      <c r="I580" s="16">
        <f t="shared" si="108"/>
        <v>0.80880755523993775</v>
      </c>
      <c r="J580" s="13">
        <f t="shared" si="102"/>
        <v>0.8087856026803566</v>
      </c>
      <c r="K580" s="13">
        <f t="shared" si="103"/>
        <v>2.1952559581150943E-5</v>
      </c>
      <c r="L580" s="13">
        <f t="shared" si="104"/>
        <v>0</v>
      </c>
      <c r="M580" s="13">
        <f t="shared" si="109"/>
        <v>0.2956188676425206</v>
      </c>
      <c r="N580" s="13">
        <f t="shared" si="105"/>
        <v>0.18328369793836277</v>
      </c>
      <c r="O580" s="13">
        <f t="shared" si="106"/>
        <v>0.18328369793836277</v>
      </c>
      <c r="Q580">
        <v>23.792206710786541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13.485714290000001</v>
      </c>
      <c r="G581" s="13">
        <f t="shared" si="100"/>
        <v>0</v>
      </c>
      <c r="H581" s="13">
        <f t="shared" si="101"/>
        <v>13.485714290000001</v>
      </c>
      <c r="I581" s="16">
        <f t="shared" si="108"/>
        <v>13.485736242559582</v>
      </c>
      <c r="J581" s="13">
        <f t="shared" si="102"/>
        <v>13.383501423204404</v>
      </c>
      <c r="K581" s="13">
        <f t="shared" si="103"/>
        <v>0.10223481935517853</v>
      </c>
      <c r="L581" s="13">
        <f t="shared" si="104"/>
        <v>0</v>
      </c>
      <c r="M581" s="13">
        <f t="shared" si="109"/>
        <v>0.11233516970415783</v>
      </c>
      <c r="N581" s="13">
        <f t="shared" si="105"/>
        <v>6.9647805216577846E-2</v>
      </c>
      <c r="O581" s="13">
        <f t="shared" si="106"/>
        <v>6.9647805216577846E-2</v>
      </c>
      <c r="Q581">
        <v>23.67777700000001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16.22142857</v>
      </c>
      <c r="G582" s="13">
        <f t="shared" ref="G582:G645" si="111">IF((F582-$J$2)&gt;0,$I$2*(F582-$J$2),0)</f>
        <v>0</v>
      </c>
      <c r="H582" s="13">
        <f t="shared" ref="H582:H645" si="112">F582-G582</f>
        <v>16.22142857</v>
      </c>
      <c r="I582" s="16">
        <f t="shared" si="108"/>
        <v>16.323663389355179</v>
      </c>
      <c r="J582" s="13">
        <f t="shared" ref="J582:J645" si="113">I582/SQRT(1+(I582/($K$2*(300+(25*Q582)+0.05*(Q582)^3)))^2)</f>
        <v>16.141047330768064</v>
      </c>
      <c r="K582" s="13">
        <f t="shared" ref="K582:K645" si="114">I582-J582</f>
        <v>0.18261605858711505</v>
      </c>
      <c r="L582" s="13">
        <f t="shared" ref="L582:L645" si="115">IF(K582&gt;$N$2,(K582-$N$2)/$L$2,0)</f>
        <v>0</v>
      </c>
      <c r="M582" s="13">
        <f t="shared" si="109"/>
        <v>4.2687364487579982E-2</v>
      </c>
      <c r="N582" s="13">
        <f t="shared" ref="N582:N645" si="116">$M$2*M582</f>
        <v>2.6466165982299589E-2</v>
      </c>
      <c r="O582" s="13">
        <f t="shared" ref="O582:O645" si="117">N582+G582</f>
        <v>2.6466165982299589E-2</v>
      </c>
      <c r="Q582">
        <v>23.587725109698312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33.292857140000002</v>
      </c>
      <c r="G583" s="13">
        <f t="shared" si="111"/>
        <v>0.66749273937009135</v>
      </c>
      <c r="H583" s="13">
        <f t="shared" si="112"/>
        <v>32.625364400629913</v>
      </c>
      <c r="I583" s="16">
        <f t="shared" ref="I583:I646" si="119">H583+K582-L582</f>
        <v>32.807980459217028</v>
      </c>
      <c r="J583" s="13">
        <f t="shared" si="113"/>
        <v>30.750930697671695</v>
      </c>
      <c r="K583" s="13">
        <f t="shared" si="114"/>
        <v>2.0570497615453327</v>
      </c>
      <c r="L583" s="13">
        <f t="shared" si="115"/>
        <v>0</v>
      </c>
      <c r="M583" s="13">
        <f t="shared" ref="M583:M646" si="120">L583+M582-N582</f>
        <v>1.6221198505280393E-2</v>
      </c>
      <c r="N583" s="13">
        <f t="shared" si="116"/>
        <v>1.0057143073273843E-2</v>
      </c>
      <c r="O583" s="13">
        <f t="shared" si="117"/>
        <v>0.67754988244336523</v>
      </c>
      <c r="Q583">
        <v>20.694094901639449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58.114285709999997</v>
      </c>
      <c r="G584" s="13">
        <f t="shared" si="111"/>
        <v>3.4425980697666252</v>
      </c>
      <c r="H584" s="13">
        <f t="shared" si="112"/>
        <v>54.671687640233372</v>
      </c>
      <c r="I584" s="16">
        <f t="shared" si="119"/>
        <v>56.728737401778702</v>
      </c>
      <c r="J584" s="13">
        <f t="shared" si="113"/>
        <v>42.792309535584934</v>
      </c>
      <c r="K584" s="13">
        <f t="shared" si="114"/>
        <v>13.936427866193767</v>
      </c>
      <c r="L584" s="13">
        <f t="shared" si="115"/>
        <v>2.8151203228649737</v>
      </c>
      <c r="M584" s="13">
        <f t="shared" si="120"/>
        <v>2.8212843782969803</v>
      </c>
      <c r="N584" s="13">
        <f t="shared" si="116"/>
        <v>1.7491963145441278</v>
      </c>
      <c r="O584" s="13">
        <f t="shared" si="117"/>
        <v>5.1917943843107528</v>
      </c>
      <c r="Q584">
        <v>16.40981047407784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51.15</v>
      </c>
      <c r="G585" s="13">
        <f t="shared" si="111"/>
        <v>2.6639713947659684</v>
      </c>
      <c r="H585" s="13">
        <f t="shared" si="112"/>
        <v>48.486028605234033</v>
      </c>
      <c r="I585" s="16">
        <f t="shared" si="119"/>
        <v>59.60733614856283</v>
      </c>
      <c r="J585" s="13">
        <f t="shared" si="113"/>
        <v>38.650403199979536</v>
      </c>
      <c r="K585" s="13">
        <f t="shared" si="114"/>
        <v>20.956932948583294</v>
      </c>
      <c r="L585" s="13">
        <f t="shared" si="115"/>
        <v>9.8872456545396474</v>
      </c>
      <c r="M585" s="13">
        <f t="shared" si="120"/>
        <v>10.9593337182925</v>
      </c>
      <c r="N585" s="13">
        <f t="shared" si="116"/>
        <v>6.7947869053413497</v>
      </c>
      <c r="O585" s="13">
        <f t="shared" si="117"/>
        <v>9.4587583001073181</v>
      </c>
      <c r="Q585">
        <v>12.80861017967805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14.21428571</v>
      </c>
      <c r="G586" s="13">
        <f t="shared" si="111"/>
        <v>0</v>
      </c>
      <c r="H586" s="13">
        <f t="shared" si="112"/>
        <v>14.21428571</v>
      </c>
      <c r="I586" s="16">
        <f t="shared" si="119"/>
        <v>25.283973004043645</v>
      </c>
      <c r="J586" s="13">
        <f t="shared" si="113"/>
        <v>22.231355165905178</v>
      </c>
      <c r="K586" s="13">
        <f t="shared" si="114"/>
        <v>3.0526178381384668</v>
      </c>
      <c r="L586" s="13">
        <f t="shared" si="115"/>
        <v>0</v>
      </c>
      <c r="M586" s="13">
        <f t="shared" si="120"/>
        <v>4.1645468129511505</v>
      </c>
      <c r="N586" s="13">
        <f t="shared" si="116"/>
        <v>2.5820190240297132</v>
      </c>
      <c r="O586" s="13">
        <f t="shared" si="117"/>
        <v>2.5820190240297132</v>
      </c>
      <c r="Q586">
        <v>11.571213593548389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137.38571429999999</v>
      </c>
      <c r="G587" s="13">
        <f t="shared" si="111"/>
        <v>12.3053661174583</v>
      </c>
      <c r="H587" s="13">
        <f t="shared" si="112"/>
        <v>125.08034818254168</v>
      </c>
      <c r="I587" s="16">
        <f t="shared" si="119"/>
        <v>128.13296602068016</v>
      </c>
      <c r="J587" s="13">
        <f t="shared" si="113"/>
        <v>47.975576681204963</v>
      </c>
      <c r="K587" s="13">
        <f t="shared" si="114"/>
        <v>80.157389339475202</v>
      </c>
      <c r="L587" s="13">
        <f t="shared" si="115"/>
        <v>69.52299014519491</v>
      </c>
      <c r="M587" s="13">
        <f t="shared" si="120"/>
        <v>71.105517934116335</v>
      </c>
      <c r="N587" s="13">
        <f t="shared" si="116"/>
        <v>44.08542111915213</v>
      </c>
      <c r="O587" s="13">
        <f t="shared" si="117"/>
        <v>56.390787236610429</v>
      </c>
      <c r="Q587">
        <v>13.08473371372094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19.75</v>
      </c>
      <c r="G588" s="13">
        <f t="shared" si="111"/>
        <v>0</v>
      </c>
      <c r="H588" s="13">
        <f t="shared" si="112"/>
        <v>19.75</v>
      </c>
      <c r="I588" s="16">
        <f t="shared" si="119"/>
        <v>30.384399194280292</v>
      </c>
      <c r="J588" s="13">
        <f t="shared" si="113"/>
        <v>26.728881725033773</v>
      </c>
      <c r="K588" s="13">
        <f t="shared" si="114"/>
        <v>3.6555174692465187</v>
      </c>
      <c r="L588" s="13">
        <f t="shared" si="115"/>
        <v>0</v>
      </c>
      <c r="M588" s="13">
        <f t="shared" si="120"/>
        <v>27.020096814964205</v>
      </c>
      <c r="N588" s="13">
        <f t="shared" si="116"/>
        <v>16.752460025277806</v>
      </c>
      <c r="O588" s="13">
        <f t="shared" si="117"/>
        <v>16.752460025277806</v>
      </c>
      <c r="Q588">
        <v>14.286399117353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37.535714290000001</v>
      </c>
      <c r="G589" s="13">
        <f t="shared" si="111"/>
        <v>1.1418560686148451</v>
      </c>
      <c r="H589" s="13">
        <f t="shared" si="112"/>
        <v>36.393858221385159</v>
      </c>
      <c r="I589" s="16">
        <f t="shared" si="119"/>
        <v>40.049375690631678</v>
      </c>
      <c r="J589" s="13">
        <f t="shared" si="113"/>
        <v>33.990658339923428</v>
      </c>
      <c r="K589" s="13">
        <f t="shared" si="114"/>
        <v>6.0587173507082497</v>
      </c>
      <c r="L589" s="13">
        <f t="shared" si="115"/>
        <v>0</v>
      </c>
      <c r="M589" s="13">
        <f t="shared" si="120"/>
        <v>10.267636789686399</v>
      </c>
      <c r="N589" s="13">
        <f t="shared" si="116"/>
        <v>6.3659348096055677</v>
      </c>
      <c r="O589" s="13">
        <f t="shared" si="117"/>
        <v>7.5077908782204128</v>
      </c>
      <c r="Q589">
        <v>16.209564906196711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19.414285710000001</v>
      </c>
      <c r="G590" s="13">
        <f t="shared" si="111"/>
        <v>0</v>
      </c>
      <c r="H590" s="13">
        <f t="shared" si="112"/>
        <v>19.414285710000001</v>
      </c>
      <c r="I590" s="16">
        <f t="shared" si="119"/>
        <v>25.473003060708251</v>
      </c>
      <c r="J590" s="13">
        <f t="shared" si="113"/>
        <v>23.893907586358747</v>
      </c>
      <c r="K590" s="13">
        <f t="shared" si="114"/>
        <v>1.5790954743495043</v>
      </c>
      <c r="L590" s="13">
        <f t="shared" si="115"/>
        <v>0</v>
      </c>
      <c r="M590" s="13">
        <f t="shared" si="120"/>
        <v>3.9017019800808317</v>
      </c>
      <c r="N590" s="13">
        <f t="shared" si="116"/>
        <v>2.4190552276501158</v>
      </c>
      <c r="O590" s="13">
        <f t="shared" si="117"/>
        <v>2.4190552276501158</v>
      </c>
      <c r="Q590">
        <v>17.20541157875801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9.3428571429999998</v>
      </c>
      <c r="G591" s="13">
        <f t="shared" si="111"/>
        <v>0</v>
      </c>
      <c r="H591" s="13">
        <f t="shared" si="112"/>
        <v>9.3428571429999998</v>
      </c>
      <c r="I591" s="16">
        <f t="shared" si="119"/>
        <v>10.921952617349504</v>
      </c>
      <c r="J591" s="13">
        <f t="shared" si="113"/>
        <v>10.831606467080139</v>
      </c>
      <c r="K591" s="13">
        <f t="shared" si="114"/>
        <v>9.0346150269365211E-2</v>
      </c>
      <c r="L591" s="13">
        <f t="shared" si="115"/>
        <v>0</v>
      </c>
      <c r="M591" s="13">
        <f t="shared" si="120"/>
        <v>1.4826467524307159</v>
      </c>
      <c r="N591" s="13">
        <f t="shared" si="116"/>
        <v>0.91924098650704378</v>
      </c>
      <c r="O591" s="13">
        <f t="shared" si="117"/>
        <v>0.91924098650704378</v>
      </c>
      <c r="Q591">
        <v>20.064816072452452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0.22857142899999999</v>
      </c>
      <c r="G592" s="13">
        <f t="shared" si="111"/>
        <v>0</v>
      </c>
      <c r="H592" s="13">
        <f t="shared" si="112"/>
        <v>0.22857142899999999</v>
      </c>
      <c r="I592" s="16">
        <f t="shared" si="119"/>
        <v>0.3189175792693652</v>
      </c>
      <c r="J592" s="13">
        <f t="shared" si="113"/>
        <v>0.31891592010585879</v>
      </c>
      <c r="K592" s="13">
        <f t="shared" si="114"/>
        <v>1.6591635064178156E-6</v>
      </c>
      <c r="L592" s="13">
        <f t="shared" si="115"/>
        <v>0</v>
      </c>
      <c r="M592" s="13">
        <f t="shared" si="120"/>
        <v>0.56340576592367209</v>
      </c>
      <c r="N592" s="13">
        <f t="shared" si="116"/>
        <v>0.34931157487267667</v>
      </c>
      <c r="O592" s="13">
        <f t="shared" si="117"/>
        <v>0.34931157487267667</v>
      </c>
      <c r="Q592">
        <v>22.304254449061311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4.9642857139999998</v>
      </c>
      <c r="G593" s="13">
        <f t="shared" si="111"/>
        <v>0</v>
      </c>
      <c r="H593" s="13">
        <f t="shared" si="112"/>
        <v>4.9642857139999998</v>
      </c>
      <c r="I593" s="16">
        <f t="shared" si="119"/>
        <v>4.964287373163506</v>
      </c>
      <c r="J593" s="13">
        <f t="shared" si="113"/>
        <v>4.9586628456226682</v>
      </c>
      <c r="K593" s="13">
        <f t="shared" si="114"/>
        <v>5.6245275408377537E-3</v>
      </c>
      <c r="L593" s="13">
        <f t="shared" si="115"/>
        <v>0</v>
      </c>
      <c r="M593" s="13">
        <f t="shared" si="120"/>
        <v>0.21409419105099542</v>
      </c>
      <c r="N593" s="13">
        <f t="shared" si="116"/>
        <v>0.13273839845161717</v>
      </c>
      <c r="O593" s="13">
        <f t="shared" si="117"/>
        <v>0.13273839845161717</v>
      </c>
      <c r="Q593">
        <v>23.04963900000001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2.835714286</v>
      </c>
      <c r="G594" s="13">
        <f t="shared" si="111"/>
        <v>0</v>
      </c>
      <c r="H594" s="13">
        <f t="shared" si="112"/>
        <v>2.835714286</v>
      </c>
      <c r="I594" s="16">
        <f t="shared" si="119"/>
        <v>2.8413388135408377</v>
      </c>
      <c r="J594" s="13">
        <f t="shared" si="113"/>
        <v>2.8402692532596343</v>
      </c>
      <c r="K594" s="13">
        <f t="shared" si="114"/>
        <v>1.0695602812034188E-3</v>
      </c>
      <c r="L594" s="13">
        <f t="shared" si="115"/>
        <v>0</v>
      </c>
      <c r="M594" s="13">
        <f t="shared" si="120"/>
        <v>8.1355792599378252E-2</v>
      </c>
      <c r="N594" s="13">
        <f t="shared" si="116"/>
        <v>5.0440591411614513E-2</v>
      </c>
      <c r="O594" s="13">
        <f t="shared" si="117"/>
        <v>5.0440591411614513E-2</v>
      </c>
      <c r="Q594">
        <v>22.957537565966259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16.5</v>
      </c>
      <c r="G595" s="13">
        <f t="shared" si="111"/>
        <v>0</v>
      </c>
      <c r="H595" s="13">
        <f t="shared" si="112"/>
        <v>16.5</v>
      </c>
      <c r="I595" s="16">
        <f t="shared" si="119"/>
        <v>16.501069560281202</v>
      </c>
      <c r="J595" s="13">
        <f t="shared" si="113"/>
        <v>16.140084315286355</v>
      </c>
      <c r="K595" s="13">
        <f t="shared" si="114"/>
        <v>0.36098524499484697</v>
      </c>
      <c r="L595" s="13">
        <f t="shared" si="115"/>
        <v>0</v>
      </c>
      <c r="M595" s="13">
        <f t="shared" si="120"/>
        <v>3.0915201187763738E-2</v>
      </c>
      <c r="N595" s="13">
        <f t="shared" si="116"/>
        <v>1.9167424736413519E-2</v>
      </c>
      <c r="O595" s="13">
        <f t="shared" si="117"/>
        <v>1.9167424736413519E-2</v>
      </c>
      <c r="Q595">
        <v>18.878680689903138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24.007142859999998</v>
      </c>
      <c r="G596" s="13">
        <f t="shared" si="111"/>
        <v>0</v>
      </c>
      <c r="H596" s="13">
        <f t="shared" si="112"/>
        <v>24.007142859999998</v>
      </c>
      <c r="I596" s="16">
        <f t="shared" si="119"/>
        <v>24.368128104994845</v>
      </c>
      <c r="J596" s="13">
        <f t="shared" si="113"/>
        <v>22.709043060154688</v>
      </c>
      <c r="K596" s="13">
        <f t="shared" si="114"/>
        <v>1.6590850448401575</v>
      </c>
      <c r="L596" s="13">
        <f t="shared" si="115"/>
        <v>0</v>
      </c>
      <c r="M596" s="13">
        <f t="shared" si="120"/>
        <v>1.1747776451350219E-2</v>
      </c>
      <c r="N596" s="13">
        <f t="shared" si="116"/>
        <v>7.2836213998371362E-3</v>
      </c>
      <c r="O596" s="13">
        <f t="shared" si="117"/>
        <v>7.2836213998371362E-3</v>
      </c>
      <c r="Q596">
        <v>15.83663375879248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24.42142857</v>
      </c>
      <c r="G597" s="13">
        <f t="shared" si="111"/>
        <v>0</v>
      </c>
      <c r="H597" s="13">
        <f t="shared" si="112"/>
        <v>24.42142857</v>
      </c>
      <c r="I597" s="16">
        <f t="shared" si="119"/>
        <v>26.080513614840157</v>
      </c>
      <c r="J597" s="13">
        <f t="shared" si="113"/>
        <v>23.528796957360303</v>
      </c>
      <c r="K597" s="13">
        <f t="shared" si="114"/>
        <v>2.5517166574798544</v>
      </c>
      <c r="L597" s="13">
        <f t="shared" si="115"/>
        <v>0</v>
      </c>
      <c r="M597" s="13">
        <f t="shared" si="120"/>
        <v>4.4641550515130829E-3</v>
      </c>
      <c r="N597" s="13">
        <f t="shared" si="116"/>
        <v>2.7677761319381115E-3</v>
      </c>
      <c r="O597" s="13">
        <f t="shared" si="117"/>
        <v>2.7677761319381115E-3</v>
      </c>
      <c r="Q597">
        <v>13.851134214230919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28.942857140000001</v>
      </c>
      <c r="G598" s="13">
        <f t="shared" si="111"/>
        <v>0.18115053899347017</v>
      </c>
      <c r="H598" s="13">
        <f t="shared" si="112"/>
        <v>28.76170660100653</v>
      </c>
      <c r="I598" s="16">
        <f t="shared" si="119"/>
        <v>31.313423258486385</v>
      </c>
      <c r="J598" s="13">
        <f t="shared" si="113"/>
        <v>25.12593718644699</v>
      </c>
      <c r="K598" s="13">
        <f t="shared" si="114"/>
        <v>6.1874860720393947</v>
      </c>
      <c r="L598" s="13">
        <f t="shared" si="115"/>
        <v>0</v>
      </c>
      <c r="M598" s="13">
        <f t="shared" si="120"/>
        <v>1.6963789195749714E-3</v>
      </c>
      <c r="N598" s="13">
        <f t="shared" si="116"/>
        <v>1.0517549301364822E-3</v>
      </c>
      <c r="O598" s="13">
        <f t="shared" si="117"/>
        <v>0.18220229392360665</v>
      </c>
      <c r="Q598">
        <v>10.03644559354839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7.6142857140000002</v>
      </c>
      <c r="G599" s="13">
        <f t="shared" si="111"/>
        <v>0</v>
      </c>
      <c r="H599" s="13">
        <f t="shared" si="112"/>
        <v>7.6142857140000002</v>
      </c>
      <c r="I599" s="16">
        <f t="shared" si="119"/>
        <v>13.801771786039396</v>
      </c>
      <c r="J599" s="13">
        <f t="shared" si="113"/>
        <v>13.339776795332826</v>
      </c>
      <c r="K599" s="13">
        <f t="shared" si="114"/>
        <v>0.46199499070656991</v>
      </c>
      <c r="L599" s="13">
        <f t="shared" si="115"/>
        <v>0</v>
      </c>
      <c r="M599" s="13">
        <f t="shared" si="120"/>
        <v>6.4462398943848924E-4</v>
      </c>
      <c r="N599" s="13">
        <f t="shared" si="116"/>
        <v>3.9966687345186332E-4</v>
      </c>
      <c r="O599" s="13">
        <f t="shared" si="117"/>
        <v>3.9966687345186332E-4</v>
      </c>
      <c r="Q599">
        <v>13.156182794590091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99.771428569999998</v>
      </c>
      <c r="G600" s="13">
        <f t="shared" si="111"/>
        <v>8.0999834766483847</v>
      </c>
      <c r="H600" s="13">
        <f t="shared" si="112"/>
        <v>91.671445093351608</v>
      </c>
      <c r="I600" s="16">
        <f t="shared" si="119"/>
        <v>92.133440084058179</v>
      </c>
      <c r="J600" s="13">
        <f t="shared" si="113"/>
        <v>42.075800149912446</v>
      </c>
      <c r="K600" s="13">
        <f t="shared" si="114"/>
        <v>50.057639934145733</v>
      </c>
      <c r="L600" s="13">
        <f t="shared" si="115"/>
        <v>39.201923819004435</v>
      </c>
      <c r="M600" s="13">
        <f t="shared" si="120"/>
        <v>39.202168776120423</v>
      </c>
      <c r="N600" s="13">
        <f t="shared" si="116"/>
        <v>24.305344641194662</v>
      </c>
      <c r="O600" s="13">
        <f t="shared" si="117"/>
        <v>32.405328117843048</v>
      </c>
      <c r="Q600">
        <v>11.76735150926544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25.571428569999998</v>
      </c>
      <c r="G601" s="13">
        <f t="shared" si="111"/>
        <v>0</v>
      </c>
      <c r="H601" s="13">
        <f t="shared" si="112"/>
        <v>25.571428569999998</v>
      </c>
      <c r="I601" s="16">
        <f t="shared" si="119"/>
        <v>36.4271446851413</v>
      </c>
      <c r="J601" s="13">
        <f t="shared" si="113"/>
        <v>31.785332358018245</v>
      </c>
      <c r="K601" s="13">
        <f t="shared" si="114"/>
        <v>4.6418123271230556</v>
      </c>
      <c r="L601" s="13">
        <f t="shared" si="115"/>
        <v>0</v>
      </c>
      <c r="M601" s="13">
        <f t="shared" si="120"/>
        <v>14.896824134925762</v>
      </c>
      <c r="N601" s="13">
        <f t="shared" si="116"/>
        <v>9.2360309636539721</v>
      </c>
      <c r="O601" s="13">
        <f t="shared" si="117"/>
        <v>9.2360309636539721</v>
      </c>
      <c r="Q601">
        <v>16.38490731530349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9.4357142859999996</v>
      </c>
      <c r="G602" s="13">
        <f t="shared" si="111"/>
        <v>0</v>
      </c>
      <c r="H602" s="13">
        <f t="shared" si="112"/>
        <v>9.4357142859999996</v>
      </c>
      <c r="I602" s="16">
        <f t="shared" si="119"/>
        <v>14.077526613123055</v>
      </c>
      <c r="J602" s="13">
        <f t="shared" si="113"/>
        <v>13.894343236220681</v>
      </c>
      <c r="K602" s="13">
        <f t="shared" si="114"/>
        <v>0.18318337690237385</v>
      </c>
      <c r="L602" s="13">
        <f t="shared" si="115"/>
        <v>0</v>
      </c>
      <c r="M602" s="13">
        <f t="shared" si="120"/>
        <v>5.6607931712717896</v>
      </c>
      <c r="N602" s="13">
        <f t="shared" si="116"/>
        <v>3.5096917661885096</v>
      </c>
      <c r="O602" s="13">
        <f t="shared" si="117"/>
        <v>3.5096917661885096</v>
      </c>
      <c r="Q602">
        <v>20.399264415813459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1.335714286</v>
      </c>
      <c r="G603" s="13">
        <f t="shared" si="111"/>
        <v>0</v>
      </c>
      <c r="H603" s="13">
        <f t="shared" si="112"/>
        <v>1.335714286</v>
      </c>
      <c r="I603" s="16">
        <f t="shared" si="119"/>
        <v>1.5188976629023738</v>
      </c>
      <c r="J603" s="13">
        <f t="shared" si="113"/>
        <v>1.518747246203705</v>
      </c>
      <c r="K603" s="13">
        <f t="shared" si="114"/>
        <v>1.5041669866877605E-4</v>
      </c>
      <c r="L603" s="13">
        <f t="shared" si="115"/>
        <v>0</v>
      </c>
      <c r="M603" s="13">
        <f t="shared" si="120"/>
        <v>2.15110140508328</v>
      </c>
      <c r="N603" s="13">
        <f t="shared" si="116"/>
        <v>1.3336828711516335</v>
      </c>
      <c r="O603" s="13">
        <f t="shared" si="117"/>
        <v>1.3336828711516335</v>
      </c>
      <c r="Q603">
        <v>23.54911312823803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0.20714285700000001</v>
      </c>
      <c r="G604" s="13">
        <f t="shared" si="111"/>
        <v>0</v>
      </c>
      <c r="H604" s="13">
        <f t="shared" si="112"/>
        <v>0.20714285700000001</v>
      </c>
      <c r="I604" s="16">
        <f t="shared" si="119"/>
        <v>0.20729327369866879</v>
      </c>
      <c r="J604" s="13">
        <f t="shared" si="113"/>
        <v>0.20729289885220367</v>
      </c>
      <c r="K604" s="13">
        <f t="shared" si="114"/>
        <v>3.7484646511765085E-7</v>
      </c>
      <c r="L604" s="13">
        <f t="shared" si="115"/>
        <v>0</v>
      </c>
      <c r="M604" s="13">
        <f t="shared" si="120"/>
        <v>0.81741853393164643</v>
      </c>
      <c r="N604" s="13">
        <f t="shared" si="116"/>
        <v>0.50679949103762079</v>
      </c>
      <c r="O604" s="13">
        <f t="shared" si="117"/>
        <v>0.50679949103762079</v>
      </c>
      <c r="Q604">
        <v>23.691508689033551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1.092857143</v>
      </c>
      <c r="G605" s="13">
        <f t="shared" si="111"/>
        <v>0</v>
      </c>
      <c r="H605" s="13">
        <f t="shared" si="112"/>
        <v>1.092857143</v>
      </c>
      <c r="I605" s="16">
        <f t="shared" si="119"/>
        <v>1.0928575178464652</v>
      </c>
      <c r="J605" s="13">
        <f t="shared" si="113"/>
        <v>1.092800239537189</v>
      </c>
      <c r="K605" s="13">
        <f t="shared" si="114"/>
        <v>5.7278309276265205E-5</v>
      </c>
      <c r="L605" s="13">
        <f t="shared" si="115"/>
        <v>0</v>
      </c>
      <c r="M605" s="13">
        <f t="shared" si="120"/>
        <v>0.31061904289402564</v>
      </c>
      <c r="N605" s="13">
        <f t="shared" si="116"/>
        <v>0.19258380659429589</v>
      </c>
      <c r="O605" s="13">
        <f t="shared" si="117"/>
        <v>0.19258380659429589</v>
      </c>
      <c r="Q605">
        <v>23.392345772099151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6.378571429</v>
      </c>
      <c r="G606" s="13">
        <f t="shared" si="111"/>
        <v>0</v>
      </c>
      <c r="H606" s="13">
        <f t="shared" si="112"/>
        <v>6.378571429</v>
      </c>
      <c r="I606" s="16">
        <f t="shared" si="119"/>
        <v>6.378628707309276</v>
      </c>
      <c r="J606" s="13">
        <f t="shared" si="113"/>
        <v>6.3682461592268176</v>
      </c>
      <c r="K606" s="13">
        <f t="shared" si="114"/>
        <v>1.038254808245842E-2</v>
      </c>
      <c r="L606" s="13">
        <f t="shared" si="115"/>
        <v>0</v>
      </c>
      <c r="M606" s="13">
        <f t="shared" si="120"/>
        <v>0.11803523629972976</v>
      </c>
      <c r="N606" s="13">
        <f t="shared" si="116"/>
        <v>7.3181846505832454E-2</v>
      </c>
      <c r="O606" s="13">
        <f t="shared" si="117"/>
        <v>7.3181846505832454E-2</v>
      </c>
      <c r="Q606">
        <v>24.035212000000008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45.928571429999998</v>
      </c>
      <c r="G607" s="13">
        <f t="shared" si="111"/>
        <v>2.0802010361813354</v>
      </c>
      <c r="H607" s="13">
        <f t="shared" si="112"/>
        <v>43.848370393818662</v>
      </c>
      <c r="I607" s="16">
        <f t="shared" si="119"/>
        <v>43.858752941901123</v>
      </c>
      <c r="J607" s="13">
        <f t="shared" si="113"/>
        <v>38.331197356486335</v>
      </c>
      <c r="K607" s="13">
        <f t="shared" si="114"/>
        <v>5.5275555854147882</v>
      </c>
      <c r="L607" s="13">
        <f t="shared" si="115"/>
        <v>0</v>
      </c>
      <c r="M607" s="13">
        <f t="shared" si="120"/>
        <v>4.4853389793897303E-2</v>
      </c>
      <c r="N607" s="13">
        <f t="shared" si="116"/>
        <v>2.7809101672216327E-2</v>
      </c>
      <c r="O607" s="13">
        <f t="shared" si="117"/>
        <v>2.1080101378535518</v>
      </c>
      <c r="Q607">
        <v>19.110971050105231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18.15714286</v>
      </c>
      <c r="G608" s="13">
        <f t="shared" si="111"/>
        <v>0</v>
      </c>
      <c r="H608" s="13">
        <f t="shared" si="112"/>
        <v>18.15714286</v>
      </c>
      <c r="I608" s="16">
        <f t="shared" si="119"/>
        <v>23.684698445414789</v>
      </c>
      <c r="J608" s="13">
        <f t="shared" si="113"/>
        <v>22.018022535691998</v>
      </c>
      <c r="K608" s="13">
        <f t="shared" si="114"/>
        <v>1.666675909722791</v>
      </c>
      <c r="L608" s="13">
        <f t="shared" si="115"/>
        <v>0</v>
      </c>
      <c r="M608" s="13">
        <f t="shared" si="120"/>
        <v>1.7044288121680976E-2</v>
      </c>
      <c r="N608" s="13">
        <f t="shared" si="116"/>
        <v>1.0567458635442204E-2</v>
      </c>
      <c r="O608" s="13">
        <f t="shared" si="117"/>
        <v>1.0567458635442204E-2</v>
      </c>
      <c r="Q608">
        <v>15.166497538109009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0.7</v>
      </c>
      <c r="G609" s="13">
        <f t="shared" si="111"/>
        <v>0</v>
      </c>
      <c r="H609" s="13">
        <f t="shared" si="112"/>
        <v>0.7</v>
      </c>
      <c r="I609" s="16">
        <f t="shared" si="119"/>
        <v>2.3666759097227912</v>
      </c>
      <c r="J609" s="13">
        <f t="shared" si="113"/>
        <v>2.3645043213975505</v>
      </c>
      <c r="K609" s="13">
        <f t="shared" si="114"/>
        <v>2.1715883252406698E-3</v>
      </c>
      <c r="L609" s="13">
        <f t="shared" si="115"/>
        <v>0</v>
      </c>
      <c r="M609" s="13">
        <f t="shared" si="120"/>
        <v>6.4768294862387714E-3</v>
      </c>
      <c r="N609" s="13">
        <f t="shared" si="116"/>
        <v>4.0156342814680378E-3</v>
      </c>
      <c r="O609" s="13">
        <f t="shared" si="117"/>
        <v>4.0156342814680378E-3</v>
      </c>
      <c r="Q609">
        <v>14.02739518437545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67.942857140000001</v>
      </c>
      <c r="G610" s="13">
        <f t="shared" si="111"/>
        <v>4.5414599216804179</v>
      </c>
      <c r="H610" s="13">
        <f t="shared" si="112"/>
        <v>63.40139721831958</v>
      </c>
      <c r="I610" s="16">
        <f t="shared" si="119"/>
        <v>63.40356880664482</v>
      </c>
      <c r="J610" s="13">
        <f t="shared" si="113"/>
        <v>36.150515974154118</v>
      </c>
      <c r="K610" s="13">
        <f t="shared" si="114"/>
        <v>27.253052832490702</v>
      </c>
      <c r="L610" s="13">
        <f t="shared" si="115"/>
        <v>16.229659540676572</v>
      </c>
      <c r="M610" s="13">
        <f t="shared" si="120"/>
        <v>16.232120735881342</v>
      </c>
      <c r="N610" s="13">
        <f t="shared" si="116"/>
        <v>10.063914856246432</v>
      </c>
      <c r="O610" s="13">
        <f t="shared" si="117"/>
        <v>14.605374777926851</v>
      </c>
      <c r="Q610">
        <v>10.697032593548389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2.6071428569999999</v>
      </c>
      <c r="G611" s="13">
        <f t="shared" si="111"/>
        <v>0</v>
      </c>
      <c r="H611" s="13">
        <f t="shared" si="112"/>
        <v>2.6071428569999999</v>
      </c>
      <c r="I611" s="16">
        <f t="shared" si="119"/>
        <v>13.63053614881413</v>
      </c>
      <c r="J611" s="13">
        <f t="shared" si="113"/>
        <v>13.111624522764933</v>
      </c>
      <c r="K611" s="13">
        <f t="shared" si="114"/>
        <v>0.51891162604919749</v>
      </c>
      <c r="L611" s="13">
        <f t="shared" si="115"/>
        <v>0</v>
      </c>
      <c r="M611" s="13">
        <f t="shared" si="120"/>
        <v>6.1682058796349093</v>
      </c>
      <c r="N611" s="13">
        <f t="shared" si="116"/>
        <v>3.8242876453736439</v>
      </c>
      <c r="O611" s="13">
        <f t="shared" si="117"/>
        <v>3.8242876453736439</v>
      </c>
      <c r="Q611">
        <v>11.977924400325451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47.507142860000002</v>
      </c>
      <c r="G612" s="13">
        <f t="shared" si="111"/>
        <v>2.2566897494498113</v>
      </c>
      <c r="H612" s="13">
        <f t="shared" si="112"/>
        <v>45.25045311055019</v>
      </c>
      <c r="I612" s="16">
        <f t="shared" si="119"/>
        <v>45.769364736599385</v>
      </c>
      <c r="J612" s="13">
        <f t="shared" si="113"/>
        <v>34.27840595261349</v>
      </c>
      <c r="K612" s="13">
        <f t="shared" si="114"/>
        <v>11.490958783985896</v>
      </c>
      <c r="L612" s="13">
        <f t="shared" si="115"/>
        <v>0.35167023755814469</v>
      </c>
      <c r="M612" s="13">
        <f t="shared" si="120"/>
        <v>2.6955884718194105</v>
      </c>
      <c r="N612" s="13">
        <f t="shared" si="116"/>
        <v>1.6712648525280345</v>
      </c>
      <c r="O612" s="13">
        <f t="shared" si="117"/>
        <v>3.927954601977846</v>
      </c>
      <c r="Q612">
        <v>13.082170110073561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18.52857143</v>
      </c>
      <c r="G613" s="13">
        <f t="shared" si="111"/>
        <v>0</v>
      </c>
      <c r="H613" s="13">
        <f t="shared" si="112"/>
        <v>18.52857143</v>
      </c>
      <c r="I613" s="16">
        <f t="shared" si="119"/>
        <v>29.667859976427749</v>
      </c>
      <c r="J613" s="13">
        <f t="shared" si="113"/>
        <v>26.53776524556919</v>
      </c>
      <c r="K613" s="13">
        <f t="shared" si="114"/>
        <v>3.1300947308585592</v>
      </c>
      <c r="L613" s="13">
        <f t="shared" si="115"/>
        <v>0</v>
      </c>
      <c r="M613" s="13">
        <f t="shared" si="120"/>
        <v>1.0243236192913761</v>
      </c>
      <c r="N613" s="13">
        <f t="shared" si="116"/>
        <v>0.63508064396065311</v>
      </c>
      <c r="O613" s="13">
        <f t="shared" si="117"/>
        <v>0.63508064396065311</v>
      </c>
      <c r="Q613">
        <v>15.07174561531666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15.53571429</v>
      </c>
      <c r="G614" s="13">
        <f t="shared" si="111"/>
        <v>0</v>
      </c>
      <c r="H614" s="13">
        <f t="shared" si="112"/>
        <v>15.53571429</v>
      </c>
      <c r="I614" s="16">
        <f t="shared" si="119"/>
        <v>18.665809020858561</v>
      </c>
      <c r="J614" s="13">
        <f t="shared" si="113"/>
        <v>18.008579200511885</v>
      </c>
      <c r="K614" s="13">
        <f t="shared" si="114"/>
        <v>0.6572298203466751</v>
      </c>
      <c r="L614" s="13">
        <f t="shared" si="115"/>
        <v>0</v>
      </c>
      <c r="M614" s="13">
        <f t="shared" si="120"/>
        <v>0.38924297533072294</v>
      </c>
      <c r="N614" s="13">
        <f t="shared" si="116"/>
        <v>0.24133064470504823</v>
      </c>
      <c r="O614" s="13">
        <f t="shared" si="117"/>
        <v>0.24133064470504823</v>
      </c>
      <c r="Q614">
        <v>17.108717368098251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0.114285714</v>
      </c>
      <c r="G615" s="13">
        <f t="shared" si="111"/>
        <v>0</v>
      </c>
      <c r="H615" s="13">
        <f t="shared" si="112"/>
        <v>0.114285714</v>
      </c>
      <c r="I615" s="16">
        <f t="shared" si="119"/>
        <v>0.77151553434667508</v>
      </c>
      <c r="J615" s="13">
        <f t="shared" si="113"/>
        <v>0.7714923238619027</v>
      </c>
      <c r="K615" s="13">
        <f t="shared" si="114"/>
        <v>2.3210484772384632E-5</v>
      </c>
      <c r="L615" s="13">
        <f t="shared" si="115"/>
        <v>0</v>
      </c>
      <c r="M615" s="13">
        <f t="shared" si="120"/>
        <v>0.14791233062567472</v>
      </c>
      <c r="N615" s="13">
        <f t="shared" si="116"/>
        <v>9.1705644987918319E-2</v>
      </c>
      <c r="O615" s="13">
        <f t="shared" si="117"/>
        <v>9.1705644987918319E-2</v>
      </c>
      <c r="Q615">
        <v>22.38893866061062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4.9071428570000002</v>
      </c>
      <c r="G616" s="13">
        <f t="shared" si="111"/>
        <v>0</v>
      </c>
      <c r="H616" s="13">
        <f t="shared" si="112"/>
        <v>4.9071428570000002</v>
      </c>
      <c r="I616" s="16">
        <f t="shared" si="119"/>
        <v>4.9071660674847726</v>
      </c>
      <c r="J616" s="13">
        <f t="shared" si="113"/>
        <v>4.9008448555161195</v>
      </c>
      <c r="K616" s="13">
        <f t="shared" si="114"/>
        <v>6.3212119686530954E-3</v>
      </c>
      <c r="L616" s="13">
        <f t="shared" si="115"/>
        <v>0</v>
      </c>
      <c r="M616" s="13">
        <f t="shared" si="120"/>
        <v>5.6206685637756396E-2</v>
      </c>
      <c r="N616" s="13">
        <f t="shared" si="116"/>
        <v>3.4848145095408962E-2</v>
      </c>
      <c r="O616" s="13">
        <f t="shared" si="117"/>
        <v>3.4848145095408962E-2</v>
      </c>
      <c r="Q616">
        <v>21.97323494786815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0.75</v>
      </c>
      <c r="G617" s="13">
        <f t="shared" si="111"/>
        <v>0</v>
      </c>
      <c r="H617" s="13">
        <f t="shared" si="112"/>
        <v>0.75</v>
      </c>
      <c r="I617" s="16">
        <f t="shared" si="119"/>
        <v>0.7563212119686531</v>
      </c>
      <c r="J617" s="13">
        <f t="shared" si="113"/>
        <v>0.75630361005769109</v>
      </c>
      <c r="K617" s="13">
        <f t="shared" si="114"/>
        <v>1.7601910962006251E-5</v>
      </c>
      <c r="L617" s="13">
        <f t="shared" si="115"/>
        <v>0</v>
      </c>
      <c r="M617" s="13">
        <f t="shared" si="120"/>
        <v>2.1358540542347433E-2</v>
      </c>
      <c r="N617" s="13">
        <f t="shared" si="116"/>
        <v>1.3242295136255409E-2</v>
      </c>
      <c r="O617" s="13">
        <f t="shared" si="117"/>
        <v>1.3242295136255409E-2</v>
      </c>
      <c r="Q617">
        <v>23.932067000000011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4.5071428569999998</v>
      </c>
      <c r="G618" s="13">
        <f t="shared" si="111"/>
        <v>0</v>
      </c>
      <c r="H618" s="13">
        <f t="shared" si="112"/>
        <v>4.5071428569999998</v>
      </c>
      <c r="I618" s="16">
        <f t="shared" si="119"/>
        <v>4.5071604589109615</v>
      </c>
      <c r="J618" s="13">
        <f t="shared" si="113"/>
        <v>4.5019936105289498</v>
      </c>
      <c r="K618" s="13">
        <f t="shared" si="114"/>
        <v>5.1668483820117572E-3</v>
      </c>
      <c r="L618" s="13">
        <f t="shared" si="115"/>
        <v>0</v>
      </c>
      <c r="M618" s="13">
        <f t="shared" si="120"/>
        <v>8.116245406092024E-3</v>
      </c>
      <c r="N618" s="13">
        <f t="shared" si="116"/>
        <v>5.0320721517770547E-3</v>
      </c>
      <c r="O618" s="13">
        <f t="shared" si="117"/>
        <v>5.0320721517770547E-3</v>
      </c>
      <c r="Q618">
        <v>21.596512392530801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20.057142859999999</v>
      </c>
      <c r="G619" s="13">
        <f t="shared" si="111"/>
        <v>0</v>
      </c>
      <c r="H619" s="13">
        <f t="shared" si="112"/>
        <v>20.057142859999999</v>
      </c>
      <c r="I619" s="16">
        <f t="shared" si="119"/>
        <v>20.06230970838201</v>
      </c>
      <c r="J619" s="13">
        <f t="shared" si="113"/>
        <v>19.520900700355085</v>
      </c>
      <c r="K619" s="13">
        <f t="shared" si="114"/>
        <v>0.54140900802692471</v>
      </c>
      <c r="L619" s="13">
        <f t="shared" si="115"/>
        <v>0</v>
      </c>
      <c r="M619" s="13">
        <f t="shared" si="120"/>
        <v>3.0841732543149692E-3</v>
      </c>
      <c r="N619" s="13">
        <f t="shared" si="116"/>
        <v>1.912187417675281E-3</v>
      </c>
      <c r="O619" s="13">
        <f t="shared" si="117"/>
        <v>1.912187417675281E-3</v>
      </c>
      <c r="Q619">
        <v>20.100228956077281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22.121428569999999</v>
      </c>
      <c r="G620" s="13">
        <f t="shared" si="111"/>
        <v>0</v>
      </c>
      <c r="H620" s="13">
        <f t="shared" si="112"/>
        <v>22.121428569999999</v>
      </c>
      <c r="I620" s="16">
        <f t="shared" si="119"/>
        <v>22.662837578026924</v>
      </c>
      <c r="J620" s="13">
        <f t="shared" si="113"/>
        <v>21.615034083703414</v>
      </c>
      <c r="K620" s="13">
        <f t="shared" si="114"/>
        <v>1.0478034943235102</v>
      </c>
      <c r="L620" s="13">
        <f t="shared" si="115"/>
        <v>0</v>
      </c>
      <c r="M620" s="13">
        <f t="shared" si="120"/>
        <v>1.1719858366396883E-3</v>
      </c>
      <c r="N620" s="13">
        <f t="shared" si="116"/>
        <v>7.2663121871660672E-4</v>
      </c>
      <c r="O620" s="13">
        <f t="shared" si="117"/>
        <v>7.2663121871660672E-4</v>
      </c>
      <c r="Q620">
        <v>17.805662867315419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9.8000000000000007</v>
      </c>
      <c r="G621" s="13">
        <f t="shared" si="111"/>
        <v>0</v>
      </c>
      <c r="H621" s="13">
        <f t="shared" si="112"/>
        <v>9.8000000000000007</v>
      </c>
      <c r="I621" s="16">
        <f t="shared" si="119"/>
        <v>10.847803494323511</v>
      </c>
      <c r="J621" s="13">
        <f t="shared" si="113"/>
        <v>10.573819960279879</v>
      </c>
      <c r="K621" s="13">
        <f t="shared" si="114"/>
        <v>0.27398353404363185</v>
      </c>
      <c r="L621" s="13">
        <f t="shared" si="115"/>
        <v>0</v>
      </c>
      <c r="M621" s="13">
        <f t="shared" si="120"/>
        <v>4.4535461792308154E-4</v>
      </c>
      <c r="N621" s="13">
        <f t="shared" si="116"/>
        <v>2.7611986311231054E-4</v>
      </c>
      <c r="O621" s="13">
        <f t="shared" si="117"/>
        <v>2.7611986311231054E-4</v>
      </c>
      <c r="Q621">
        <v>11.783054593548391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103.4285714</v>
      </c>
      <c r="G622" s="13">
        <f t="shared" si="111"/>
        <v>8.5088623021733909</v>
      </c>
      <c r="H622" s="13">
        <f t="shared" si="112"/>
        <v>94.919709097826598</v>
      </c>
      <c r="I622" s="16">
        <f t="shared" si="119"/>
        <v>95.193692631870235</v>
      </c>
      <c r="J622" s="13">
        <f t="shared" si="113"/>
        <v>57.170872571905932</v>
      </c>
      <c r="K622" s="13">
        <f t="shared" si="114"/>
        <v>38.022820059964303</v>
      </c>
      <c r="L622" s="13">
        <f t="shared" si="115"/>
        <v>27.078614527791533</v>
      </c>
      <c r="M622" s="13">
        <f t="shared" si="120"/>
        <v>27.078783762546344</v>
      </c>
      <c r="N622" s="13">
        <f t="shared" si="116"/>
        <v>16.788845932778734</v>
      </c>
      <c r="O622" s="13">
        <f t="shared" si="117"/>
        <v>25.297708234952125</v>
      </c>
      <c r="Q622">
        <v>17.723551546720049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57.792857140000002</v>
      </c>
      <c r="G623" s="13">
        <f t="shared" si="111"/>
        <v>3.4066614541349685</v>
      </c>
      <c r="H623" s="13">
        <f t="shared" si="112"/>
        <v>54.386195685865033</v>
      </c>
      <c r="I623" s="16">
        <f t="shared" si="119"/>
        <v>65.330401218037807</v>
      </c>
      <c r="J623" s="13">
        <f t="shared" si="113"/>
        <v>40.217818700239711</v>
      </c>
      <c r="K623" s="13">
        <f t="shared" si="114"/>
        <v>25.112582517798096</v>
      </c>
      <c r="L623" s="13">
        <f t="shared" si="115"/>
        <v>14.073450812588462</v>
      </c>
      <c r="M623" s="13">
        <f t="shared" si="120"/>
        <v>24.363388642356071</v>
      </c>
      <c r="N623" s="13">
        <f t="shared" si="116"/>
        <v>15.105300958260765</v>
      </c>
      <c r="O623" s="13">
        <f t="shared" si="117"/>
        <v>18.511962412395732</v>
      </c>
      <c r="Q623">
        <v>12.884536210512881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74.47142857</v>
      </c>
      <c r="G624" s="13">
        <f t="shared" si="111"/>
        <v>5.2713725181360829</v>
      </c>
      <c r="H624" s="13">
        <f t="shared" si="112"/>
        <v>69.200056051863925</v>
      </c>
      <c r="I624" s="16">
        <f t="shared" si="119"/>
        <v>80.239187757073566</v>
      </c>
      <c r="J624" s="13">
        <f t="shared" si="113"/>
        <v>43.870333663266145</v>
      </c>
      <c r="K624" s="13">
        <f t="shared" si="114"/>
        <v>36.368854093807421</v>
      </c>
      <c r="L624" s="13">
        <f t="shared" si="115"/>
        <v>25.41248730906376</v>
      </c>
      <c r="M624" s="13">
        <f t="shared" si="120"/>
        <v>34.670574993159072</v>
      </c>
      <c r="N624" s="13">
        <f t="shared" si="116"/>
        <v>21.495756495758624</v>
      </c>
      <c r="O624" s="13">
        <f t="shared" si="117"/>
        <v>26.767129013894706</v>
      </c>
      <c r="Q624">
        <v>13.26830393568134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14.50714286</v>
      </c>
      <c r="G625" s="13">
        <f t="shared" si="111"/>
        <v>0</v>
      </c>
      <c r="H625" s="13">
        <f t="shared" si="112"/>
        <v>14.50714286</v>
      </c>
      <c r="I625" s="16">
        <f t="shared" si="119"/>
        <v>25.463509644743663</v>
      </c>
      <c r="J625" s="13">
        <f t="shared" si="113"/>
        <v>23.62642571193296</v>
      </c>
      <c r="K625" s="13">
        <f t="shared" si="114"/>
        <v>1.8370839328107031</v>
      </c>
      <c r="L625" s="13">
        <f t="shared" si="115"/>
        <v>0</v>
      </c>
      <c r="M625" s="13">
        <f t="shared" si="120"/>
        <v>13.174818497400448</v>
      </c>
      <c r="N625" s="13">
        <f t="shared" si="116"/>
        <v>8.1683874683882784</v>
      </c>
      <c r="O625" s="13">
        <f t="shared" si="117"/>
        <v>8.1683874683882784</v>
      </c>
      <c r="Q625">
        <v>16.003447925043169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8.25</v>
      </c>
      <c r="G626" s="13">
        <f t="shared" si="111"/>
        <v>0</v>
      </c>
      <c r="H626" s="13">
        <f t="shared" si="112"/>
        <v>8.25</v>
      </c>
      <c r="I626" s="16">
        <f t="shared" si="119"/>
        <v>10.087083932810703</v>
      </c>
      <c r="J626" s="13">
        <f t="shared" si="113"/>
        <v>10.014074208827378</v>
      </c>
      <c r="K626" s="13">
        <f t="shared" si="114"/>
        <v>7.3009723983325614E-2</v>
      </c>
      <c r="L626" s="13">
        <f t="shared" si="115"/>
        <v>0</v>
      </c>
      <c r="M626" s="13">
        <f t="shared" si="120"/>
        <v>5.0064310290121696</v>
      </c>
      <c r="N626" s="13">
        <f t="shared" si="116"/>
        <v>3.1039872379875453</v>
      </c>
      <c r="O626" s="13">
        <f t="shared" si="117"/>
        <v>3.1039872379875453</v>
      </c>
      <c r="Q626">
        <v>19.8958568280088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4.5071428569999998</v>
      </c>
      <c r="G627" s="13">
        <f t="shared" si="111"/>
        <v>0</v>
      </c>
      <c r="H627" s="13">
        <f t="shared" si="112"/>
        <v>4.5071428569999998</v>
      </c>
      <c r="I627" s="16">
        <f t="shared" si="119"/>
        <v>4.5801525809833254</v>
      </c>
      <c r="J627" s="13">
        <f t="shared" si="113"/>
        <v>4.5755207207102622</v>
      </c>
      <c r="K627" s="13">
        <f t="shared" si="114"/>
        <v>4.6318602730632819E-3</v>
      </c>
      <c r="L627" s="13">
        <f t="shared" si="115"/>
        <v>0</v>
      </c>
      <c r="M627" s="13">
        <f t="shared" si="120"/>
        <v>1.9024437910246244</v>
      </c>
      <c r="N627" s="13">
        <f t="shared" si="116"/>
        <v>1.179515150435267</v>
      </c>
      <c r="O627" s="13">
        <f t="shared" si="117"/>
        <v>1.179515150435267</v>
      </c>
      <c r="Q627">
        <v>22.713960925843029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0.14285714299999999</v>
      </c>
      <c r="G628" s="13">
        <f t="shared" si="111"/>
        <v>0</v>
      </c>
      <c r="H628" s="13">
        <f t="shared" si="112"/>
        <v>0.14285714299999999</v>
      </c>
      <c r="I628" s="16">
        <f t="shared" si="119"/>
        <v>0.14748900327306327</v>
      </c>
      <c r="J628" s="13">
        <f t="shared" si="113"/>
        <v>0.14748889241757887</v>
      </c>
      <c r="K628" s="13">
        <f t="shared" si="114"/>
        <v>1.1085548440314952E-7</v>
      </c>
      <c r="L628" s="13">
        <f t="shared" si="115"/>
        <v>0</v>
      </c>
      <c r="M628" s="13">
        <f t="shared" si="120"/>
        <v>0.72292864058935735</v>
      </c>
      <c r="N628" s="13">
        <f t="shared" si="116"/>
        <v>0.44821575716540157</v>
      </c>
      <c r="O628" s="13">
        <f t="shared" si="117"/>
        <v>0.44821575716540157</v>
      </c>
      <c r="Q628">
        <v>25.10275900000001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0.257142857</v>
      </c>
      <c r="G629" s="13">
        <f t="shared" si="111"/>
        <v>0</v>
      </c>
      <c r="H629" s="13">
        <f t="shared" si="112"/>
        <v>0.257142857</v>
      </c>
      <c r="I629" s="16">
        <f t="shared" si="119"/>
        <v>0.25714296785548441</v>
      </c>
      <c r="J629" s="13">
        <f t="shared" si="113"/>
        <v>0.25714244517825408</v>
      </c>
      <c r="K629" s="13">
        <f t="shared" si="114"/>
        <v>5.2267723033017077E-7</v>
      </c>
      <c r="L629" s="13">
        <f t="shared" si="115"/>
        <v>0</v>
      </c>
      <c r="M629" s="13">
        <f t="shared" si="120"/>
        <v>0.27471288342395578</v>
      </c>
      <c r="N629" s="13">
        <f t="shared" si="116"/>
        <v>0.17032198772285259</v>
      </c>
      <c r="O629" s="13">
        <f t="shared" si="117"/>
        <v>0.17032198772285259</v>
      </c>
      <c r="Q629">
        <v>25.945550706367449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7.15</v>
      </c>
      <c r="G630" s="13">
        <f t="shared" si="111"/>
        <v>0</v>
      </c>
      <c r="H630" s="13">
        <f t="shared" si="112"/>
        <v>7.15</v>
      </c>
      <c r="I630" s="16">
        <f t="shared" si="119"/>
        <v>7.1500005226772307</v>
      </c>
      <c r="J630" s="13">
        <f t="shared" si="113"/>
        <v>7.1320995532735356</v>
      </c>
      <c r="K630" s="13">
        <f t="shared" si="114"/>
        <v>1.7900969403695122E-2</v>
      </c>
      <c r="L630" s="13">
        <f t="shared" si="115"/>
        <v>0</v>
      </c>
      <c r="M630" s="13">
        <f t="shared" si="120"/>
        <v>0.10439089570110319</v>
      </c>
      <c r="N630" s="13">
        <f t="shared" si="116"/>
        <v>6.472235533468397E-2</v>
      </c>
      <c r="O630" s="13">
        <f t="shared" si="117"/>
        <v>6.472235533468397E-2</v>
      </c>
      <c r="Q630">
        <v>22.58621074654252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23.15714286</v>
      </c>
      <c r="G631" s="13">
        <f t="shared" si="111"/>
        <v>0</v>
      </c>
      <c r="H631" s="13">
        <f t="shared" si="112"/>
        <v>23.15714286</v>
      </c>
      <c r="I631" s="16">
        <f t="shared" si="119"/>
        <v>23.175043829403695</v>
      </c>
      <c r="J631" s="13">
        <f t="shared" si="113"/>
        <v>22.314427084945187</v>
      </c>
      <c r="K631" s="13">
        <f t="shared" si="114"/>
        <v>0.86061674445850755</v>
      </c>
      <c r="L631" s="13">
        <f t="shared" si="115"/>
        <v>0</v>
      </c>
      <c r="M631" s="13">
        <f t="shared" si="120"/>
        <v>3.9668540366419217E-2</v>
      </c>
      <c r="N631" s="13">
        <f t="shared" si="116"/>
        <v>2.4594495027179916E-2</v>
      </c>
      <c r="O631" s="13">
        <f t="shared" si="117"/>
        <v>2.4594495027179916E-2</v>
      </c>
      <c r="Q631">
        <v>19.771370832602631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105.4642857</v>
      </c>
      <c r="G632" s="13">
        <f t="shared" si="111"/>
        <v>8.7364608704492888</v>
      </c>
      <c r="H632" s="13">
        <f t="shared" si="112"/>
        <v>96.727824829550713</v>
      </c>
      <c r="I632" s="16">
        <f t="shared" si="119"/>
        <v>97.588441574009224</v>
      </c>
      <c r="J632" s="13">
        <f t="shared" si="113"/>
        <v>50.609260517553224</v>
      </c>
      <c r="K632" s="13">
        <f t="shared" si="114"/>
        <v>46.979181056456</v>
      </c>
      <c r="L632" s="13">
        <f t="shared" si="115"/>
        <v>36.100829701710772</v>
      </c>
      <c r="M632" s="13">
        <f t="shared" si="120"/>
        <v>36.115903747050012</v>
      </c>
      <c r="N632" s="13">
        <f t="shared" si="116"/>
        <v>22.391860323171006</v>
      </c>
      <c r="O632" s="13">
        <f t="shared" si="117"/>
        <v>31.128321193620295</v>
      </c>
      <c r="Q632">
        <v>15.03118378875668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31.214285709999999</v>
      </c>
      <c r="G633" s="13">
        <f t="shared" si="111"/>
        <v>0.43510262375947489</v>
      </c>
      <c r="H633" s="13">
        <f t="shared" si="112"/>
        <v>30.779183086240522</v>
      </c>
      <c r="I633" s="16">
        <f t="shared" si="119"/>
        <v>41.657534440985749</v>
      </c>
      <c r="J633" s="13">
        <f t="shared" si="113"/>
        <v>30.205535848266496</v>
      </c>
      <c r="K633" s="13">
        <f t="shared" si="114"/>
        <v>11.451998592719253</v>
      </c>
      <c r="L633" s="13">
        <f t="shared" si="115"/>
        <v>0.31242358046578428</v>
      </c>
      <c r="M633" s="13">
        <f t="shared" si="120"/>
        <v>14.036467004344789</v>
      </c>
      <c r="N633" s="13">
        <f t="shared" si="116"/>
        <v>8.7026095426937697</v>
      </c>
      <c r="O633" s="13">
        <f t="shared" si="117"/>
        <v>9.1377121664532446</v>
      </c>
      <c r="Q633">
        <v>10.648806233261091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62.878571430000001</v>
      </c>
      <c r="G634" s="13">
        <f t="shared" si="111"/>
        <v>3.9752585755798928</v>
      </c>
      <c r="H634" s="13">
        <f t="shared" si="112"/>
        <v>58.903312854420108</v>
      </c>
      <c r="I634" s="16">
        <f t="shared" si="119"/>
        <v>70.042887866673567</v>
      </c>
      <c r="J634" s="13">
        <f t="shared" si="113"/>
        <v>39.714165258271564</v>
      </c>
      <c r="K634" s="13">
        <f t="shared" si="114"/>
        <v>30.328722608402003</v>
      </c>
      <c r="L634" s="13">
        <f t="shared" si="115"/>
        <v>19.327944048532103</v>
      </c>
      <c r="M634" s="13">
        <f t="shared" si="120"/>
        <v>24.661801510183118</v>
      </c>
      <c r="N634" s="13">
        <f t="shared" si="116"/>
        <v>15.290316936313532</v>
      </c>
      <c r="O634" s="13">
        <f t="shared" si="117"/>
        <v>19.265575511893424</v>
      </c>
      <c r="Q634">
        <v>12.050553310477349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23.371428569999999</v>
      </c>
      <c r="G635" s="13">
        <f t="shared" si="111"/>
        <v>0</v>
      </c>
      <c r="H635" s="13">
        <f t="shared" si="112"/>
        <v>23.371428569999999</v>
      </c>
      <c r="I635" s="16">
        <f t="shared" si="119"/>
        <v>34.372207129869899</v>
      </c>
      <c r="J635" s="13">
        <f t="shared" si="113"/>
        <v>26.555216706903966</v>
      </c>
      <c r="K635" s="13">
        <f t="shared" si="114"/>
        <v>7.816990422965933</v>
      </c>
      <c r="L635" s="13">
        <f t="shared" si="115"/>
        <v>0</v>
      </c>
      <c r="M635" s="13">
        <f t="shared" si="120"/>
        <v>9.3714845738695853</v>
      </c>
      <c r="N635" s="13">
        <f t="shared" si="116"/>
        <v>5.8103204357991425</v>
      </c>
      <c r="O635" s="13">
        <f t="shared" si="117"/>
        <v>5.8103204357991425</v>
      </c>
      <c r="Q635">
        <v>9.9371845935483876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35.464285709999999</v>
      </c>
      <c r="G636" s="13">
        <f t="shared" si="111"/>
        <v>0.91026454366766785</v>
      </c>
      <c r="H636" s="13">
        <f t="shared" si="112"/>
        <v>34.554021166332333</v>
      </c>
      <c r="I636" s="16">
        <f t="shared" si="119"/>
        <v>42.371011589298263</v>
      </c>
      <c r="J636" s="13">
        <f t="shared" si="113"/>
        <v>32.633172845320075</v>
      </c>
      <c r="K636" s="13">
        <f t="shared" si="114"/>
        <v>9.7378387439781875</v>
      </c>
      <c r="L636" s="13">
        <f t="shared" si="115"/>
        <v>0</v>
      </c>
      <c r="M636" s="13">
        <f t="shared" si="120"/>
        <v>3.5611641380704429</v>
      </c>
      <c r="N636" s="13">
        <f t="shared" si="116"/>
        <v>2.2079217656036745</v>
      </c>
      <c r="O636" s="13">
        <f t="shared" si="117"/>
        <v>3.1181863092713424</v>
      </c>
      <c r="Q636">
        <v>12.92124580424224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29.035714290000001</v>
      </c>
      <c r="G637" s="13">
        <f t="shared" si="111"/>
        <v>0.19153222879845916</v>
      </c>
      <c r="H637" s="13">
        <f t="shared" si="112"/>
        <v>28.844182061201543</v>
      </c>
      <c r="I637" s="16">
        <f t="shared" si="119"/>
        <v>38.582020805179731</v>
      </c>
      <c r="J637" s="13">
        <f t="shared" si="113"/>
        <v>33.749449371610112</v>
      </c>
      <c r="K637" s="13">
        <f t="shared" si="114"/>
        <v>4.832571433569619</v>
      </c>
      <c r="L637" s="13">
        <f t="shared" si="115"/>
        <v>0</v>
      </c>
      <c r="M637" s="13">
        <f t="shared" si="120"/>
        <v>1.3532423724667684</v>
      </c>
      <c r="N637" s="13">
        <f t="shared" si="116"/>
        <v>0.8390102709293964</v>
      </c>
      <c r="O637" s="13">
        <f t="shared" si="117"/>
        <v>1.0305424997278556</v>
      </c>
      <c r="Q637">
        <v>17.350883979314158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5.2714285710000004</v>
      </c>
      <c r="G638" s="13">
        <f t="shared" si="111"/>
        <v>0</v>
      </c>
      <c r="H638" s="13">
        <f t="shared" si="112"/>
        <v>5.2714285710000004</v>
      </c>
      <c r="I638" s="16">
        <f t="shared" si="119"/>
        <v>10.10400000456962</v>
      </c>
      <c r="J638" s="13">
        <f t="shared" si="113"/>
        <v>9.9900446466359583</v>
      </c>
      <c r="K638" s="13">
        <f t="shared" si="114"/>
        <v>0.11395535793366207</v>
      </c>
      <c r="L638" s="13">
        <f t="shared" si="115"/>
        <v>0</v>
      </c>
      <c r="M638" s="13">
        <f t="shared" si="120"/>
        <v>0.51423210153737198</v>
      </c>
      <c r="N638" s="13">
        <f t="shared" si="116"/>
        <v>0.31882390295317065</v>
      </c>
      <c r="O638" s="13">
        <f t="shared" si="117"/>
        <v>0.31882390295317065</v>
      </c>
      <c r="Q638">
        <v>16.73822423725073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5.3</v>
      </c>
      <c r="G639" s="13">
        <f t="shared" si="111"/>
        <v>0</v>
      </c>
      <c r="H639" s="13">
        <f t="shared" si="112"/>
        <v>5.3</v>
      </c>
      <c r="I639" s="16">
        <f t="shared" si="119"/>
        <v>5.4139553579336619</v>
      </c>
      <c r="J639" s="13">
        <f t="shared" si="113"/>
        <v>5.4052370419957505</v>
      </c>
      <c r="K639" s="13">
        <f t="shared" si="114"/>
        <v>8.7183159379113917E-3</v>
      </c>
      <c r="L639" s="13">
        <f t="shared" si="115"/>
        <v>0</v>
      </c>
      <c r="M639" s="13">
        <f t="shared" si="120"/>
        <v>0.19540819858420133</v>
      </c>
      <c r="N639" s="13">
        <f t="shared" si="116"/>
        <v>0.12115308312220482</v>
      </c>
      <c r="O639" s="13">
        <f t="shared" si="117"/>
        <v>0.12115308312220482</v>
      </c>
      <c r="Q639">
        <v>21.781033381626411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5.9785714289999996</v>
      </c>
      <c r="G640" s="13">
        <f t="shared" si="111"/>
        <v>0</v>
      </c>
      <c r="H640" s="13">
        <f t="shared" si="112"/>
        <v>5.9785714289999996</v>
      </c>
      <c r="I640" s="16">
        <f t="shared" si="119"/>
        <v>5.987289744937911</v>
      </c>
      <c r="J640" s="13">
        <f t="shared" si="113"/>
        <v>5.9791805244010732</v>
      </c>
      <c r="K640" s="13">
        <f t="shared" si="114"/>
        <v>8.1092205368378245E-3</v>
      </c>
      <c r="L640" s="13">
        <f t="shared" si="115"/>
        <v>0</v>
      </c>
      <c r="M640" s="13">
        <f t="shared" si="120"/>
        <v>7.4255115461996507E-2</v>
      </c>
      <c r="N640" s="13">
        <f t="shared" si="116"/>
        <v>4.6038171586437832E-2</v>
      </c>
      <c r="O640" s="13">
        <f t="shared" si="117"/>
        <v>4.6038171586437832E-2</v>
      </c>
      <c r="Q640">
        <v>24.447077000000011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6.5357142860000002</v>
      </c>
      <c r="G641" s="13">
        <f t="shared" si="111"/>
        <v>0</v>
      </c>
      <c r="H641" s="13">
        <f t="shared" si="112"/>
        <v>6.5357142860000002</v>
      </c>
      <c r="I641" s="16">
        <f t="shared" si="119"/>
        <v>6.543823506536838</v>
      </c>
      <c r="J641" s="13">
        <f t="shared" si="113"/>
        <v>6.5333921030351192</v>
      </c>
      <c r="K641" s="13">
        <f t="shared" si="114"/>
        <v>1.0431403501718783E-2</v>
      </c>
      <c r="L641" s="13">
        <f t="shared" si="115"/>
        <v>0</v>
      </c>
      <c r="M641" s="13">
        <f t="shared" si="120"/>
        <v>2.8216943875558675E-2</v>
      </c>
      <c r="N641" s="13">
        <f t="shared" si="116"/>
        <v>1.7494505202846379E-2</v>
      </c>
      <c r="O641" s="13">
        <f t="shared" si="117"/>
        <v>1.7494505202846379E-2</v>
      </c>
      <c r="Q641">
        <v>24.550704910206441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5.8428571429999998</v>
      </c>
      <c r="G642" s="13">
        <f t="shared" si="111"/>
        <v>0</v>
      </c>
      <c r="H642" s="13">
        <f t="shared" si="112"/>
        <v>5.8428571429999998</v>
      </c>
      <c r="I642" s="16">
        <f t="shared" si="119"/>
        <v>5.8532885465017186</v>
      </c>
      <c r="J642" s="13">
        <f t="shared" si="113"/>
        <v>5.8458784549931551</v>
      </c>
      <c r="K642" s="13">
        <f t="shared" si="114"/>
        <v>7.4100915085635322E-3</v>
      </c>
      <c r="L642" s="13">
        <f t="shared" si="115"/>
        <v>0</v>
      </c>
      <c r="M642" s="13">
        <f t="shared" si="120"/>
        <v>1.0722438672712296E-2</v>
      </c>
      <c r="N642" s="13">
        <f t="shared" si="116"/>
        <v>6.6479119770816233E-3</v>
      </c>
      <c r="O642" s="13">
        <f t="shared" si="117"/>
        <v>6.6479119770816233E-3</v>
      </c>
      <c r="Q642">
        <v>24.60743413500073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38.078571429999997</v>
      </c>
      <c r="G643" s="13">
        <f t="shared" si="111"/>
        <v>1.2025490194097317</v>
      </c>
      <c r="H643" s="13">
        <f t="shared" si="112"/>
        <v>36.876022410590267</v>
      </c>
      <c r="I643" s="16">
        <f t="shared" si="119"/>
        <v>36.883432502098827</v>
      </c>
      <c r="J643" s="13">
        <f t="shared" si="113"/>
        <v>33.344674469556388</v>
      </c>
      <c r="K643" s="13">
        <f t="shared" si="114"/>
        <v>3.5387580325424395</v>
      </c>
      <c r="L643" s="13">
        <f t="shared" si="115"/>
        <v>0</v>
      </c>
      <c r="M643" s="13">
        <f t="shared" si="120"/>
        <v>4.074526695630673E-3</v>
      </c>
      <c r="N643" s="13">
        <f t="shared" si="116"/>
        <v>2.5262065512910172E-3</v>
      </c>
      <c r="O643" s="13">
        <f t="shared" si="117"/>
        <v>1.2050752259610227</v>
      </c>
      <c r="Q643">
        <v>18.95630379298369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16.350000000000001</v>
      </c>
      <c r="G644" s="13">
        <f t="shared" si="111"/>
        <v>0</v>
      </c>
      <c r="H644" s="13">
        <f t="shared" si="112"/>
        <v>16.350000000000001</v>
      </c>
      <c r="I644" s="16">
        <f t="shared" si="119"/>
        <v>19.888758032542441</v>
      </c>
      <c r="J644" s="13">
        <f t="shared" si="113"/>
        <v>18.766597194388673</v>
      </c>
      <c r="K644" s="13">
        <f t="shared" si="114"/>
        <v>1.1221608381537678</v>
      </c>
      <c r="L644" s="13">
        <f t="shared" si="115"/>
        <v>0</v>
      </c>
      <c r="M644" s="13">
        <f t="shared" si="120"/>
        <v>1.5483201443396558E-3</v>
      </c>
      <c r="N644" s="13">
        <f t="shared" si="116"/>
        <v>9.5995848949058664E-4</v>
      </c>
      <c r="O644" s="13">
        <f t="shared" si="117"/>
        <v>9.5995848949058664E-4</v>
      </c>
      <c r="Q644">
        <v>14.405103577812699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24.90714286</v>
      </c>
      <c r="G645" s="13">
        <f t="shared" si="111"/>
        <v>0</v>
      </c>
      <c r="H645" s="13">
        <f t="shared" si="112"/>
        <v>24.90714286</v>
      </c>
      <c r="I645" s="16">
        <f t="shared" si="119"/>
        <v>26.029303698153768</v>
      </c>
      <c r="J645" s="13">
        <f t="shared" si="113"/>
        <v>24.316285963108271</v>
      </c>
      <c r="K645" s="13">
        <f t="shared" si="114"/>
        <v>1.7130177350454971</v>
      </c>
      <c r="L645" s="13">
        <f t="shared" si="115"/>
        <v>0</v>
      </c>
      <c r="M645" s="13">
        <f t="shared" si="120"/>
        <v>5.883616548490692E-4</v>
      </c>
      <c r="N645" s="13">
        <f t="shared" si="116"/>
        <v>3.6478422600642288E-4</v>
      </c>
      <c r="O645" s="13">
        <f t="shared" si="117"/>
        <v>3.6478422600642288E-4</v>
      </c>
      <c r="Q645">
        <v>17.043729765524159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55.614285709999997</v>
      </c>
      <c r="G646" s="13">
        <f t="shared" ref="G646:G709" si="122">IF((F646-$J$2)&gt;0,$I$2*(F646-$J$2),0)</f>
        <v>3.1630910580559237</v>
      </c>
      <c r="H646" s="13">
        <f t="shared" ref="H646:H709" si="123">F646-G646</f>
        <v>52.451194651944071</v>
      </c>
      <c r="I646" s="16">
        <f t="shared" si="119"/>
        <v>54.164212386989568</v>
      </c>
      <c r="J646" s="13">
        <f t="shared" ref="J646:J709" si="124">I646/SQRT(1+(I646/($K$2*(300+(25*Q646)+0.05*(Q646)^3)))^2)</f>
        <v>37.998568736893759</v>
      </c>
      <c r="K646" s="13">
        <f t="shared" ref="K646:K709" si="125">I646-J646</f>
        <v>16.165643650095809</v>
      </c>
      <c r="L646" s="13">
        <f t="shared" ref="L646:L709" si="126">IF(K646&gt;$N$2,(K646-$N$2)/$L$2,0)</f>
        <v>5.0607270463254901</v>
      </c>
      <c r="M646" s="13">
        <f t="shared" si="120"/>
        <v>5.0609506237543327</v>
      </c>
      <c r="N646" s="13">
        <f t="shared" ref="N646:N709" si="127">$M$2*M646</f>
        <v>3.137789386727686</v>
      </c>
      <c r="O646" s="13">
        <f t="shared" ref="O646:O709" si="128">N646+G646</f>
        <v>6.3008804447836102</v>
      </c>
      <c r="Q646">
        <v>13.523332593548391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83.45</v>
      </c>
      <c r="G647" s="13">
        <f t="shared" si="122"/>
        <v>6.275201986068236</v>
      </c>
      <c r="H647" s="13">
        <f t="shared" si="123"/>
        <v>77.174798013931763</v>
      </c>
      <c r="I647" s="16">
        <f t="shared" ref="I647:I710" si="130">H647+K646-L646</f>
        <v>88.279714617702069</v>
      </c>
      <c r="J647" s="13">
        <f t="shared" si="124"/>
        <v>52.098797186735709</v>
      </c>
      <c r="K647" s="13">
        <f t="shared" si="125"/>
        <v>36.18091743096636</v>
      </c>
      <c r="L647" s="13">
        <f t="shared" si="126"/>
        <v>25.223168788753494</v>
      </c>
      <c r="M647" s="13">
        <f t="shared" ref="M647:M710" si="131">L647+M646-N646</f>
        <v>27.146330025780141</v>
      </c>
      <c r="N647" s="13">
        <f t="shared" si="127"/>
        <v>16.830724615983687</v>
      </c>
      <c r="O647" s="13">
        <f t="shared" si="128"/>
        <v>23.105926602051923</v>
      </c>
      <c r="Q647">
        <v>16.267548985810979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163.8785714</v>
      </c>
      <c r="G648" s="13">
        <f t="shared" si="122"/>
        <v>15.267341845338159</v>
      </c>
      <c r="H648" s="13">
        <f t="shared" si="123"/>
        <v>148.61122955466183</v>
      </c>
      <c r="I648" s="16">
        <f t="shared" si="130"/>
        <v>159.5689781968747</v>
      </c>
      <c r="J648" s="13">
        <f t="shared" si="124"/>
        <v>57.122134873971675</v>
      </c>
      <c r="K648" s="13">
        <f t="shared" si="125"/>
        <v>102.44684332290302</v>
      </c>
      <c r="L648" s="13">
        <f t="shared" si="126"/>
        <v>91.976333643344475</v>
      </c>
      <c r="M648" s="13">
        <f t="shared" si="131"/>
        <v>102.29193905314094</v>
      </c>
      <c r="N648" s="13">
        <f t="shared" si="127"/>
        <v>63.421002212947378</v>
      </c>
      <c r="O648" s="13">
        <f t="shared" si="128"/>
        <v>78.688344058285537</v>
      </c>
      <c r="Q648">
        <v>15.50414572030266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22.292857139999999</v>
      </c>
      <c r="G649" s="13">
        <f t="shared" si="122"/>
        <v>0</v>
      </c>
      <c r="H649" s="13">
        <f t="shared" si="123"/>
        <v>22.292857139999999</v>
      </c>
      <c r="I649" s="16">
        <f t="shared" si="130"/>
        <v>32.763366819558541</v>
      </c>
      <c r="J649" s="13">
        <f t="shared" si="124"/>
        <v>29.313751265564981</v>
      </c>
      <c r="K649" s="13">
        <f t="shared" si="125"/>
        <v>3.44961555399356</v>
      </c>
      <c r="L649" s="13">
        <f t="shared" si="126"/>
        <v>0</v>
      </c>
      <c r="M649" s="13">
        <f t="shared" si="131"/>
        <v>38.870936840193558</v>
      </c>
      <c r="N649" s="13">
        <f t="shared" si="127"/>
        <v>24.099980840920004</v>
      </c>
      <c r="O649" s="13">
        <f t="shared" si="128"/>
        <v>24.099980840920004</v>
      </c>
      <c r="Q649">
        <v>16.507273308409719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4.3428571429999998</v>
      </c>
      <c r="G650" s="13">
        <f t="shared" si="122"/>
        <v>0</v>
      </c>
      <c r="H650" s="13">
        <f t="shared" si="123"/>
        <v>4.3428571429999998</v>
      </c>
      <c r="I650" s="16">
        <f t="shared" si="130"/>
        <v>7.7924726969935598</v>
      </c>
      <c r="J650" s="13">
        <f t="shared" si="124"/>
        <v>7.7639424683099385</v>
      </c>
      <c r="K650" s="13">
        <f t="shared" si="125"/>
        <v>2.8530228683621317E-2</v>
      </c>
      <c r="L650" s="13">
        <f t="shared" si="126"/>
        <v>0</v>
      </c>
      <c r="M650" s="13">
        <f t="shared" si="131"/>
        <v>14.770955999273554</v>
      </c>
      <c r="N650" s="13">
        <f t="shared" si="127"/>
        <v>9.1579927195496023</v>
      </c>
      <c r="O650" s="13">
        <f t="shared" si="128"/>
        <v>9.1579927195496023</v>
      </c>
      <c r="Q650">
        <v>21.101509507252761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18.81428571</v>
      </c>
      <c r="G651" s="13">
        <f t="shared" si="122"/>
        <v>0</v>
      </c>
      <c r="H651" s="13">
        <f t="shared" si="123"/>
        <v>18.81428571</v>
      </c>
      <c r="I651" s="16">
        <f t="shared" si="130"/>
        <v>18.842815938683621</v>
      </c>
      <c r="J651" s="13">
        <f t="shared" si="124"/>
        <v>18.557891539785381</v>
      </c>
      <c r="K651" s="13">
        <f t="shared" si="125"/>
        <v>0.28492439889824084</v>
      </c>
      <c r="L651" s="13">
        <f t="shared" si="126"/>
        <v>0</v>
      </c>
      <c r="M651" s="13">
        <f t="shared" si="131"/>
        <v>5.6129632797239513</v>
      </c>
      <c r="N651" s="13">
        <f t="shared" si="127"/>
        <v>3.4800372334288499</v>
      </c>
      <c r="O651" s="13">
        <f t="shared" si="128"/>
        <v>3.4800372334288499</v>
      </c>
      <c r="Q651">
        <v>23.443225671235901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6.4285713999999994E-2</v>
      </c>
      <c r="G652" s="13">
        <f t="shared" si="122"/>
        <v>0</v>
      </c>
      <c r="H652" s="13">
        <f t="shared" si="123"/>
        <v>6.4285713999999994E-2</v>
      </c>
      <c r="I652" s="16">
        <f t="shared" si="130"/>
        <v>0.34921011289824083</v>
      </c>
      <c r="J652" s="13">
        <f t="shared" si="124"/>
        <v>0.34920822283192932</v>
      </c>
      <c r="K652" s="13">
        <f t="shared" si="125"/>
        <v>1.8900663115162253E-6</v>
      </c>
      <c r="L652" s="13">
        <f t="shared" si="126"/>
        <v>0</v>
      </c>
      <c r="M652" s="13">
        <f t="shared" si="131"/>
        <v>2.1329260462951014</v>
      </c>
      <c r="N652" s="13">
        <f t="shared" si="127"/>
        <v>1.3224141487029628</v>
      </c>
      <c r="O652" s="13">
        <f t="shared" si="128"/>
        <v>1.3224141487029628</v>
      </c>
      <c r="Q652">
        <v>23.312250489708418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4.0285714290000003</v>
      </c>
      <c r="G653" s="13">
        <f t="shared" si="122"/>
        <v>0</v>
      </c>
      <c r="H653" s="13">
        <f t="shared" si="123"/>
        <v>4.0285714290000003</v>
      </c>
      <c r="I653" s="16">
        <f t="shared" si="130"/>
        <v>4.0285733190663118</v>
      </c>
      <c r="J653" s="13">
        <f t="shared" si="124"/>
        <v>4.0266831416653348</v>
      </c>
      <c r="K653" s="13">
        <f t="shared" si="125"/>
        <v>1.8901774009769667E-3</v>
      </c>
      <c r="L653" s="13">
        <f t="shared" si="126"/>
        <v>0</v>
      </c>
      <c r="M653" s="13">
        <f t="shared" si="131"/>
        <v>0.8105118975921386</v>
      </c>
      <c r="N653" s="13">
        <f t="shared" si="127"/>
        <v>0.50251737650712591</v>
      </c>
      <c r="O653" s="13">
        <f t="shared" si="128"/>
        <v>0.50251737650712591</v>
      </c>
      <c r="Q653">
        <v>26.385125000000009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15.735714290000001</v>
      </c>
      <c r="G654" s="13">
        <f t="shared" si="122"/>
        <v>0</v>
      </c>
      <c r="H654" s="13">
        <f t="shared" si="123"/>
        <v>15.735714290000001</v>
      </c>
      <c r="I654" s="16">
        <f t="shared" si="130"/>
        <v>15.737604467400978</v>
      </c>
      <c r="J654" s="13">
        <f t="shared" si="124"/>
        <v>15.569030714277268</v>
      </c>
      <c r="K654" s="13">
        <f t="shared" si="125"/>
        <v>0.16857375312370948</v>
      </c>
      <c r="L654" s="13">
        <f t="shared" si="126"/>
        <v>0</v>
      </c>
      <c r="M654" s="13">
        <f t="shared" si="131"/>
        <v>0.30799452108501268</v>
      </c>
      <c r="N654" s="13">
        <f t="shared" si="127"/>
        <v>0.19095660307270787</v>
      </c>
      <c r="O654" s="13">
        <f t="shared" si="128"/>
        <v>0.19095660307270787</v>
      </c>
      <c r="Q654">
        <v>23.38148886573984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39.271428569999998</v>
      </c>
      <c r="G655" s="13">
        <f t="shared" si="122"/>
        <v>1.3359137932494016</v>
      </c>
      <c r="H655" s="13">
        <f t="shared" si="123"/>
        <v>37.935514776750594</v>
      </c>
      <c r="I655" s="16">
        <f t="shared" si="130"/>
        <v>38.104088529874304</v>
      </c>
      <c r="J655" s="13">
        <f t="shared" si="124"/>
        <v>34.758960392432897</v>
      </c>
      <c r="K655" s="13">
        <f t="shared" si="125"/>
        <v>3.3451281374414066</v>
      </c>
      <c r="L655" s="13">
        <f t="shared" si="126"/>
        <v>0</v>
      </c>
      <c r="M655" s="13">
        <f t="shared" si="131"/>
        <v>0.11703791801230481</v>
      </c>
      <c r="N655" s="13">
        <f t="shared" si="127"/>
        <v>7.2563509167628978E-2</v>
      </c>
      <c r="O655" s="13">
        <f t="shared" si="128"/>
        <v>1.4084773024170305</v>
      </c>
      <c r="Q655">
        <v>20.139751675926771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60.45</v>
      </c>
      <c r="G656" s="13">
        <f t="shared" si="122"/>
        <v>3.7037374783297796</v>
      </c>
      <c r="H656" s="13">
        <f t="shared" si="123"/>
        <v>56.746262521670225</v>
      </c>
      <c r="I656" s="16">
        <f t="shared" si="130"/>
        <v>60.091390659111632</v>
      </c>
      <c r="J656" s="13">
        <f t="shared" si="124"/>
        <v>43.861028175948185</v>
      </c>
      <c r="K656" s="13">
        <f t="shared" si="125"/>
        <v>16.230362483163447</v>
      </c>
      <c r="L656" s="13">
        <f t="shared" si="126"/>
        <v>5.125921742918214</v>
      </c>
      <c r="M656" s="13">
        <f t="shared" si="131"/>
        <v>5.1703961517628905</v>
      </c>
      <c r="N656" s="13">
        <f t="shared" si="127"/>
        <v>3.2056456140929921</v>
      </c>
      <c r="O656" s="13">
        <f t="shared" si="128"/>
        <v>6.9093830924227717</v>
      </c>
      <c r="Q656">
        <v>16.18586442150259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46.385714290000003</v>
      </c>
      <c r="G657" s="13">
        <f t="shared" si="122"/>
        <v>2.1313108900707292</v>
      </c>
      <c r="H657" s="13">
        <f t="shared" si="123"/>
        <v>44.254403399929274</v>
      </c>
      <c r="I657" s="16">
        <f t="shared" si="130"/>
        <v>55.358844140174504</v>
      </c>
      <c r="J657" s="13">
        <f t="shared" si="124"/>
        <v>37.309043514340189</v>
      </c>
      <c r="K657" s="13">
        <f t="shared" si="125"/>
        <v>18.049800625834315</v>
      </c>
      <c r="L657" s="13">
        <f t="shared" si="126"/>
        <v>6.9587378191396425</v>
      </c>
      <c r="M657" s="13">
        <f t="shared" si="131"/>
        <v>8.9234883568095409</v>
      </c>
      <c r="N657" s="13">
        <f t="shared" si="127"/>
        <v>5.5325627812219151</v>
      </c>
      <c r="O657" s="13">
        <f t="shared" si="128"/>
        <v>7.6638736712926443</v>
      </c>
      <c r="Q657">
        <v>12.73094725984962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119.5571429</v>
      </c>
      <c r="G658" s="13">
        <f t="shared" si="122"/>
        <v>10.312081831424347</v>
      </c>
      <c r="H658" s="13">
        <f t="shared" si="123"/>
        <v>109.24506106857565</v>
      </c>
      <c r="I658" s="16">
        <f t="shared" si="130"/>
        <v>120.33612387527033</v>
      </c>
      <c r="J658" s="13">
        <f t="shared" si="124"/>
        <v>44.422970794057697</v>
      </c>
      <c r="K658" s="13">
        <f t="shared" si="125"/>
        <v>75.913153081212641</v>
      </c>
      <c r="L658" s="13">
        <f t="shared" si="126"/>
        <v>65.247546939411421</v>
      </c>
      <c r="M658" s="13">
        <f t="shared" si="131"/>
        <v>68.638472514999052</v>
      </c>
      <c r="N658" s="13">
        <f t="shared" si="127"/>
        <v>42.555852959299415</v>
      </c>
      <c r="O658" s="13">
        <f t="shared" si="128"/>
        <v>52.867934790723766</v>
      </c>
      <c r="Q658">
        <v>11.923494593548391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11.84285714</v>
      </c>
      <c r="G659" s="13">
        <f t="shared" si="122"/>
        <v>0</v>
      </c>
      <c r="H659" s="13">
        <f t="shared" si="123"/>
        <v>11.84285714</v>
      </c>
      <c r="I659" s="16">
        <f t="shared" si="130"/>
        <v>22.508463281801227</v>
      </c>
      <c r="J659" s="13">
        <f t="shared" si="124"/>
        <v>20.83815295299182</v>
      </c>
      <c r="K659" s="13">
        <f t="shared" si="125"/>
        <v>1.670310328809407</v>
      </c>
      <c r="L659" s="13">
        <f t="shared" si="126"/>
        <v>0</v>
      </c>
      <c r="M659" s="13">
        <f t="shared" si="131"/>
        <v>26.082619555699637</v>
      </c>
      <c r="N659" s="13">
        <f t="shared" si="127"/>
        <v>16.171224124533776</v>
      </c>
      <c r="O659" s="13">
        <f t="shared" si="128"/>
        <v>16.171224124533776</v>
      </c>
      <c r="Q659">
        <v>14.004856516722461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37.821428570000002</v>
      </c>
      <c r="G660" s="13">
        <f t="shared" si="122"/>
        <v>1.1737997264571951</v>
      </c>
      <c r="H660" s="13">
        <f t="shared" si="123"/>
        <v>36.647628843542805</v>
      </c>
      <c r="I660" s="16">
        <f t="shared" si="130"/>
        <v>38.317939172352212</v>
      </c>
      <c r="J660" s="13">
        <f t="shared" si="124"/>
        <v>31.618292268038132</v>
      </c>
      <c r="K660" s="13">
        <f t="shared" si="125"/>
        <v>6.6996469043140792</v>
      </c>
      <c r="L660" s="13">
        <f t="shared" si="126"/>
        <v>0</v>
      </c>
      <c r="M660" s="13">
        <f t="shared" si="131"/>
        <v>9.911395431165861</v>
      </c>
      <c r="N660" s="13">
        <f t="shared" si="127"/>
        <v>6.1450651673228336</v>
      </c>
      <c r="O660" s="13">
        <f t="shared" si="128"/>
        <v>7.3188648937800291</v>
      </c>
      <c r="Q660">
        <v>14.225715381638929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47.764285710000003</v>
      </c>
      <c r="G661" s="13">
        <f t="shared" si="122"/>
        <v>2.2854390412843206</v>
      </c>
      <c r="H661" s="13">
        <f t="shared" si="123"/>
        <v>45.478846668715683</v>
      </c>
      <c r="I661" s="16">
        <f t="shared" si="130"/>
        <v>52.178493573029762</v>
      </c>
      <c r="J661" s="13">
        <f t="shared" si="124"/>
        <v>38.320433660326877</v>
      </c>
      <c r="K661" s="13">
        <f t="shared" si="125"/>
        <v>13.858059912702885</v>
      </c>
      <c r="L661" s="13">
        <f t="shared" si="126"/>
        <v>2.7361761468306001</v>
      </c>
      <c r="M661" s="13">
        <f t="shared" si="131"/>
        <v>6.502506410673627</v>
      </c>
      <c r="N661" s="13">
        <f t="shared" si="127"/>
        <v>4.0315539746176485</v>
      </c>
      <c r="O661" s="13">
        <f t="shared" si="128"/>
        <v>6.3169930159019696</v>
      </c>
      <c r="Q661">
        <v>14.351559480356309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2.9428571429999999</v>
      </c>
      <c r="G662" s="13">
        <f t="shared" si="122"/>
        <v>0</v>
      </c>
      <c r="H662" s="13">
        <f t="shared" si="123"/>
        <v>2.9428571429999999</v>
      </c>
      <c r="I662" s="16">
        <f t="shared" si="130"/>
        <v>14.064740908872286</v>
      </c>
      <c r="J662" s="13">
        <f t="shared" si="124"/>
        <v>13.822661775253188</v>
      </c>
      <c r="K662" s="13">
        <f t="shared" si="125"/>
        <v>0.24207913361909839</v>
      </c>
      <c r="L662" s="13">
        <f t="shared" si="126"/>
        <v>0</v>
      </c>
      <c r="M662" s="13">
        <f t="shared" si="131"/>
        <v>2.4709524360559785</v>
      </c>
      <c r="N662" s="13">
        <f t="shared" si="127"/>
        <v>1.5319905103547067</v>
      </c>
      <c r="O662" s="13">
        <f t="shared" si="128"/>
        <v>1.5319905103547067</v>
      </c>
      <c r="Q662">
        <v>18.366159031881811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2.3857142859999998</v>
      </c>
      <c r="G663" s="13">
        <f t="shared" si="122"/>
        <v>0</v>
      </c>
      <c r="H663" s="13">
        <f t="shared" si="123"/>
        <v>2.3857142859999998</v>
      </c>
      <c r="I663" s="16">
        <f t="shared" si="130"/>
        <v>2.6277934196190982</v>
      </c>
      <c r="J663" s="13">
        <f t="shared" si="124"/>
        <v>2.6269688036797261</v>
      </c>
      <c r="K663" s="13">
        <f t="shared" si="125"/>
        <v>8.2461593937210864E-4</v>
      </c>
      <c r="L663" s="13">
        <f t="shared" si="126"/>
        <v>0</v>
      </c>
      <c r="M663" s="13">
        <f t="shared" si="131"/>
        <v>0.93896192570127179</v>
      </c>
      <c r="N663" s="13">
        <f t="shared" si="127"/>
        <v>0.58215639393478846</v>
      </c>
      <c r="O663" s="13">
        <f t="shared" si="128"/>
        <v>0.58215639393478846</v>
      </c>
      <c r="Q663">
        <v>23.14085573943618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3.792857143</v>
      </c>
      <c r="G664" s="13">
        <f t="shared" si="122"/>
        <v>0</v>
      </c>
      <c r="H664" s="13">
        <f t="shared" si="123"/>
        <v>3.792857143</v>
      </c>
      <c r="I664" s="16">
        <f t="shared" si="130"/>
        <v>3.7936817589393721</v>
      </c>
      <c r="J664" s="13">
        <f t="shared" si="124"/>
        <v>3.7917619871170216</v>
      </c>
      <c r="K664" s="13">
        <f t="shared" si="125"/>
        <v>1.9197718223504801E-3</v>
      </c>
      <c r="L664" s="13">
        <f t="shared" si="126"/>
        <v>0</v>
      </c>
      <c r="M664" s="13">
        <f t="shared" si="131"/>
        <v>0.35680553176648333</v>
      </c>
      <c r="N664" s="13">
        <f t="shared" si="127"/>
        <v>0.22121942969521965</v>
      </c>
      <c r="O664" s="13">
        <f t="shared" si="128"/>
        <v>0.22121942969521965</v>
      </c>
      <c r="Q664">
        <v>24.971747000000011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13.128571429999999</v>
      </c>
      <c r="G665" s="13">
        <f t="shared" si="122"/>
        <v>0</v>
      </c>
      <c r="H665" s="13">
        <f t="shared" si="123"/>
        <v>13.128571429999999</v>
      </c>
      <c r="I665" s="16">
        <f t="shared" si="130"/>
        <v>13.13049120182235</v>
      </c>
      <c r="J665" s="13">
        <f t="shared" si="124"/>
        <v>13.050581504987653</v>
      </c>
      <c r="K665" s="13">
        <f t="shared" si="125"/>
        <v>7.9909696834697286E-2</v>
      </c>
      <c r="L665" s="13">
        <f t="shared" si="126"/>
        <v>0</v>
      </c>
      <c r="M665" s="13">
        <f t="shared" si="131"/>
        <v>0.13558610207126368</v>
      </c>
      <c r="N665" s="13">
        <f t="shared" si="127"/>
        <v>8.4063383284183474E-2</v>
      </c>
      <c r="O665" s="13">
        <f t="shared" si="128"/>
        <v>8.4063383284183474E-2</v>
      </c>
      <c r="Q665">
        <v>24.883475871121892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3.835714286</v>
      </c>
      <c r="G666" s="13">
        <f t="shared" si="122"/>
        <v>0</v>
      </c>
      <c r="H666" s="13">
        <f t="shared" si="123"/>
        <v>3.835714286</v>
      </c>
      <c r="I666" s="16">
        <f t="shared" si="130"/>
        <v>3.9156239828346973</v>
      </c>
      <c r="J666" s="13">
        <f t="shared" si="124"/>
        <v>3.9125364111245426</v>
      </c>
      <c r="K666" s="13">
        <f t="shared" si="125"/>
        <v>3.087571710154613E-3</v>
      </c>
      <c r="L666" s="13">
        <f t="shared" si="126"/>
        <v>0</v>
      </c>
      <c r="M666" s="13">
        <f t="shared" si="131"/>
        <v>5.1522718787080202E-2</v>
      </c>
      <c r="N666" s="13">
        <f t="shared" si="127"/>
        <v>3.1944085647989721E-2</v>
      </c>
      <c r="O666" s="13">
        <f t="shared" si="128"/>
        <v>3.1944085647989721E-2</v>
      </c>
      <c r="Q666">
        <v>22.257398761761301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0.10714285699999999</v>
      </c>
      <c r="G667" s="13">
        <f t="shared" si="122"/>
        <v>0</v>
      </c>
      <c r="H667" s="13">
        <f t="shared" si="123"/>
        <v>0.10714285699999999</v>
      </c>
      <c r="I667" s="16">
        <f t="shared" si="130"/>
        <v>0.11023042871015461</v>
      </c>
      <c r="J667" s="13">
        <f t="shared" si="124"/>
        <v>0.1102303652769627</v>
      </c>
      <c r="K667" s="13">
        <f t="shared" si="125"/>
        <v>6.3433191907491526E-8</v>
      </c>
      <c r="L667" s="13">
        <f t="shared" si="126"/>
        <v>0</v>
      </c>
      <c r="M667" s="13">
        <f t="shared" si="131"/>
        <v>1.957863313909048E-2</v>
      </c>
      <c r="N667" s="13">
        <f t="shared" si="127"/>
        <v>1.2138752546236097E-2</v>
      </c>
      <c r="O667" s="13">
        <f t="shared" si="128"/>
        <v>1.2138752546236097E-2</v>
      </c>
      <c r="Q667">
        <v>22.850695556270551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37.692857140000001</v>
      </c>
      <c r="G668" s="13">
        <f t="shared" si="122"/>
        <v>1.1594250799809263</v>
      </c>
      <c r="H668" s="13">
        <f t="shared" si="123"/>
        <v>36.533432060019074</v>
      </c>
      <c r="I668" s="16">
        <f t="shared" si="130"/>
        <v>36.533432123452265</v>
      </c>
      <c r="J668" s="13">
        <f t="shared" si="124"/>
        <v>32.030842519922139</v>
      </c>
      <c r="K668" s="13">
        <f t="shared" si="125"/>
        <v>4.5025896035301258</v>
      </c>
      <c r="L668" s="13">
        <f t="shared" si="126"/>
        <v>0</v>
      </c>
      <c r="M668" s="13">
        <f t="shared" si="131"/>
        <v>7.4398805928543831E-3</v>
      </c>
      <c r="N668" s="13">
        <f t="shared" si="127"/>
        <v>4.6127259675697177E-3</v>
      </c>
      <c r="O668" s="13">
        <f t="shared" si="128"/>
        <v>1.1640378059484959</v>
      </c>
      <c r="Q668">
        <v>16.715929199928421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25.057142859999999</v>
      </c>
      <c r="G669" s="13">
        <f t="shared" si="122"/>
        <v>0</v>
      </c>
      <c r="H669" s="13">
        <f t="shared" si="123"/>
        <v>25.057142859999999</v>
      </c>
      <c r="I669" s="16">
        <f t="shared" si="130"/>
        <v>29.559732463530125</v>
      </c>
      <c r="J669" s="13">
        <f t="shared" si="124"/>
        <v>25.877898200118693</v>
      </c>
      <c r="K669" s="13">
        <f t="shared" si="125"/>
        <v>3.6818342634114316</v>
      </c>
      <c r="L669" s="13">
        <f t="shared" si="126"/>
        <v>0</v>
      </c>
      <c r="M669" s="13">
        <f t="shared" si="131"/>
        <v>2.8271546252846653E-3</v>
      </c>
      <c r="N669" s="13">
        <f t="shared" si="127"/>
        <v>1.7528358676764924E-3</v>
      </c>
      <c r="O669" s="13">
        <f t="shared" si="128"/>
        <v>1.7528358676764924E-3</v>
      </c>
      <c r="Q669">
        <v>13.583185777532179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59.285714290000001</v>
      </c>
      <c r="G670" s="13">
        <f t="shared" si="122"/>
        <v>3.5735670704979503</v>
      </c>
      <c r="H670" s="13">
        <f t="shared" si="123"/>
        <v>55.71214721950205</v>
      </c>
      <c r="I670" s="16">
        <f t="shared" si="130"/>
        <v>59.393981482913482</v>
      </c>
      <c r="J670" s="13">
        <f t="shared" si="124"/>
        <v>34.940761916243268</v>
      </c>
      <c r="K670" s="13">
        <f t="shared" si="125"/>
        <v>24.453219566670214</v>
      </c>
      <c r="L670" s="13">
        <f t="shared" si="126"/>
        <v>13.409239708869395</v>
      </c>
      <c r="M670" s="13">
        <f t="shared" si="131"/>
        <v>13.410314027627003</v>
      </c>
      <c r="N670" s="13">
        <f t="shared" si="127"/>
        <v>8.3143946971287424</v>
      </c>
      <c r="O670" s="13">
        <f t="shared" si="128"/>
        <v>11.887961767626692</v>
      </c>
      <c r="Q670">
        <v>10.424806593548389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24.9</v>
      </c>
      <c r="G671" s="13">
        <f t="shared" si="122"/>
        <v>0</v>
      </c>
      <c r="H671" s="13">
        <f t="shared" si="123"/>
        <v>24.9</v>
      </c>
      <c r="I671" s="16">
        <f t="shared" si="130"/>
        <v>35.943979857800819</v>
      </c>
      <c r="J671" s="13">
        <f t="shared" si="124"/>
        <v>28.545426653843329</v>
      </c>
      <c r="K671" s="13">
        <f t="shared" si="125"/>
        <v>7.3985532039574906</v>
      </c>
      <c r="L671" s="13">
        <f t="shared" si="126"/>
        <v>0</v>
      </c>
      <c r="M671" s="13">
        <f t="shared" si="131"/>
        <v>5.0959193304982602</v>
      </c>
      <c r="N671" s="13">
        <f t="shared" si="127"/>
        <v>3.1594699849089212</v>
      </c>
      <c r="O671" s="13">
        <f t="shared" si="128"/>
        <v>3.1594699849089212</v>
      </c>
      <c r="Q671">
        <v>11.66607472708643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29.557142859999999</v>
      </c>
      <c r="G672" s="13">
        <f t="shared" si="122"/>
        <v>0.24982940536697268</v>
      </c>
      <c r="H672" s="13">
        <f t="shared" si="123"/>
        <v>29.307313454633025</v>
      </c>
      <c r="I672" s="16">
        <f t="shared" si="130"/>
        <v>36.705866658590516</v>
      </c>
      <c r="J672" s="13">
        <f t="shared" si="124"/>
        <v>31.186223679028789</v>
      </c>
      <c r="K672" s="13">
        <f t="shared" si="125"/>
        <v>5.519642979561727</v>
      </c>
      <c r="L672" s="13">
        <f t="shared" si="126"/>
        <v>0</v>
      </c>
      <c r="M672" s="13">
        <f t="shared" si="131"/>
        <v>1.936449345589339</v>
      </c>
      <c r="N672" s="13">
        <f t="shared" si="127"/>
        <v>1.2005985942653903</v>
      </c>
      <c r="O672" s="13">
        <f t="shared" si="128"/>
        <v>1.450427999632363</v>
      </c>
      <c r="Q672">
        <v>15.0172399134643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6.3928571429999996</v>
      </c>
      <c r="G673" s="13">
        <f t="shared" si="122"/>
        <v>0</v>
      </c>
      <c r="H673" s="13">
        <f t="shared" si="123"/>
        <v>6.3928571429999996</v>
      </c>
      <c r="I673" s="16">
        <f t="shared" si="130"/>
        <v>11.912500122561728</v>
      </c>
      <c r="J673" s="13">
        <f t="shared" si="124"/>
        <v>11.722726542947473</v>
      </c>
      <c r="K673" s="13">
        <f t="shared" si="125"/>
        <v>0.18977357961425412</v>
      </c>
      <c r="L673" s="13">
        <f t="shared" si="126"/>
        <v>0</v>
      </c>
      <c r="M673" s="13">
        <f t="shared" si="131"/>
        <v>0.73585075132394873</v>
      </c>
      <c r="N673" s="13">
        <f t="shared" si="127"/>
        <v>0.45622746582084822</v>
      </c>
      <c r="O673" s="13">
        <f t="shared" si="128"/>
        <v>0.45622746582084822</v>
      </c>
      <c r="Q673">
        <v>16.573627500365259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0.42142857099999997</v>
      </c>
      <c r="G674" s="13">
        <f t="shared" si="122"/>
        <v>0</v>
      </c>
      <c r="H674" s="13">
        <f t="shared" si="123"/>
        <v>0.42142857099999997</v>
      </c>
      <c r="I674" s="16">
        <f t="shared" si="130"/>
        <v>0.61120215061425409</v>
      </c>
      <c r="J674" s="13">
        <f t="shared" si="124"/>
        <v>0.61118451475957736</v>
      </c>
      <c r="K674" s="13">
        <f t="shared" si="125"/>
        <v>1.763585467673412E-5</v>
      </c>
      <c r="L674" s="13">
        <f t="shared" si="126"/>
        <v>0</v>
      </c>
      <c r="M674" s="13">
        <f t="shared" si="131"/>
        <v>0.2796232855031005</v>
      </c>
      <c r="N674" s="13">
        <f t="shared" si="127"/>
        <v>0.17336643701192231</v>
      </c>
      <c r="O674" s="13">
        <f t="shared" si="128"/>
        <v>0.17336643701192231</v>
      </c>
      <c r="Q674">
        <v>19.391308078117952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0.62142857100000004</v>
      </c>
      <c r="G675" s="13">
        <f t="shared" si="122"/>
        <v>0</v>
      </c>
      <c r="H675" s="13">
        <f t="shared" si="123"/>
        <v>0.62142857100000004</v>
      </c>
      <c r="I675" s="16">
        <f t="shared" si="130"/>
        <v>0.62144620685467677</v>
      </c>
      <c r="J675" s="13">
        <f t="shared" si="124"/>
        <v>0.62143202729585389</v>
      </c>
      <c r="K675" s="13">
        <f t="shared" si="125"/>
        <v>1.4179558822879912E-5</v>
      </c>
      <c r="L675" s="13">
        <f t="shared" si="126"/>
        <v>0</v>
      </c>
      <c r="M675" s="13">
        <f t="shared" si="131"/>
        <v>0.1062568484911782</v>
      </c>
      <c r="N675" s="13">
        <f t="shared" si="127"/>
        <v>6.5879246064530481E-2</v>
      </c>
      <c r="O675" s="13">
        <f t="shared" si="128"/>
        <v>6.5879246064530481E-2</v>
      </c>
      <c r="Q675">
        <v>21.283828309873311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3.5714285999999998E-2</v>
      </c>
      <c r="G676" s="13">
        <f t="shared" si="122"/>
        <v>0</v>
      </c>
      <c r="H676" s="13">
        <f t="shared" si="123"/>
        <v>3.5714285999999998E-2</v>
      </c>
      <c r="I676" s="16">
        <f t="shared" si="130"/>
        <v>3.5728465558822878E-2</v>
      </c>
      <c r="J676" s="13">
        <f t="shared" si="124"/>
        <v>3.5728463512608291E-2</v>
      </c>
      <c r="K676" s="13">
        <f t="shared" si="125"/>
        <v>2.0462145866595449E-9</v>
      </c>
      <c r="L676" s="13">
        <f t="shared" si="126"/>
        <v>0</v>
      </c>
      <c r="M676" s="13">
        <f t="shared" si="131"/>
        <v>4.0377602426647716E-2</v>
      </c>
      <c r="N676" s="13">
        <f t="shared" si="127"/>
        <v>2.5034113504521584E-2</v>
      </c>
      <c r="O676" s="13">
        <f t="shared" si="128"/>
        <v>2.5034113504521584E-2</v>
      </c>
      <c r="Q676">
        <v>23.235435616988379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12.16428571</v>
      </c>
      <c r="G677" s="13">
        <f t="shared" si="122"/>
        <v>0</v>
      </c>
      <c r="H677" s="13">
        <f t="shared" si="123"/>
        <v>12.16428571</v>
      </c>
      <c r="I677" s="16">
        <f t="shared" si="130"/>
        <v>12.164285712046214</v>
      </c>
      <c r="J677" s="13">
        <f t="shared" si="124"/>
        <v>12.095073280686906</v>
      </c>
      <c r="K677" s="13">
        <f t="shared" si="125"/>
        <v>6.9212431359307658E-2</v>
      </c>
      <c r="L677" s="13">
        <f t="shared" si="126"/>
        <v>0</v>
      </c>
      <c r="M677" s="13">
        <f t="shared" si="131"/>
        <v>1.5343488922126131E-2</v>
      </c>
      <c r="N677" s="13">
        <f t="shared" si="127"/>
        <v>9.5129631317182016E-3</v>
      </c>
      <c r="O677" s="13">
        <f t="shared" si="128"/>
        <v>9.5129631317182016E-3</v>
      </c>
      <c r="Q677">
        <v>24.274523000000009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26.264285709999999</v>
      </c>
      <c r="G678" s="13">
        <f t="shared" si="122"/>
        <v>0</v>
      </c>
      <c r="H678" s="13">
        <f t="shared" si="123"/>
        <v>26.264285709999999</v>
      </c>
      <c r="I678" s="16">
        <f t="shared" si="130"/>
        <v>26.333498141359307</v>
      </c>
      <c r="J678" s="13">
        <f t="shared" si="124"/>
        <v>25.400502071177858</v>
      </c>
      <c r="K678" s="13">
        <f t="shared" si="125"/>
        <v>0.93299607018144926</v>
      </c>
      <c r="L678" s="13">
        <f t="shared" si="126"/>
        <v>0</v>
      </c>
      <c r="M678" s="13">
        <f t="shared" si="131"/>
        <v>5.8305257904079297E-3</v>
      </c>
      <c r="N678" s="13">
        <f t="shared" si="127"/>
        <v>3.6149259900529166E-3</v>
      </c>
      <c r="O678" s="13">
        <f t="shared" si="128"/>
        <v>3.6149259900529166E-3</v>
      </c>
      <c r="Q678">
        <v>21.927969053820391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22.59285714</v>
      </c>
      <c r="G679" s="13">
        <f t="shared" si="122"/>
        <v>0</v>
      </c>
      <c r="H679" s="13">
        <f t="shared" si="123"/>
        <v>22.59285714</v>
      </c>
      <c r="I679" s="16">
        <f t="shared" si="130"/>
        <v>23.525853210181449</v>
      </c>
      <c r="J679" s="13">
        <f t="shared" si="124"/>
        <v>22.448479033467088</v>
      </c>
      <c r="K679" s="13">
        <f t="shared" si="125"/>
        <v>1.0773741767143612</v>
      </c>
      <c r="L679" s="13">
        <f t="shared" si="126"/>
        <v>0</v>
      </c>
      <c r="M679" s="13">
        <f t="shared" si="131"/>
        <v>2.2155998003550131E-3</v>
      </c>
      <c r="N679" s="13">
        <f t="shared" si="127"/>
        <v>1.3736718762201081E-3</v>
      </c>
      <c r="O679" s="13">
        <f t="shared" si="128"/>
        <v>1.3736718762201081E-3</v>
      </c>
      <c r="Q679">
        <v>18.406873809852868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21.428571430000002</v>
      </c>
      <c r="G680" s="13">
        <f t="shared" si="122"/>
        <v>0</v>
      </c>
      <c r="H680" s="13">
        <f t="shared" si="123"/>
        <v>21.428571430000002</v>
      </c>
      <c r="I680" s="16">
        <f t="shared" si="130"/>
        <v>22.505945606714363</v>
      </c>
      <c r="J680" s="13">
        <f t="shared" si="124"/>
        <v>21.197736267308056</v>
      </c>
      <c r="K680" s="13">
        <f t="shared" si="125"/>
        <v>1.3082093394063072</v>
      </c>
      <c r="L680" s="13">
        <f t="shared" si="126"/>
        <v>0</v>
      </c>
      <c r="M680" s="13">
        <f t="shared" si="131"/>
        <v>8.4192792413490501E-4</v>
      </c>
      <c r="N680" s="13">
        <f t="shared" si="127"/>
        <v>5.2199531296364115E-4</v>
      </c>
      <c r="O680" s="13">
        <f t="shared" si="128"/>
        <v>5.2199531296364115E-4</v>
      </c>
      <c r="Q680">
        <v>15.945392625929539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3.8642857140000002</v>
      </c>
      <c r="G681" s="13">
        <f t="shared" si="122"/>
        <v>0</v>
      </c>
      <c r="H681" s="13">
        <f t="shared" si="123"/>
        <v>3.8642857140000002</v>
      </c>
      <c r="I681" s="16">
        <f t="shared" si="130"/>
        <v>5.1724950534063074</v>
      </c>
      <c r="J681" s="13">
        <f t="shared" si="124"/>
        <v>5.1449605150448914</v>
      </c>
      <c r="K681" s="13">
        <f t="shared" si="125"/>
        <v>2.7534538361416061E-2</v>
      </c>
      <c r="L681" s="13">
        <f t="shared" si="126"/>
        <v>0</v>
      </c>
      <c r="M681" s="13">
        <f t="shared" si="131"/>
        <v>3.1993261117126387E-4</v>
      </c>
      <c r="N681" s="13">
        <f t="shared" si="127"/>
        <v>1.9835821892618359E-4</v>
      </c>
      <c r="O681" s="13">
        <f t="shared" si="128"/>
        <v>1.9835821892618359E-4</v>
      </c>
      <c r="Q681">
        <v>12.56429071324761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68.757142860000002</v>
      </c>
      <c r="G682" s="13">
        <f t="shared" si="122"/>
        <v>4.6324993489907769</v>
      </c>
      <c r="H682" s="13">
        <f t="shared" si="123"/>
        <v>64.124643511009225</v>
      </c>
      <c r="I682" s="16">
        <f t="shared" si="130"/>
        <v>64.152178049370647</v>
      </c>
      <c r="J682" s="13">
        <f t="shared" si="124"/>
        <v>41.286769558890086</v>
      </c>
      <c r="K682" s="13">
        <f t="shared" si="125"/>
        <v>22.865408490480561</v>
      </c>
      <c r="L682" s="13">
        <f t="shared" si="126"/>
        <v>11.809753802648464</v>
      </c>
      <c r="M682" s="13">
        <f t="shared" si="131"/>
        <v>11.80987537704071</v>
      </c>
      <c r="N682" s="13">
        <f t="shared" si="127"/>
        <v>7.3221227337652399</v>
      </c>
      <c r="O682" s="13">
        <f t="shared" si="128"/>
        <v>11.954622082756018</v>
      </c>
      <c r="Q682">
        <v>13.69137430724586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35.678571429999998</v>
      </c>
      <c r="G683" s="13">
        <f t="shared" si="122"/>
        <v>0.93422228816745823</v>
      </c>
      <c r="H683" s="13">
        <f t="shared" si="123"/>
        <v>34.744349141832537</v>
      </c>
      <c r="I683" s="16">
        <f t="shared" si="130"/>
        <v>45.800003829664632</v>
      </c>
      <c r="J683" s="13">
        <f t="shared" si="124"/>
        <v>32.48765653346301</v>
      </c>
      <c r="K683" s="13">
        <f t="shared" si="125"/>
        <v>13.312347296201622</v>
      </c>
      <c r="L683" s="13">
        <f t="shared" si="126"/>
        <v>2.1864510239681487</v>
      </c>
      <c r="M683" s="13">
        <f t="shared" si="131"/>
        <v>6.674203667243618</v>
      </c>
      <c r="N683" s="13">
        <f t="shared" si="127"/>
        <v>4.138006273691043</v>
      </c>
      <c r="O683" s="13">
        <f t="shared" si="128"/>
        <v>5.072228561858501</v>
      </c>
      <c r="Q683">
        <v>11.38552359354839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20.571428569999998</v>
      </c>
      <c r="G684" s="13">
        <f t="shared" si="122"/>
        <v>0</v>
      </c>
      <c r="H684" s="13">
        <f t="shared" si="123"/>
        <v>20.571428569999998</v>
      </c>
      <c r="I684" s="16">
        <f t="shared" si="130"/>
        <v>31.697324842233467</v>
      </c>
      <c r="J684" s="13">
        <f t="shared" si="124"/>
        <v>27.98218073589484</v>
      </c>
      <c r="K684" s="13">
        <f t="shared" si="125"/>
        <v>3.7151441063386272</v>
      </c>
      <c r="L684" s="13">
        <f t="shared" si="126"/>
        <v>0</v>
      </c>
      <c r="M684" s="13">
        <f t="shared" si="131"/>
        <v>2.536197393552575</v>
      </c>
      <c r="N684" s="13">
        <f t="shared" si="127"/>
        <v>1.5724423840025965</v>
      </c>
      <c r="O684" s="13">
        <f t="shared" si="128"/>
        <v>1.5724423840025965</v>
      </c>
      <c r="Q684">
        <v>15.122036143642561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0.72857142900000005</v>
      </c>
      <c r="G685" s="13">
        <f t="shared" si="122"/>
        <v>0</v>
      </c>
      <c r="H685" s="13">
        <f t="shared" si="123"/>
        <v>0.72857142900000005</v>
      </c>
      <c r="I685" s="16">
        <f t="shared" si="130"/>
        <v>4.4437155353386277</v>
      </c>
      <c r="J685" s="13">
        <f t="shared" si="124"/>
        <v>4.4351452341959048</v>
      </c>
      <c r="K685" s="13">
        <f t="shared" si="125"/>
        <v>8.570301142722947E-3</v>
      </c>
      <c r="L685" s="13">
        <f t="shared" si="126"/>
        <v>0</v>
      </c>
      <c r="M685" s="13">
        <f t="shared" si="131"/>
        <v>0.9637550095499785</v>
      </c>
      <c r="N685" s="13">
        <f t="shared" si="127"/>
        <v>0.59752810592098671</v>
      </c>
      <c r="O685" s="13">
        <f t="shared" si="128"/>
        <v>0.59752810592098671</v>
      </c>
      <c r="Q685">
        <v>17.712416916537389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1.95</v>
      </c>
      <c r="G686" s="13">
        <f t="shared" si="122"/>
        <v>0</v>
      </c>
      <c r="H686" s="13">
        <f t="shared" si="123"/>
        <v>1.95</v>
      </c>
      <c r="I686" s="16">
        <f t="shared" si="130"/>
        <v>1.9585703011427229</v>
      </c>
      <c r="J686" s="13">
        <f t="shared" si="124"/>
        <v>1.9578705903608642</v>
      </c>
      <c r="K686" s="13">
        <f t="shared" si="125"/>
        <v>6.9971078185870894E-4</v>
      </c>
      <c r="L686" s="13">
        <f t="shared" si="126"/>
        <v>0</v>
      </c>
      <c r="M686" s="13">
        <f t="shared" si="131"/>
        <v>0.3662269036289918</v>
      </c>
      <c r="N686" s="13">
        <f t="shared" si="127"/>
        <v>0.22706068024997492</v>
      </c>
      <c r="O686" s="13">
        <f t="shared" si="128"/>
        <v>0.22706068024997492</v>
      </c>
      <c r="Q686">
        <v>18.065788645222181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4.0071428569999998</v>
      </c>
      <c r="G687" s="13">
        <f t="shared" si="122"/>
        <v>0</v>
      </c>
      <c r="H687" s="13">
        <f t="shared" si="123"/>
        <v>4.0071428569999998</v>
      </c>
      <c r="I687" s="16">
        <f t="shared" si="130"/>
        <v>4.007842567781859</v>
      </c>
      <c r="J687" s="13">
        <f t="shared" si="124"/>
        <v>4.0047385718542197</v>
      </c>
      <c r="K687" s="13">
        <f t="shared" si="125"/>
        <v>3.1039959276393247E-3</v>
      </c>
      <c r="L687" s="13">
        <f t="shared" si="126"/>
        <v>0</v>
      </c>
      <c r="M687" s="13">
        <f t="shared" si="131"/>
        <v>0.13916622337901688</v>
      </c>
      <c r="N687" s="13">
        <f t="shared" si="127"/>
        <v>8.6283058494990461E-2</v>
      </c>
      <c r="O687" s="13">
        <f t="shared" si="128"/>
        <v>8.6283058494990461E-2</v>
      </c>
      <c r="Q687">
        <v>22.71528269668709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1.7642857139999999</v>
      </c>
      <c r="G688" s="13">
        <f t="shared" si="122"/>
        <v>0</v>
      </c>
      <c r="H688" s="13">
        <f t="shared" si="123"/>
        <v>1.7642857139999999</v>
      </c>
      <c r="I688" s="16">
        <f t="shared" si="130"/>
        <v>1.7673897099276392</v>
      </c>
      <c r="J688" s="13">
        <f t="shared" si="124"/>
        <v>1.7671365353028805</v>
      </c>
      <c r="K688" s="13">
        <f t="shared" si="125"/>
        <v>2.5317462475871189E-4</v>
      </c>
      <c r="L688" s="13">
        <f t="shared" si="126"/>
        <v>0</v>
      </c>
      <c r="M688" s="13">
        <f t="shared" si="131"/>
        <v>5.2883164884026418E-2</v>
      </c>
      <c r="N688" s="13">
        <f t="shared" si="127"/>
        <v>3.2787562228096381E-2</v>
      </c>
      <c r="O688" s="13">
        <f t="shared" si="128"/>
        <v>3.2787562228096381E-2</v>
      </c>
      <c r="Q688">
        <v>23.078079708032899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1.6857142860000001</v>
      </c>
      <c r="G689" s="13">
        <f t="shared" si="122"/>
        <v>0</v>
      </c>
      <c r="H689" s="13">
        <f t="shared" si="123"/>
        <v>1.6857142860000001</v>
      </c>
      <c r="I689" s="16">
        <f t="shared" si="130"/>
        <v>1.6859674606247588</v>
      </c>
      <c r="J689" s="13">
        <f t="shared" si="124"/>
        <v>1.6858319865185751</v>
      </c>
      <c r="K689" s="13">
        <f t="shared" si="125"/>
        <v>1.3547410618364175E-4</v>
      </c>
      <c r="L689" s="13">
        <f t="shared" si="126"/>
        <v>0</v>
      </c>
      <c r="M689" s="13">
        <f t="shared" si="131"/>
        <v>2.0095602655930037E-2</v>
      </c>
      <c r="N689" s="13">
        <f t="shared" si="127"/>
        <v>1.2459273646676622E-2</v>
      </c>
      <c r="O689" s="13">
        <f t="shared" si="128"/>
        <v>1.2459273646676622E-2</v>
      </c>
      <c r="Q689">
        <v>26.552184000000011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17.65714286</v>
      </c>
      <c r="G690" s="13">
        <f t="shared" si="122"/>
        <v>0</v>
      </c>
      <c r="H690" s="13">
        <f t="shared" si="123"/>
        <v>17.65714286</v>
      </c>
      <c r="I690" s="16">
        <f t="shared" si="130"/>
        <v>17.657278334106184</v>
      </c>
      <c r="J690" s="13">
        <f t="shared" si="124"/>
        <v>17.411630052527602</v>
      </c>
      <c r="K690" s="13">
        <f t="shared" si="125"/>
        <v>0.24564828157858187</v>
      </c>
      <c r="L690" s="13">
        <f t="shared" si="126"/>
        <v>0</v>
      </c>
      <c r="M690" s="13">
        <f t="shared" si="131"/>
        <v>7.6363290092534147E-3</v>
      </c>
      <c r="N690" s="13">
        <f t="shared" si="127"/>
        <v>4.734523985737117E-3</v>
      </c>
      <c r="O690" s="13">
        <f t="shared" si="128"/>
        <v>4.734523985737117E-3</v>
      </c>
      <c r="Q690">
        <v>23.124528617762412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0.264285714</v>
      </c>
      <c r="G691" s="13">
        <f t="shared" si="122"/>
        <v>0</v>
      </c>
      <c r="H691" s="13">
        <f t="shared" si="123"/>
        <v>0.264285714</v>
      </c>
      <c r="I691" s="16">
        <f t="shared" si="130"/>
        <v>0.50993399557858188</v>
      </c>
      <c r="J691" s="13">
        <f t="shared" si="124"/>
        <v>0.50992625557960203</v>
      </c>
      <c r="K691" s="13">
        <f t="shared" si="125"/>
        <v>7.7399989798498936E-6</v>
      </c>
      <c r="L691" s="13">
        <f t="shared" si="126"/>
        <v>0</v>
      </c>
      <c r="M691" s="13">
        <f t="shared" si="131"/>
        <v>2.9018050235162978E-3</v>
      </c>
      <c r="N691" s="13">
        <f t="shared" si="127"/>
        <v>1.7991191145801046E-3</v>
      </c>
      <c r="O691" s="13">
        <f t="shared" si="128"/>
        <v>1.7991191145801046E-3</v>
      </c>
      <c r="Q691">
        <v>21.369424269835399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34.085714289999999</v>
      </c>
      <c r="G692" s="13">
        <f t="shared" si="122"/>
        <v>0.75613639245407638</v>
      </c>
      <c r="H692" s="13">
        <f t="shared" si="123"/>
        <v>33.329577897545924</v>
      </c>
      <c r="I692" s="16">
        <f t="shared" si="130"/>
        <v>33.329585637544902</v>
      </c>
      <c r="J692" s="13">
        <f t="shared" si="124"/>
        <v>28.144061125779341</v>
      </c>
      <c r="K692" s="13">
        <f t="shared" si="125"/>
        <v>5.1855245117655606</v>
      </c>
      <c r="L692" s="13">
        <f t="shared" si="126"/>
        <v>0</v>
      </c>
      <c r="M692" s="13">
        <f t="shared" si="131"/>
        <v>1.1026859089361932E-3</v>
      </c>
      <c r="N692" s="13">
        <f t="shared" si="127"/>
        <v>6.8366526354043976E-4</v>
      </c>
      <c r="O692" s="13">
        <f t="shared" si="128"/>
        <v>0.75682005771761685</v>
      </c>
      <c r="Q692">
        <v>13.3080504642255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44.621428569999999</v>
      </c>
      <c r="G693" s="13">
        <f t="shared" si="122"/>
        <v>1.9340587983103035</v>
      </c>
      <c r="H693" s="13">
        <f t="shared" si="123"/>
        <v>42.687369771689696</v>
      </c>
      <c r="I693" s="16">
        <f t="shared" si="130"/>
        <v>47.872894283455253</v>
      </c>
      <c r="J693" s="13">
        <f t="shared" si="124"/>
        <v>34.901907990594978</v>
      </c>
      <c r="K693" s="13">
        <f t="shared" si="125"/>
        <v>12.970986292860275</v>
      </c>
      <c r="L693" s="13">
        <f t="shared" si="126"/>
        <v>1.8425800672998089</v>
      </c>
      <c r="M693" s="13">
        <f t="shared" si="131"/>
        <v>1.8429990879452047</v>
      </c>
      <c r="N693" s="13">
        <f t="shared" si="127"/>
        <v>1.142659434526027</v>
      </c>
      <c r="O693" s="13">
        <f t="shared" si="128"/>
        <v>3.0767182328363303</v>
      </c>
      <c r="Q693">
        <v>12.872444593548391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168.0571429</v>
      </c>
      <c r="G694" s="13">
        <f t="shared" si="122"/>
        <v>15.734517858611961</v>
      </c>
      <c r="H694" s="13">
        <f t="shared" si="123"/>
        <v>152.32262504138805</v>
      </c>
      <c r="I694" s="16">
        <f t="shared" si="130"/>
        <v>163.45103126694852</v>
      </c>
      <c r="J694" s="13">
        <f t="shared" si="124"/>
        <v>60.963623872337266</v>
      </c>
      <c r="K694" s="13">
        <f t="shared" si="125"/>
        <v>102.48740739461125</v>
      </c>
      <c r="L694" s="13">
        <f t="shared" si="126"/>
        <v>92.017195973863011</v>
      </c>
      <c r="M694" s="13">
        <f t="shared" si="131"/>
        <v>92.717535627282189</v>
      </c>
      <c r="N694" s="13">
        <f t="shared" si="127"/>
        <v>57.484872088914955</v>
      </c>
      <c r="O694" s="13">
        <f t="shared" si="128"/>
        <v>73.219389947526921</v>
      </c>
      <c r="Q694">
        <v>16.523291397323021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31.571428569999998</v>
      </c>
      <c r="G695" s="13">
        <f t="shared" si="122"/>
        <v>0.47503219718044026</v>
      </c>
      <c r="H695" s="13">
        <f t="shared" si="123"/>
        <v>31.096396372819559</v>
      </c>
      <c r="I695" s="16">
        <f t="shared" si="130"/>
        <v>41.566607793567812</v>
      </c>
      <c r="J695" s="13">
        <f t="shared" si="124"/>
        <v>34.304793638412917</v>
      </c>
      <c r="K695" s="13">
        <f t="shared" si="125"/>
        <v>7.2618141551548945</v>
      </c>
      <c r="L695" s="13">
        <f t="shared" si="126"/>
        <v>0</v>
      </c>
      <c r="M695" s="13">
        <f t="shared" si="131"/>
        <v>35.232663538367234</v>
      </c>
      <c r="N695" s="13">
        <f t="shared" si="127"/>
        <v>21.844251393787683</v>
      </c>
      <c r="O695" s="13">
        <f t="shared" si="128"/>
        <v>22.319283590968123</v>
      </c>
      <c r="Q695">
        <v>15.4037460580281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25.43571429</v>
      </c>
      <c r="G696" s="13">
        <f t="shared" si="122"/>
        <v>0</v>
      </c>
      <c r="H696" s="13">
        <f t="shared" si="123"/>
        <v>25.43571429</v>
      </c>
      <c r="I696" s="16">
        <f t="shared" si="130"/>
        <v>32.697528445154894</v>
      </c>
      <c r="J696" s="13">
        <f t="shared" si="124"/>
        <v>29.20261066712008</v>
      </c>
      <c r="K696" s="13">
        <f t="shared" si="125"/>
        <v>3.4949177780348144</v>
      </c>
      <c r="L696" s="13">
        <f t="shared" si="126"/>
        <v>0</v>
      </c>
      <c r="M696" s="13">
        <f t="shared" si="131"/>
        <v>13.388412144579551</v>
      </c>
      <c r="N696" s="13">
        <f t="shared" si="127"/>
        <v>8.3008155296393209</v>
      </c>
      <c r="O696" s="13">
        <f t="shared" si="128"/>
        <v>8.3008155296393209</v>
      </c>
      <c r="Q696">
        <v>16.351984337657999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34.671428570000003</v>
      </c>
      <c r="G697" s="13">
        <f t="shared" si="122"/>
        <v>0.82162089170171093</v>
      </c>
      <c r="H697" s="13">
        <f t="shared" si="123"/>
        <v>33.849807678298291</v>
      </c>
      <c r="I697" s="16">
        <f t="shared" si="130"/>
        <v>37.344725456333109</v>
      </c>
      <c r="J697" s="13">
        <f t="shared" si="124"/>
        <v>31.814992362888866</v>
      </c>
      <c r="K697" s="13">
        <f t="shared" si="125"/>
        <v>5.5297330934442428</v>
      </c>
      <c r="L697" s="13">
        <f t="shared" si="126"/>
        <v>0</v>
      </c>
      <c r="M697" s="13">
        <f t="shared" si="131"/>
        <v>5.0875966149402299</v>
      </c>
      <c r="N697" s="13">
        <f t="shared" si="127"/>
        <v>3.1543099012629425</v>
      </c>
      <c r="O697" s="13">
        <f t="shared" si="128"/>
        <v>3.9759307929646535</v>
      </c>
      <c r="Q697">
        <v>15.40521781836355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2.95</v>
      </c>
      <c r="G698" s="13">
        <f t="shared" si="122"/>
        <v>0</v>
      </c>
      <c r="H698" s="13">
        <f t="shared" si="123"/>
        <v>2.95</v>
      </c>
      <c r="I698" s="16">
        <f t="shared" si="130"/>
        <v>8.4797330934442421</v>
      </c>
      <c r="J698" s="13">
        <f t="shared" si="124"/>
        <v>8.4494007937221536</v>
      </c>
      <c r="K698" s="13">
        <f t="shared" si="125"/>
        <v>3.0332299722088507E-2</v>
      </c>
      <c r="L698" s="13">
        <f t="shared" si="126"/>
        <v>0</v>
      </c>
      <c r="M698" s="13">
        <f t="shared" si="131"/>
        <v>1.9332867136772873</v>
      </c>
      <c r="N698" s="13">
        <f t="shared" si="127"/>
        <v>1.198637762479918</v>
      </c>
      <c r="O698" s="13">
        <f t="shared" si="128"/>
        <v>1.198637762479918</v>
      </c>
      <c r="Q698">
        <v>22.463660434833791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0.85</v>
      </c>
      <c r="G699" s="13">
        <f t="shared" si="122"/>
        <v>0</v>
      </c>
      <c r="H699" s="13">
        <f t="shared" si="123"/>
        <v>0.85</v>
      </c>
      <c r="I699" s="16">
        <f t="shared" si="130"/>
        <v>0.88033229972208848</v>
      </c>
      <c r="J699" s="13">
        <f t="shared" si="124"/>
        <v>0.88030186577281277</v>
      </c>
      <c r="K699" s="13">
        <f t="shared" si="125"/>
        <v>3.0433949275709971E-5</v>
      </c>
      <c r="L699" s="13">
        <f t="shared" si="126"/>
        <v>0</v>
      </c>
      <c r="M699" s="13">
        <f t="shared" si="131"/>
        <v>0.73464895119736928</v>
      </c>
      <c r="N699" s="13">
        <f t="shared" si="127"/>
        <v>0.45548234974236895</v>
      </c>
      <c r="O699" s="13">
        <f t="shared" si="128"/>
        <v>0.45548234974236895</v>
      </c>
      <c r="Q699">
        <v>23.275858414794619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1.842857143</v>
      </c>
      <c r="G700" s="13">
        <f t="shared" si="122"/>
        <v>0</v>
      </c>
      <c r="H700" s="13">
        <f t="shared" si="123"/>
        <v>1.842857143</v>
      </c>
      <c r="I700" s="16">
        <f t="shared" si="130"/>
        <v>1.8428875769492756</v>
      </c>
      <c r="J700" s="13">
        <f t="shared" si="124"/>
        <v>1.8425898178016626</v>
      </c>
      <c r="K700" s="13">
        <f t="shared" si="125"/>
        <v>2.9775914761298594E-4</v>
      </c>
      <c r="L700" s="13">
        <f t="shared" si="126"/>
        <v>0</v>
      </c>
      <c r="M700" s="13">
        <f t="shared" si="131"/>
        <v>0.27916660145500033</v>
      </c>
      <c r="N700" s="13">
        <f t="shared" si="127"/>
        <v>0.1730832929021002</v>
      </c>
      <c r="O700" s="13">
        <f t="shared" si="128"/>
        <v>0.1730832929021002</v>
      </c>
      <c r="Q700">
        <v>22.816982243914321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0.05</v>
      </c>
      <c r="G701" s="13">
        <f t="shared" si="122"/>
        <v>0</v>
      </c>
      <c r="H701" s="13">
        <f t="shared" si="123"/>
        <v>0.05</v>
      </c>
      <c r="I701" s="16">
        <f t="shared" si="130"/>
        <v>5.0297759147612989E-2</v>
      </c>
      <c r="J701" s="13">
        <f t="shared" si="124"/>
        <v>5.0297753845745703E-2</v>
      </c>
      <c r="K701" s="13">
        <f t="shared" si="125"/>
        <v>5.3018672854787674E-9</v>
      </c>
      <c r="L701" s="13">
        <f t="shared" si="126"/>
        <v>0</v>
      </c>
      <c r="M701" s="13">
        <f t="shared" si="131"/>
        <v>0.10608330855290013</v>
      </c>
      <c r="N701" s="13">
        <f t="shared" si="127"/>
        <v>6.5771651302798079E-2</v>
      </c>
      <c r="O701" s="13">
        <f t="shared" si="128"/>
        <v>6.5771651302798079E-2</v>
      </c>
      <c r="Q701">
        <v>23.762382000000009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27.05</v>
      </c>
      <c r="G702" s="13">
        <f t="shared" si="122"/>
        <v>0</v>
      </c>
      <c r="H702" s="13">
        <f t="shared" si="123"/>
        <v>27.05</v>
      </c>
      <c r="I702" s="16">
        <f t="shared" si="130"/>
        <v>27.050000005301868</v>
      </c>
      <c r="J702" s="13">
        <f t="shared" si="124"/>
        <v>26.240151356980498</v>
      </c>
      <c r="K702" s="13">
        <f t="shared" si="125"/>
        <v>0.80984864832137049</v>
      </c>
      <c r="L702" s="13">
        <f t="shared" si="126"/>
        <v>0</v>
      </c>
      <c r="M702" s="13">
        <f t="shared" si="131"/>
        <v>4.0311657250102051E-2</v>
      </c>
      <c r="N702" s="13">
        <f t="shared" si="127"/>
        <v>2.4993227495063271E-2</v>
      </c>
      <c r="O702" s="13">
        <f t="shared" si="128"/>
        <v>2.4993227495063271E-2</v>
      </c>
      <c r="Q702">
        <v>23.565871927191171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35.728571430000002</v>
      </c>
      <c r="G703" s="13">
        <f t="shared" si="122"/>
        <v>0.93981242840167278</v>
      </c>
      <c r="H703" s="13">
        <f t="shared" si="123"/>
        <v>34.788759001598329</v>
      </c>
      <c r="I703" s="16">
        <f t="shared" si="130"/>
        <v>35.5986076499197</v>
      </c>
      <c r="J703" s="13">
        <f t="shared" si="124"/>
        <v>32.671652266471284</v>
      </c>
      <c r="K703" s="13">
        <f t="shared" si="125"/>
        <v>2.9269553834484157</v>
      </c>
      <c r="L703" s="13">
        <f t="shared" si="126"/>
        <v>0</v>
      </c>
      <c r="M703" s="13">
        <f t="shared" si="131"/>
        <v>1.5318429755038779E-2</v>
      </c>
      <c r="N703" s="13">
        <f t="shared" si="127"/>
        <v>9.4974264481240429E-3</v>
      </c>
      <c r="O703" s="13">
        <f t="shared" si="128"/>
        <v>0.9493098548497968</v>
      </c>
      <c r="Q703">
        <v>19.707473060048638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21.57857143</v>
      </c>
      <c r="G704" s="13">
        <f t="shared" si="122"/>
        <v>0</v>
      </c>
      <c r="H704" s="13">
        <f t="shared" si="123"/>
        <v>21.57857143</v>
      </c>
      <c r="I704" s="16">
        <f t="shared" si="130"/>
        <v>24.505526813448416</v>
      </c>
      <c r="J704" s="13">
        <f t="shared" si="124"/>
        <v>22.622378334521059</v>
      </c>
      <c r="K704" s="13">
        <f t="shared" si="125"/>
        <v>1.8831484789273567</v>
      </c>
      <c r="L704" s="13">
        <f t="shared" si="126"/>
        <v>0</v>
      </c>
      <c r="M704" s="13">
        <f t="shared" si="131"/>
        <v>5.8210033069147366E-3</v>
      </c>
      <c r="N704" s="13">
        <f t="shared" si="127"/>
        <v>3.6090220502871368E-3</v>
      </c>
      <c r="O704" s="13">
        <f t="shared" si="128"/>
        <v>3.6090220502871368E-3</v>
      </c>
      <c r="Q704">
        <v>14.94738174672084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39.735714289999997</v>
      </c>
      <c r="G705" s="13">
        <f t="shared" si="122"/>
        <v>1.3878222389202621</v>
      </c>
      <c r="H705" s="13">
        <f t="shared" si="123"/>
        <v>38.347892051079732</v>
      </c>
      <c r="I705" s="16">
        <f t="shared" si="130"/>
        <v>40.231040530007093</v>
      </c>
      <c r="J705" s="13">
        <f t="shared" si="124"/>
        <v>32.657038240074975</v>
      </c>
      <c r="K705" s="13">
        <f t="shared" si="125"/>
        <v>7.5740022899321175</v>
      </c>
      <c r="L705" s="13">
        <f t="shared" si="126"/>
        <v>0</v>
      </c>
      <c r="M705" s="13">
        <f t="shared" si="131"/>
        <v>2.2119812566275998E-3</v>
      </c>
      <c r="N705" s="13">
        <f t="shared" si="127"/>
        <v>1.3714283791091118E-3</v>
      </c>
      <c r="O705" s="13">
        <f t="shared" si="128"/>
        <v>1.3891936672993712</v>
      </c>
      <c r="Q705">
        <v>14.211865579577299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55.785714290000001</v>
      </c>
      <c r="G706" s="13">
        <f t="shared" si="122"/>
        <v>3.1822572541029679</v>
      </c>
      <c r="H706" s="13">
        <f t="shared" si="123"/>
        <v>52.603457035897037</v>
      </c>
      <c r="I706" s="16">
        <f t="shared" si="130"/>
        <v>60.177459325829155</v>
      </c>
      <c r="J706" s="13">
        <f t="shared" si="124"/>
        <v>40.191632741000085</v>
      </c>
      <c r="K706" s="13">
        <f t="shared" si="125"/>
        <v>19.98582658482907</v>
      </c>
      <c r="L706" s="13">
        <f t="shared" si="126"/>
        <v>8.9089989565799641</v>
      </c>
      <c r="M706" s="13">
        <f t="shared" si="131"/>
        <v>8.9098395094574823</v>
      </c>
      <c r="N706" s="13">
        <f t="shared" si="127"/>
        <v>5.5241004958636388</v>
      </c>
      <c r="O706" s="13">
        <f t="shared" si="128"/>
        <v>8.7063577499666067</v>
      </c>
      <c r="Q706">
        <v>13.70727878449911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132.1857143</v>
      </c>
      <c r="G707" s="13">
        <f t="shared" si="122"/>
        <v>11.72399153310004</v>
      </c>
      <c r="H707" s="13">
        <f t="shared" si="123"/>
        <v>120.46172276689995</v>
      </c>
      <c r="I707" s="16">
        <f t="shared" si="130"/>
        <v>131.53855039514906</v>
      </c>
      <c r="J707" s="13">
        <f t="shared" si="124"/>
        <v>40.961895914495933</v>
      </c>
      <c r="K707" s="13">
        <f t="shared" si="125"/>
        <v>90.576654480653133</v>
      </c>
      <c r="L707" s="13">
        <f t="shared" si="126"/>
        <v>80.01886588028934</v>
      </c>
      <c r="M707" s="13">
        <f t="shared" si="131"/>
        <v>83.404604893883189</v>
      </c>
      <c r="N707" s="13">
        <f t="shared" si="127"/>
        <v>51.710855034207576</v>
      </c>
      <c r="O707" s="13">
        <f t="shared" si="128"/>
        <v>63.434846567307616</v>
      </c>
      <c r="Q707">
        <v>10.388973593548389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32.457142859999998</v>
      </c>
      <c r="G708" s="13">
        <f t="shared" si="122"/>
        <v>0.57405753895138656</v>
      </c>
      <c r="H708" s="13">
        <f t="shared" si="123"/>
        <v>31.883085321048611</v>
      </c>
      <c r="I708" s="16">
        <f t="shared" si="130"/>
        <v>42.440873921412404</v>
      </c>
      <c r="J708" s="13">
        <f t="shared" si="124"/>
        <v>34.190506915897913</v>
      </c>
      <c r="K708" s="13">
        <f t="shared" si="125"/>
        <v>8.2503670055144909</v>
      </c>
      <c r="L708" s="13">
        <f t="shared" si="126"/>
        <v>0</v>
      </c>
      <c r="M708" s="13">
        <f t="shared" si="131"/>
        <v>31.693749859675613</v>
      </c>
      <c r="N708" s="13">
        <f t="shared" si="127"/>
        <v>19.65012491299888</v>
      </c>
      <c r="O708" s="13">
        <f t="shared" si="128"/>
        <v>20.224182451950266</v>
      </c>
      <c r="Q708">
        <v>14.666867901674371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20.75</v>
      </c>
      <c r="G709" s="13">
        <f t="shared" si="122"/>
        <v>0</v>
      </c>
      <c r="H709" s="13">
        <f t="shared" si="123"/>
        <v>20.75</v>
      </c>
      <c r="I709" s="16">
        <f t="shared" si="130"/>
        <v>29.000367005514491</v>
      </c>
      <c r="J709" s="13">
        <f t="shared" si="124"/>
        <v>26.0803110173261</v>
      </c>
      <c r="K709" s="13">
        <f t="shared" si="125"/>
        <v>2.9200559881883912</v>
      </c>
      <c r="L709" s="13">
        <f t="shared" si="126"/>
        <v>0</v>
      </c>
      <c r="M709" s="13">
        <f t="shared" si="131"/>
        <v>12.043624946676733</v>
      </c>
      <c r="N709" s="13">
        <f t="shared" si="127"/>
        <v>7.4670474669395741</v>
      </c>
      <c r="O709" s="13">
        <f t="shared" si="128"/>
        <v>7.4670474669395741</v>
      </c>
      <c r="Q709">
        <v>15.13912753735606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1.657142857</v>
      </c>
      <c r="G710" s="13">
        <f t="shared" ref="G710:G773" si="133">IF((F710-$J$2)&gt;0,$I$2*(F710-$J$2),0)</f>
        <v>0</v>
      </c>
      <c r="H710" s="13">
        <f t="shared" ref="H710:H773" si="134">F710-G710</f>
        <v>1.657142857</v>
      </c>
      <c r="I710" s="16">
        <f t="shared" si="130"/>
        <v>4.5771988451883914</v>
      </c>
      <c r="J710" s="13">
        <f t="shared" ref="J710:J773" si="135">I710/SQRT(1+(I710/($K$2*(300+(25*Q710)+0.05*(Q710)^3)))^2)</f>
        <v>4.5684214858233849</v>
      </c>
      <c r="K710" s="13">
        <f t="shared" ref="K710:K773" si="136">I710-J710</f>
        <v>8.7773593650064541E-3</v>
      </c>
      <c r="L710" s="13">
        <f t="shared" ref="L710:L773" si="137">IF(K710&gt;$N$2,(K710-$N$2)/$L$2,0)</f>
        <v>0</v>
      </c>
      <c r="M710" s="13">
        <f t="shared" si="131"/>
        <v>4.5765774797371588</v>
      </c>
      <c r="N710" s="13">
        <f t="shared" ref="N710:N773" si="138">$M$2*M710</f>
        <v>2.8374780374370383</v>
      </c>
      <c r="O710" s="13">
        <f t="shared" ref="O710:O773" si="139">N710+G710</f>
        <v>2.8374780374370383</v>
      </c>
      <c r="Q710">
        <v>18.171966558536759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4.335714286</v>
      </c>
      <c r="G711" s="13">
        <f t="shared" si="133"/>
        <v>0</v>
      </c>
      <c r="H711" s="13">
        <f t="shared" si="134"/>
        <v>4.335714286</v>
      </c>
      <c r="I711" s="16">
        <f t="shared" ref="I711:I774" si="141">H711+K710-L710</f>
        <v>4.3444916453650064</v>
      </c>
      <c r="J711" s="13">
        <f t="shared" si="135"/>
        <v>4.3408043412285418</v>
      </c>
      <c r="K711" s="13">
        <f t="shared" si="136"/>
        <v>3.6873041364646753E-3</v>
      </c>
      <c r="L711" s="13">
        <f t="shared" si="137"/>
        <v>0</v>
      </c>
      <c r="M711" s="13">
        <f t="shared" ref="M711:M774" si="142">L711+M710-N710</f>
        <v>1.7390994423001205</v>
      </c>
      <c r="N711" s="13">
        <f t="shared" si="138"/>
        <v>1.0782416542260747</v>
      </c>
      <c r="O711" s="13">
        <f t="shared" si="139"/>
        <v>1.0782416542260747</v>
      </c>
      <c r="Q711">
        <v>23.21025509573845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5.7857142860000002</v>
      </c>
      <c r="G712" s="13">
        <f t="shared" si="133"/>
        <v>0</v>
      </c>
      <c r="H712" s="13">
        <f t="shared" si="134"/>
        <v>5.7857142860000002</v>
      </c>
      <c r="I712" s="16">
        <f t="shared" si="141"/>
        <v>5.7894015901364648</v>
      </c>
      <c r="J712" s="13">
        <f t="shared" si="135"/>
        <v>5.7804591901897684</v>
      </c>
      <c r="K712" s="13">
        <f t="shared" si="136"/>
        <v>8.9423999466964332E-3</v>
      </c>
      <c r="L712" s="13">
        <f t="shared" si="137"/>
        <v>0</v>
      </c>
      <c r="M712" s="13">
        <f t="shared" si="142"/>
        <v>0.66085778807404583</v>
      </c>
      <c r="N712" s="13">
        <f t="shared" si="138"/>
        <v>0.4097318286059084</v>
      </c>
      <c r="O712" s="13">
        <f t="shared" si="139"/>
        <v>0.4097318286059084</v>
      </c>
      <c r="Q712">
        <v>23.028256504932891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4.414285714</v>
      </c>
      <c r="G713" s="13">
        <f t="shared" si="133"/>
        <v>0</v>
      </c>
      <c r="H713" s="13">
        <f t="shared" si="134"/>
        <v>4.414285714</v>
      </c>
      <c r="I713" s="16">
        <f t="shared" si="141"/>
        <v>4.4232281139466965</v>
      </c>
      <c r="J713" s="13">
        <f t="shared" si="135"/>
        <v>4.4202368371184457</v>
      </c>
      <c r="K713" s="13">
        <f t="shared" si="136"/>
        <v>2.9912768282507329E-3</v>
      </c>
      <c r="L713" s="13">
        <f t="shared" si="137"/>
        <v>0</v>
      </c>
      <c r="M713" s="13">
        <f t="shared" si="142"/>
        <v>0.25112595946813743</v>
      </c>
      <c r="N713" s="13">
        <f t="shared" si="138"/>
        <v>0.15569809487024519</v>
      </c>
      <c r="O713" s="13">
        <f t="shared" si="139"/>
        <v>0.15569809487024519</v>
      </c>
      <c r="Q713">
        <v>25.092818000000008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9.5428571430000009</v>
      </c>
      <c r="G714" s="13">
        <f t="shared" si="133"/>
        <v>0</v>
      </c>
      <c r="H714" s="13">
        <f t="shared" si="134"/>
        <v>9.5428571430000009</v>
      </c>
      <c r="I714" s="16">
        <f t="shared" si="141"/>
        <v>9.5458484198282516</v>
      </c>
      <c r="J714" s="13">
        <f t="shared" si="135"/>
        <v>9.5160641845778819</v>
      </c>
      <c r="K714" s="13">
        <f t="shared" si="136"/>
        <v>2.9784235250369662E-2</v>
      </c>
      <c r="L714" s="13">
        <f t="shared" si="137"/>
        <v>0</v>
      </c>
      <c r="M714" s="13">
        <f t="shared" si="142"/>
        <v>9.5427864597892237E-2</v>
      </c>
      <c r="N714" s="13">
        <f t="shared" si="138"/>
        <v>5.9165276050693189E-2</v>
      </c>
      <c r="O714" s="13">
        <f t="shared" si="139"/>
        <v>5.9165276050693189E-2</v>
      </c>
      <c r="Q714">
        <v>25.134207088185221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15.542857140000001</v>
      </c>
      <c r="G715" s="13">
        <f t="shared" si="133"/>
        <v>0</v>
      </c>
      <c r="H715" s="13">
        <f t="shared" si="134"/>
        <v>15.542857140000001</v>
      </c>
      <c r="I715" s="16">
        <f t="shared" si="141"/>
        <v>15.57264137525037</v>
      </c>
      <c r="J715" s="13">
        <f t="shared" si="135"/>
        <v>15.326273607975118</v>
      </c>
      <c r="K715" s="13">
        <f t="shared" si="136"/>
        <v>0.24636776727525245</v>
      </c>
      <c r="L715" s="13">
        <f t="shared" si="137"/>
        <v>0</v>
      </c>
      <c r="M715" s="13">
        <f t="shared" si="142"/>
        <v>3.6262588547199048E-2</v>
      </c>
      <c r="N715" s="13">
        <f t="shared" si="138"/>
        <v>2.2482804899263409E-2</v>
      </c>
      <c r="O715" s="13">
        <f t="shared" si="139"/>
        <v>2.2482804899263409E-2</v>
      </c>
      <c r="Q715">
        <v>20.414698818806471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13.43571429</v>
      </c>
      <c r="G716" s="13">
        <f t="shared" si="133"/>
        <v>0</v>
      </c>
      <c r="H716" s="13">
        <f t="shared" si="134"/>
        <v>13.43571429</v>
      </c>
      <c r="I716" s="16">
        <f t="shared" si="141"/>
        <v>13.682082057275252</v>
      </c>
      <c r="J716" s="13">
        <f t="shared" si="135"/>
        <v>13.296355659780968</v>
      </c>
      <c r="K716" s="13">
        <f t="shared" si="136"/>
        <v>0.38572639749428461</v>
      </c>
      <c r="L716" s="13">
        <f t="shared" si="137"/>
        <v>0</v>
      </c>
      <c r="M716" s="13">
        <f t="shared" si="142"/>
        <v>1.3779783647935639E-2</v>
      </c>
      <c r="N716" s="13">
        <f t="shared" si="138"/>
        <v>8.5434658617200964E-3</v>
      </c>
      <c r="O716" s="13">
        <f t="shared" si="139"/>
        <v>8.5434658617200964E-3</v>
      </c>
      <c r="Q716">
        <v>14.334536634784801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22.035714290000001</v>
      </c>
      <c r="G717" s="13">
        <f t="shared" si="133"/>
        <v>0</v>
      </c>
      <c r="H717" s="13">
        <f t="shared" si="134"/>
        <v>22.035714290000001</v>
      </c>
      <c r="I717" s="16">
        <f t="shared" si="141"/>
        <v>22.421440687494286</v>
      </c>
      <c r="J717" s="13">
        <f t="shared" si="135"/>
        <v>20.35201773652711</v>
      </c>
      <c r="K717" s="13">
        <f t="shared" si="136"/>
        <v>2.0694229509671764</v>
      </c>
      <c r="L717" s="13">
        <f t="shared" si="137"/>
        <v>0</v>
      </c>
      <c r="M717" s="13">
        <f t="shared" si="142"/>
        <v>5.2363177862155431E-3</v>
      </c>
      <c r="N717" s="13">
        <f t="shared" si="138"/>
        <v>3.2465170274536366E-3</v>
      </c>
      <c r="O717" s="13">
        <f t="shared" si="139"/>
        <v>3.2465170274536366E-3</v>
      </c>
      <c r="Q717">
        <v>12.13841926445552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6.207142857</v>
      </c>
      <c r="G718" s="13">
        <f t="shared" si="133"/>
        <v>0</v>
      </c>
      <c r="H718" s="13">
        <f t="shared" si="134"/>
        <v>6.207142857</v>
      </c>
      <c r="I718" s="16">
        <f t="shared" si="141"/>
        <v>8.2765658079671773</v>
      </c>
      <c r="J718" s="13">
        <f t="shared" si="135"/>
        <v>8.1286623339963366</v>
      </c>
      <c r="K718" s="13">
        <f t="shared" si="136"/>
        <v>0.14790347397084069</v>
      </c>
      <c r="L718" s="13">
        <f t="shared" si="137"/>
        <v>0</v>
      </c>
      <c r="M718" s="13">
        <f t="shared" si="142"/>
        <v>1.9898007587619065E-3</v>
      </c>
      <c r="N718" s="13">
        <f t="shared" si="138"/>
        <v>1.233676470432382E-3</v>
      </c>
      <c r="O718" s="13">
        <f t="shared" si="139"/>
        <v>1.233676470432382E-3</v>
      </c>
      <c r="Q718">
        <v>10.41854259354839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78.642857140000004</v>
      </c>
      <c r="G719" s="13">
        <f t="shared" si="133"/>
        <v>5.7377499318022211</v>
      </c>
      <c r="H719" s="13">
        <f t="shared" si="134"/>
        <v>72.905107208197776</v>
      </c>
      <c r="I719" s="16">
        <f t="shared" si="141"/>
        <v>73.053010682168619</v>
      </c>
      <c r="J719" s="13">
        <f t="shared" si="135"/>
        <v>43.877286386968656</v>
      </c>
      <c r="K719" s="13">
        <f t="shared" si="136"/>
        <v>29.175724295199963</v>
      </c>
      <c r="L719" s="13">
        <f t="shared" si="137"/>
        <v>18.166467989120299</v>
      </c>
      <c r="M719" s="13">
        <f t="shared" si="142"/>
        <v>18.167224113408629</v>
      </c>
      <c r="N719" s="13">
        <f t="shared" si="138"/>
        <v>11.26367895031335</v>
      </c>
      <c r="O719" s="13">
        <f t="shared" si="139"/>
        <v>17.001428882115572</v>
      </c>
      <c r="Q719">
        <v>13.940690019639961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38.464285709999999</v>
      </c>
      <c r="G720" s="13">
        <f t="shared" si="133"/>
        <v>1.2456729577205099</v>
      </c>
      <c r="H720" s="13">
        <f t="shared" si="134"/>
        <v>37.218612752279491</v>
      </c>
      <c r="I720" s="16">
        <f t="shared" si="141"/>
        <v>48.227869058359154</v>
      </c>
      <c r="J720" s="13">
        <f t="shared" si="135"/>
        <v>38.578734568331939</v>
      </c>
      <c r="K720" s="13">
        <f t="shared" si="136"/>
        <v>9.6491344900272153</v>
      </c>
      <c r="L720" s="13">
        <f t="shared" si="137"/>
        <v>0</v>
      </c>
      <c r="M720" s="13">
        <f t="shared" si="142"/>
        <v>6.9035451630952789</v>
      </c>
      <c r="N720" s="13">
        <f t="shared" si="138"/>
        <v>4.2801980011190732</v>
      </c>
      <c r="O720" s="13">
        <f t="shared" si="139"/>
        <v>5.5258709588395831</v>
      </c>
      <c r="Q720">
        <v>16.212644129583431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19.47142857</v>
      </c>
      <c r="G721" s="13">
        <f t="shared" si="133"/>
        <v>0</v>
      </c>
      <c r="H721" s="13">
        <f t="shared" si="134"/>
        <v>19.47142857</v>
      </c>
      <c r="I721" s="16">
        <f t="shared" si="141"/>
        <v>29.120563060027216</v>
      </c>
      <c r="J721" s="13">
        <f t="shared" si="135"/>
        <v>26.489090227643654</v>
      </c>
      <c r="K721" s="13">
        <f t="shared" si="136"/>
        <v>2.6314728323835617</v>
      </c>
      <c r="L721" s="13">
        <f t="shared" si="137"/>
        <v>0</v>
      </c>
      <c r="M721" s="13">
        <f t="shared" si="142"/>
        <v>2.6233471619762057</v>
      </c>
      <c r="N721" s="13">
        <f t="shared" si="138"/>
        <v>1.6264752404252476</v>
      </c>
      <c r="O721" s="13">
        <f t="shared" si="139"/>
        <v>1.6264752404252476</v>
      </c>
      <c r="Q721">
        <v>16.096638705917609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7.2785714290000003</v>
      </c>
      <c r="G722" s="13">
        <f t="shared" si="133"/>
        <v>0</v>
      </c>
      <c r="H722" s="13">
        <f t="shared" si="134"/>
        <v>7.2785714290000003</v>
      </c>
      <c r="I722" s="16">
        <f t="shared" si="141"/>
        <v>9.9100442613835611</v>
      </c>
      <c r="J722" s="13">
        <f t="shared" si="135"/>
        <v>9.8592318662338521</v>
      </c>
      <c r="K722" s="13">
        <f t="shared" si="136"/>
        <v>5.0812395149709033E-2</v>
      </c>
      <c r="L722" s="13">
        <f t="shared" si="137"/>
        <v>0</v>
      </c>
      <c r="M722" s="13">
        <f t="shared" si="142"/>
        <v>0.99687192155095805</v>
      </c>
      <c r="N722" s="13">
        <f t="shared" si="138"/>
        <v>0.61806059136159397</v>
      </c>
      <c r="O722" s="13">
        <f t="shared" si="139"/>
        <v>0.61806059136159397</v>
      </c>
      <c r="Q722">
        <v>22.104598523769109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3.1</v>
      </c>
      <c r="G723" s="13">
        <f t="shared" si="133"/>
        <v>0</v>
      </c>
      <c r="H723" s="13">
        <f t="shared" si="134"/>
        <v>3.1</v>
      </c>
      <c r="I723" s="16">
        <f t="shared" si="141"/>
        <v>3.1508123951497091</v>
      </c>
      <c r="J723" s="13">
        <f t="shared" si="135"/>
        <v>3.14890567324638</v>
      </c>
      <c r="K723" s="13">
        <f t="shared" si="136"/>
        <v>1.9067219033290783E-3</v>
      </c>
      <c r="L723" s="13">
        <f t="shared" si="137"/>
        <v>0</v>
      </c>
      <c r="M723" s="13">
        <f t="shared" si="142"/>
        <v>0.37881133018936408</v>
      </c>
      <c r="N723" s="13">
        <f t="shared" si="138"/>
        <v>0.23486302471740572</v>
      </c>
      <c r="O723" s="13">
        <f t="shared" si="139"/>
        <v>0.23486302471740572</v>
      </c>
      <c r="Q723">
        <v>21.056853215599759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1.678571429</v>
      </c>
      <c r="G724" s="13">
        <f t="shared" si="133"/>
        <v>0</v>
      </c>
      <c r="H724" s="13">
        <f t="shared" si="134"/>
        <v>1.678571429</v>
      </c>
      <c r="I724" s="16">
        <f t="shared" si="141"/>
        <v>1.6804781509033291</v>
      </c>
      <c r="J724" s="13">
        <f t="shared" si="135"/>
        <v>1.6802833639220767</v>
      </c>
      <c r="K724" s="13">
        <f t="shared" si="136"/>
        <v>1.94786981252415E-4</v>
      </c>
      <c r="L724" s="13">
        <f t="shared" si="137"/>
        <v>0</v>
      </c>
      <c r="M724" s="13">
        <f t="shared" si="142"/>
        <v>0.14394830547195836</v>
      </c>
      <c r="N724" s="13">
        <f t="shared" si="138"/>
        <v>8.9247949392614184E-2</v>
      </c>
      <c r="O724" s="13">
        <f t="shared" si="139"/>
        <v>8.9247949392614184E-2</v>
      </c>
      <c r="Q724">
        <v>23.868284160382501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0.157142857</v>
      </c>
      <c r="G725" s="13">
        <f t="shared" si="133"/>
        <v>0</v>
      </c>
      <c r="H725" s="13">
        <f t="shared" si="134"/>
        <v>0.157142857</v>
      </c>
      <c r="I725" s="16">
        <f t="shared" si="141"/>
        <v>0.15733764398125241</v>
      </c>
      <c r="J725" s="13">
        <f t="shared" si="135"/>
        <v>0.15733747883726407</v>
      </c>
      <c r="K725" s="13">
        <f t="shared" si="136"/>
        <v>1.6514398834543975E-7</v>
      </c>
      <c r="L725" s="13">
        <f t="shared" si="137"/>
        <v>0</v>
      </c>
      <c r="M725" s="13">
        <f t="shared" si="142"/>
        <v>5.4700356079344176E-2</v>
      </c>
      <c r="N725" s="13">
        <f t="shared" si="138"/>
        <v>3.3914220769193391E-2</v>
      </c>
      <c r="O725" s="13">
        <f t="shared" si="139"/>
        <v>3.3914220769193391E-2</v>
      </c>
      <c r="Q725">
        <v>23.637884614152782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17.90714286</v>
      </c>
      <c r="G726" s="13">
        <f t="shared" si="133"/>
        <v>0</v>
      </c>
      <c r="H726" s="13">
        <f t="shared" si="134"/>
        <v>17.90714286</v>
      </c>
      <c r="I726" s="16">
        <f t="shared" si="141"/>
        <v>17.907143025143988</v>
      </c>
      <c r="J726" s="13">
        <f t="shared" si="135"/>
        <v>17.719830955551384</v>
      </c>
      <c r="K726" s="13">
        <f t="shared" si="136"/>
        <v>0.18731206959260405</v>
      </c>
      <c r="L726" s="13">
        <f t="shared" si="137"/>
        <v>0</v>
      </c>
      <c r="M726" s="13">
        <f t="shared" si="142"/>
        <v>2.0786135310150784E-2</v>
      </c>
      <c r="N726" s="13">
        <f t="shared" si="138"/>
        <v>1.2887403892293486E-2</v>
      </c>
      <c r="O726" s="13">
        <f t="shared" si="139"/>
        <v>1.2887403892293486E-2</v>
      </c>
      <c r="Q726">
        <v>25.403266000000009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70.52857143</v>
      </c>
      <c r="G727" s="13">
        <f t="shared" si="133"/>
        <v>4.8305500314146412</v>
      </c>
      <c r="H727" s="13">
        <f t="shared" si="134"/>
        <v>65.698021398585354</v>
      </c>
      <c r="I727" s="16">
        <f t="shared" si="141"/>
        <v>65.885333468177961</v>
      </c>
      <c r="J727" s="13">
        <f t="shared" si="135"/>
        <v>50.281988123854056</v>
      </c>
      <c r="K727" s="13">
        <f t="shared" si="136"/>
        <v>15.603345344323905</v>
      </c>
      <c r="L727" s="13">
        <f t="shared" si="137"/>
        <v>4.4942942832209685</v>
      </c>
      <c r="M727" s="13">
        <f t="shared" si="142"/>
        <v>4.5021930146388254</v>
      </c>
      <c r="N727" s="13">
        <f t="shared" si="138"/>
        <v>2.7913596690760718</v>
      </c>
      <c r="O727" s="13">
        <f t="shared" si="139"/>
        <v>7.621909700490713</v>
      </c>
      <c r="Q727">
        <v>18.919662199637312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66.45</v>
      </c>
      <c r="G728" s="13">
        <f t="shared" si="133"/>
        <v>4.3745543064354635</v>
      </c>
      <c r="H728" s="13">
        <f t="shared" si="134"/>
        <v>62.075445693564539</v>
      </c>
      <c r="I728" s="16">
        <f t="shared" si="141"/>
        <v>73.184496754667478</v>
      </c>
      <c r="J728" s="13">
        <f t="shared" si="135"/>
        <v>44.793099860895744</v>
      </c>
      <c r="K728" s="13">
        <f t="shared" si="136"/>
        <v>28.391396893771734</v>
      </c>
      <c r="L728" s="13">
        <f t="shared" si="137"/>
        <v>17.376373598635336</v>
      </c>
      <c r="M728" s="13">
        <f t="shared" si="142"/>
        <v>19.087206944198087</v>
      </c>
      <c r="N728" s="13">
        <f t="shared" si="138"/>
        <v>11.834068305402814</v>
      </c>
      <c r="O728" s="13">
        <f t="shared" si="139"/>
        <v>16.20862261183828</v>
      </c>
      <c r="Q728">
        <v>14.39767180118568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64.664285710000001</v>
      </c>
      <c r="G729" s="13">
        <f t="shared" si="133"/>
        <v>4.1749064404486651</v>
      </c>
      <c r="H729" s="13">
        <f t="shared" si="134"/>
        <v>60.489379269551335</v>
      </c>
      <c r="I729" s="16">
        <f t="shared" si="141"/>
        <v>71.504402564687737</v>
      </c>
      <c r="J729" s="13">
        <f t="shared" si="135"/>
        <v>38.445350923446775</v>
      </c>
      <c r="K729" s="13">
        <f t="shared" si="136"/>
        <v>33.059051641240963</v>
      </c>
      <c r="L729" s="13">
        <f t="shared" si="137"/>
        <v>22.078348597826302</v>
      </c>
      <c r="M729" s="13">
        <f t="shared" si="142"/>
        <v>29.331487236621577</v>
      </c>
      <c r="N729" s="13">
        <f t="shared" si="138"/>
        <v>18.185522086705376</v>
      </c>
      <c r="O729" s="13">
        <f t="shared" si="139"/>
        <v>22.360428527154042</v>
      </c>
      <c r="Q729">
        <v>11.22590859354839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97.55</v>
      </c>
      <c r="G730" s="13">
        <f t="shared" si="133"/>
        <v>7.8516215321165932</v>
      </c>
      <c r="H730" s="13">
        <f t="shared" si="134"/>
        <v>89.698378467883401</v>
      </c>
      <c r="I730" s="16">
        <f t="shared" si="141"/>
        <v>100.67908151129805</v>
      </c>
      <c r="J730" s="13">
        <f t="shared" si="135"/>
        <v>53.208709843492663</v>
      </c>
      <c r="K730" s="13">
        <f t="shared" si="136"/>
        <v>47.470371667805388</v>
      </c>
      <c r="L730" s="13">
        <f t="shared" si="137"/>
        <v>36.595631930957573</v>
      </c>
      <c r="M730" s="13">
        <f t="shared" si="142"/>
        <v>47.741597080873774</v>
      </c>
      <c r="N730" s="13">
        <f t="shared" si="138"/>
        <v>29.599790190141739</v>
      </c>
      <c r="O730" s="13">
        <f t="shared" si="139"/>
        <v>37.451411722258335</v>
      </c>
      <c r="Q730">
        <v>15.850680425535989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63.392857139999997</v>
      </c>
      <c r="G731" s="13">
        <f t="shared" si="133"/>
        <v>4.0327571603669394</v>
      </c>
      <c r="H731" s="13">
        <f t="shared" si="134"/>
        <v>59.360099979633056</v>
      </c>
      <c r="I731" s="16">
        <f t="shared" si="141"/>
        <v>70.234839716480877</v>
      </c>
      <c r="J731" s="13">
        <f t="shared" si="135"/>
        <v>47.357255828149967</v>
      </c>
      <c r="K731" s="13">
        <f t="shared" si="136"/>
        <v>22.877583888330911</v>
      </c>
      <c r="L731" s="13">
        <f t="shared" si="137"/>
        <v>11.822018723555175</v>
      </c>
      <c r="M731" s="13">
        <f t="shared" si="142"/>
        <v>29.963825614287209</v>
      </c>
      <c r="N731" s="13">
        <f t="shared" si="138"/>
        <v>18.57757188085807</v>
      </c>
      <c r="O731" s="13">
        <f t="shared" si="139"/>
        <v>22.610329041225008</v>
      </c>
      <c r="Q731">
        <v>16.177175758675482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64.564285709999993</v>
      </c>
      <c r="G732" s="13">
        <f t="shared" si="133"/>
        <v>4.1637261599802358</v>
      </c>
      <c r="H732" s="13">
        <f t="shared" si="134"/>
        <v>60.400559550019757</v>
      </c>
      <c r="I732" s="16">
        <f t="shared" si="141"/>
        <v>71.456124714795493</v>
      </c>
      <c r="J732" s="13">
        <f t="shared" si="135"/>
        <v>44.505888843800278</v>
      </c>
      <c r="K732" s="13">
        <f t="shared" si="136"/>
        <v>26.950235870995215</v>
      </c>
      <c r="L732" s="13">
        <f t="shared" si="137"/>
        <v>15.924616031823492</v>
      </c>
      <c r="M732" s="13">
        <f t="shared" si="142"/>
        <v>27.31086976525263</v>
      </c>
      <c r="N732" s="13">
        <f t="shared" si="138"/>
        <v>16.932739254456632</v>
      </c>
      <c r="O732" s="13">
        <f t="shared" si="139"/>
        <v>21.096465414436867</v>
      </c>
      <c r="Q732">
        <v>14.46012571940944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18.371428569999999</v>
      </c>
      <c r="G733" s="13">
        <f t="shared" si="133"/>
        <v>0</v>
      </c>
      <c r="H733" s="13">
        <f t="shared" si="134"/>
        <v>18.371428569999999</v>
      </c>
      <c r="I733" s="16">
        <f t="shared" si="141"/>
        <v>29.397048409171724</v>
      </c>
      <c r="J733" s="13">
        <f t="shared" si="135"/>
        <v>25.850237260062851</v>
      </c>
      <c r="K733" s="13">
        <f t="shared" si="136"/>
        <v>3.5468111491088727</v>
      </c>
      <c r="L733" s="13">
        <f t="shared" si="137"/>
        <v>0</v>
      </c>
      <c r="M733" s="13">
        <f t="shared" si="142"/>
        <v>10.378130510795998</v>
      </c>
      <c r="N733" s="13">
        <f t="shared" si="138"/>
        <v>6.4344409166935188</v>
      </c>
      <c r="O733" s="13">
        <f t="shared" si="139"/>
        <v>6.4344409166935188</v>
      </c>
      <c r="Q733">
        <v>13.783584505455639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7.292857143</v>
      </c>
      <c r="G734" s="13">
        <f t="shared" si="133"/>
        <v>0</v>
      </c>
      <c r="H734" s="13">
        <f t="shared" si="134"/>
        <v>7.292857143</v>
      </c>
      <c r="I734" s="16">
        <f t="shared" si="141"/>
        <v>10.839668292108872</v>
      </c>
      <c r="J734" s="13">
        <f t="shared" si="135"/>
        <v>10.765801973100452</v>
      </c>
      <c r="K734" s="13">
        <f t="shared" si="136"/>
        <v>7.3866319008420334E-2</v>
      </c>
      <c r="L734" s="13">
        <f t="shared" si="137"/>
        <v>0</v>
      </c>
      <c r="M734" s="13">
        <f t="shared" si="142"/>
        <v>3.9436895941024792</v>
      </c>
      <c r="N734" s="13">
        <f t="shared" si="138"/>
        <v>2.4450875483435373</v>
      </c>
      <c r="O734" s="13">
        <f t="shared" si="139"/>
        <v>2.4450875483435373</v>
      </c>
      <c r="Q734">
        <v>21.34261873652153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8.1285714290000008</v>
      </c>
      <c r="G735" s="13">
        <f t="shared" si="133"/>
        <v>0</v>
      </c>
      <c r="H735" s="13">
        <f t="shared" si="134"/>
        <v>8.1285714290000008</v>
      </c>
      <c r="I735" s="16">
        <f t="shared" si="141"/>
        <v>8.2024377480084212</v>
      </c>
      <c r="J735" s="13">
        <f t="shared" si="135"/>
        <v>8.1700977537537636</v>
      </c>
      <c r="K735" s="13">
        <f t="shared" si="136"/>
        <v>3.2339994254657611E-2</v>
      </c>
      <c r="L735" s="13">
        <f t="shared" si="137"/>
        <v>0</v>
      </c>
      <c r="M735" s="13">
        <f t="shared" si="142"/>
        <v>1.498602045758942</v>
      </c>
      <c r="N735" s="13">
        <f t="shared" si="138"/>
        <v>0.929133268370544</v>
      </c>
      <c r="O735" s="13">
        <f t="shared" si="139"/>
        <v>0.929133268370544</v>
      </c>
      <c r="Q735">
        <v>21.299804428747571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1.6071428569999999</v>
      </c>
      <c r="G736" s="13">
        <f t="shared" si="133"/>
        <v>0</v>
      </c>
      <c r="H736" s="13">
        <f t="shared" si="134"/>
        <v>1.6071428569999999</v>
      </c>
      <c r="I736" s="16">
        <f t="shared" si="141"/>
        <v>1.6394828512546575</v>
      </c>
      <c r="J736" s="13">
        <f t="shared" si="135"/>
        <v>1.6392420546591533</v>
      </c>
      <c r="K736" s="13">
        <f t="shared" si="136"/>
        <v>2.4079659550424459E-4</v>
      </c>
      <c r="L736" s="13">
        <f t="shared" si="137"/>
        <v>0</v>
      </c>
      <c r="M736" s="13">
        <f t="shared" si="142"/>
        <v>0.56946877738839796</v>
      </c>
      <c r="N736" s="13">
        <f t="shared" si="138"/>
        <v>0.35307064198080673</v>
      </c>
      <c r="O736" s="13">
        <f t="shared" si="139"/>
        <v>0.35307064198080673</v>
      </c>
      <c r="Q736">
        <v>21.835032028771071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0.60714285700000004</v>
      </c>
      <c r="G737" s="13">
        <f t="shared" si="133"/>
        <v>0</v>
      </c>
      <c r="H737" s="13">
        <f t="shared" si="134"/>
        <v>0.60714285700000004</v>
      </c>
      <c r="I737" s="16">
        <f t="shared" si="141"/>
        <v>0.60738365359550428</v>
      </c>
      <c r="J737" s="13">
        <f t="shared" si="135"/>
        <v>0.60737400442654177</v>
      </c>
      <c r="K737" s="13">
        <f t="shared" si="136"/>
        <v>9.6491689625111121E-6</v>
      </c>
      <c r="L737" s="13">
        <f t="shared" si="137"/>
        <v>0</v>
      </c>
      <c r="M737" s="13">
        <f t="shared" si="142"/>
        <v>0.21639813540759123</v>
      </c>
      <c r="N737" s="13">
        <f t="shared" si="138"/>
        <v>0.13416684395270656</v>
      </c>
      <c r="O737" s="13">
        <f t="shared" si="139"/>
        <v>0.13416684395270656</v>
      </c>
      <c r="Q737">
        <v>23.527196000000011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10.49285714</v>
      </c>
      <c r="G738" s="13">
        <f t="shared" si="133"/>
        <v>0</v>
      </c>
      <c r="H738" s="13">
        <f t="shared" si="134"/>
        <v>10.49285714</v>
      </c>
      <c r="I738" s="16">
        <f t="shared" si="141"/>
        <v>10.492866789168962</v>
      </c>
      <c r="J738" s="13">
        <f t="shared" si="135"/>
        <v>10.439370976470205</v>
      </c>
      <c r="K738" s="13">
        <f t="shared" si="136"/>
        <v>5.3495812698757916E-2</v>
      </c>
      <c r="L738" s="13">
        <f t="shared" si="137"/>
        <v>0</v>
      </c>
      <c r="M738" s="13">
        <f t="shared" si="142"/>
        <v>8.223129145488467E-2</v>
      </c>
      <c r="N738" s="13">
        <f t="shared" si="138"/>
        <v>5.0983400702028496E-2</v>
      </c>
      <c r="O738" s="13">
        <f t="shared" si="139"/>
        <v>5.0983400702028496E-2</v>
      </c>
      <c r="Q738">
        <v>22.956113960537529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20.742857140000002</v>
      </c>
      <c r="G739" s="13">
        <f t="shared" si="133"/>
        <v>0</v>
      </c>
      <c r="H739" s="13">
        <f t="shared" si="134"/>
        <v>20.742857140000002</v>
      </c>
      <c r="I739" s="16">
        <f t="shared" si="141"/>
        <v>20.796352952698761</v>
      </c>
      <c r="J739" s="13">
        <f t="shared" si="135"/>
        <v>20.227145723368803</v>
      </c>
      <c r="K739" s="13">
        <f t="shared" si="136"/>
        <v>0.56920722932995815</v>
      </c>
      <c r="L739" s="13">
        <f t="shared" si="137"/>
        <v>0</v>
      </c>
      <c r="M739" s="13">
        <f t="shared" si="142"/>
        <v>3.1247890752856174E-2</v>
      </c>
      <c r="N739" s="13">
        <f t="shared" si="138"/>
        <v>1.9373692266770829E-2</v>
      </c>
      <c r="O739" s="13">
        <f t="shared" si="139"/>
        <v>1.9373692266770829E-2</v>
      </c>
      <c r="Q739">
        <v>20.503626934890619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9.5071428569999998</v>
      </c>
      <c r="G740" s="13">
        <f t="shared" si="133"/>
        <v>0</v>
      </c>
      <c r="H740" s="13">
        <f t="shared" si="134"/>
        <v>9.5071428569999998</v>
      </c>
      <c r="I740" s="16">
        <f t="shared" si="141"/>
        <v>10.076350086329958</v>
      </c>
      <c r="J740" s="13">
        <f t="shared" si="135"/>
        <v>9.9853886240156911</v>
      </c>
      <c r="K740" s="13">
        <f t="shared" si="136"/>
        <v>9.0961462314266939E-2</v>
      </c>
      <c r="L740" s="13">
        <f t="shared" si="137"/>
        <v>0</v>
      </c>
      <c r="M740" s="13">
        <f t="shared" si="142"/>
        <v>1.1874198486085345E-2</v>
      </c>
      <c r="N740" s="13">
        <f t="shared" si="138"/>
        <v>7.3620030613729135E-3</v>
      </c>
      <c r="O740" s="13">
        <f t="shared" si="139"/>
        <v>7.3620030613729135E-3</v>
      </c>
      <c r="Q740">
        <v>18.301511850986309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0.264285714</v>
      </c>
      <c r="G741" s="13">
        <f t="shared" si="133"/>
        <v>0</v>
      </c>
      <c r="H741" s="13">
        <f t="shared" si="134"/>
        <v>0.264285714</v>
      </c>
      <c r="I741" s="16">
        <f t="shared" si="141"/>
        <v>0.35524717631426694</v>
      </c>
      <c r="J741" s="13">
        <f t="shared" si="135"/>
        <v>0.3552362547871824</v>
      </c>
      <c r="K741" s="13">
        <f t="shared" si="136"/>
        <v>1.0921527084539751E-5</v>
      </c>
      <c r="L741" s="13">
        <f t="shared" si="137"/>
        <v>0</v>
      </c>
      <c r="M741" s="13">
        <f t="shared" si="142"/>
        <v>4.5121954247124311E-3</v>
      </c>
      <c r="N741" s="13">
        <f t="shared" si="138"/>
        <v>2.7975611633217073E-3</v>
      </c>
      <c r="O741" s="13">
        <f t="shared" si="139"/>
        <v>2.7975611633217073E-3</v>
      </c>
      <c r="Q741">
        <v>11.130037593548391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133.1285714</v>
      </c>
      <c r="G742" s="13">
        <f t="shared" si="133"/>
        <v>11.829405601296529</v>
      </c>
      <c r="H742" s="13">
        <f t="shared" si="134"/>
        <v>121.29916579870347</v>
      </c>
      <c r="I742" s="16">
        <f t="shared" si="141"/>
        <v>121.29917672023055</v>
      </c>
      <c r="J742" s="13">
        <f t="shared" si="135"/>
        <v>45.794971395724751</v>
      </c>
      <c r="K742" s="13">
        <f t="shared" si="136"/>
        <v>75.50420532450579</v>
      </c>
      <c r="L742" s="13">
        <f t="shared" si="137"/>
        <v>64.835592278657344</v>
      </c>
      <c r="M742" s="13">
        <f t="shared" si="142"/>
        <v>64.837306912918734</v>
      </c>
      <c r="N742" s="13">
        <f t="shared" si="138"/>
        <v>40.199130286009613</v>
      </c>
      <c r="O742" s="13">
        <f t="shared" si="139"/>
        <v>52.028535887306141</v>
      </c>
      <c r="Q742">
        <v>12.4242693283117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55.535714290000001</v>
      </c>
      <c r="G743" s="13">
        <f t="shared" si="133"/>
        <v>3.1543065529318977</v>
      </c>
      <c r="H743" s="13">
        <f t="shared" si="134"/>
        <v>52.381407737068102</v>
      </c>
      <c r="I743" s="16">
        <f t="shared" si="141"/>
        <v>63.050020782916548</v>
      </c>
      <c r="J743" s="13">
        <f t="shared" si="135"/>
        <v>42.427231271086761</v>
      </c>
      <c r="K743" s="13">
        <f t="shared" si="136"/>
        <v>20.622789511829787</v>
      </c>
      <c r="L743" s="13">
        <f t="shared" si="137"/>
        <v>9.5506453336588883</v>
      </c>
      <c r="M743" s="13">
        <f t="shared" si="142"/>
        <v>34.188821960568013</v>
      </c>
      <c r="N743" s="13">
        <f t="shared" si="138"/>
        <v>21.197069615552167</v>
      </c>
      <c r="O743" s="13">
        <f t="shared" si="139"/>
        <v>24.351376168484066</v>
      </c>
      <c r="Q743">
        <v>14.57823121254828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55.392857139999997</v>
      </c>
      <c r="G744" s="13">
        <f t="shared" si="133"/>
        <v>3.1383347228926941</v>
      </c>
      <c r="H744" s="13">
        <f t="shared" si="134"/>
        <v>52.254522417107303</v>
      </c>
      <c r="I744" s="16">
        <f t="shared" si="141"/>
        <v>63.326666595278198</v>
      </c>
      <c r="J744" s="13">
        <f t="shared" si="135"/>
        <v>39.526803413616946</v>
      </c>
      <c r="K744" s="13">
        <f t="shared" si="136"/>
        <v>23.799863181661252</v>
      </c>
      <c r="L744" s="13">
        <f t="shared" si="137"/>
        <v>12.751079336245523</v>
      </c>
      <c r="M744" s="13">
        <f t="shared" si="142"/>
        <v>25.742831681261372</v>
      </c>
      <c r="N744" s="13">
        <f t="shared" si="138"/>
        <v>15.960555642382051</v>
      </c>
      <c r="O744" s="13">
        <f t="shared" si="139"/>
        <v>19.098890365274745</v>
      </c>
      <c r="Q744">
        <v>12.75726502115479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4.3071428569999997</v>
      </c>
      <c r="G745" s="13">
        <f t="shared" si="133"/>
        <v>0</v>
      </c>
      <c r="H745" s="13">
        <f t="shared" si="134"/>
        <v>4.3071428569999997</v>
      </c>
      <c r="I745" s="16">
        <f t="shared" si="141"/>
        <v>15.355926702415728</v>
      </c>
      <c r="J745" s="13">
        <f t="shared" si="135"/>
        <v>14.880495792623584</v>
      </c>
      <c r="K745" s="13">
        <f t="shared" si="136"/>
        <v>0.4754309097921432</v>
      </c>
      <c r="L745" s="13">
        <f t="shared" si="137"/>
        <v>0</v>
      </c>
      <c r="M745" s="13">
        <f t="shared" si="142"/>
        <v>9.7822760388793206</v>
      </c>
      <c r="N745" s="13">
        <f t="shared" si="138"/>
        <v>6.0650111441051786</v>
      </c>
      <c r="O745" s="13">
        <f t="shared" si="139"/>
        <v>6.0650111441051786</v>
      </c>
      <c r="Q745">
        <v>15.28981702924859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7.35</v>
      </c>
      <c r="G746" s="13">
        <f t="shared" si="133"/>
        <v>0</v>
      </c>
      <c r="H746" s="13">
        <f t="shared" si="134"/>
        <v>7.35</v>
      </c>
      <c r="I746" s="16">
        <f t="shared" si="141"/>
        <v>7.8254309097921428</v>
      </c>
      <c r="J746" s="13">
        <f t="shared" si="135"/>
        <v>7.7901273956428314</v>
      </c>
      <c r="K746" s="13">
        <f t="shared" si="136"/>
        <v>3.5303514149311432E-2</v>
      </c>
      <c r="L746" s="13">
        <f t="shared" si="137"/>
        <v>0</v>
      </c>
      <c r="M746" s="13">
        <f t="shared" si="142"/>
        <v>3.717264894774142</v>
      </c>
      <c r="N746" s="13">
        <f t="shared" si="138"/>
        <v>2.304704234759968</v>
      </c>
      <c r="O746" s="13">
        <f t="shared" si="139"/>
        <v>2.304704234759968</v>
      </c>
      <c r="Q746">
        <v>19.677723235565491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8.4571428569999991</v>
      </c>
      <c r="G747" s="13">
        <f t="shared" si="133"/>
        <v>0</v>
      </c>
      <c r="H747" s="13">
        <f t="shared" si="134"/>
        <v>8.4571428569999991</v>
      </c>
      <c r="I747" s="16">
        <f t="shared" si="141"/>
        <v>8.4924463711493097</v>
      </c>
      <c r="J747" s="13">
        <f t="shared" si="135"/>
        <v>8.4657799378028393</v>
      </c>
      <c r="K747" s="13">
        <f t="shared" si="136"/>
        <v>2.6666433346470342E-2</v>
      </c>
      <c r="L747" s="13">
        <f t="shared" si="137"/>
        <v>0</v>
      </c>
      <c r="M747" s="13">
        <f t="shared" si="142"/>
        <v>1.412560660014174</v>
      </c>
      <c r="N747" s="13">
        <f t="shared" si="138"/>
        <v>0.87578760920878784</v>
      </c>
      <c r="O747" s="13">
        <f t="shared" si="139"/>
        <v>0.87578760920878784</v>
      </c>
      <c r="Q747">
        <v>23.41559294264486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0.63571428600000002</v>
      </c>
      <c r="G748" s="13">
        <f t="shared" si="133"/>
        <v>0</v>
      </c>
      <c r="H748" s="13">
        <f t="shared" si="134"/>
        <v>0.63571428600000002</v>
      </c>
      <c r="I748" s="16">
        <f t="shared" si="141"/>
        <v>0.66238071934647036</v>
      </c>
      <c r="J748" s="13">
        <f t="shared" si="135"/>
        <v>0.66236789401848328</v>
      </c>
      <c r="K748" s="13">
        <f t="shared" si="136"/>
        <v>1.282532798707603E-5</v>
      </c>
      <c r="L748" s="13">
        <f t="shared" si="137"/>
        <v>0</v>
      </c>
      <c r="M748" s="13">
        <f t="shared" si="142"/>
        <v>0.53677305080538618</v>
      </c>
      <c r="N748" s="13">
        <f t="shared" si="138"/>
        <v>0.3327992914993394</v>
      </c>
      <c r="O748" s="13">
        <f t="shared" si="139"/>
        <v>0.3327992914993394</v>
      </c>
      <c r="Q748">
        <v>23.352603710379981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0.485714286</v>
      </c>
      <c r="G749" s="13">
        <f t="shared" si="133"/>
        <v>0</v>
      </c>
      <c r="H749" s="13">
        <f t="shared" si="134"/>
        <v>0.485714286</v>
      </c>
      <c r="I749" s="16">
        <f t="shared" si="141"/>
        <v>0.48572711132798707</v>
      </c>
      <c r="J749" s="13">
        <f t="shared" si="135"/>
        <v>0.48572281198660255</v>
      </c>
      <c r="K749" s="13">
        <f t="shared" si="136"/>
        <v>4.2993413845171524E-6</v>
      </c>
      <c r="L749" s="13">
        <f t="shared" si="137"/>
        <v>0</v>
      </c>
      <c r="M749" s="13">
        <f t="shared" si="142"/>
        <v>0.20397375930604678</v>
      </c>
      <c r="N749" s="13">
        <f t="shared" si="138"/>
        <v>0.12646373076974901</v>
      </c>
      <c r="O749" s="13">
        <f t="shared" si="139"/>
        <v>0.12646373076974901</v>
      </c>
      <c r="Q749">
        <v>24.512055000000011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11.46428571</v>
      </c>
      <c r="G750" s="13">
        <f t="shared" si="133"/>
        <v>0</v>
      </c>
      <c r="H750" s="13">
        <f t="shared" si="134"/>
        <v>11.46428571</v>
      </c>
      <c r="I750" s="16">
        <f t="shared" si="141"/>
        <v>11.464290009341385</v>
      </c>
      <c r="J750" s="13">
        <f t="shared" si="135"/>
        <v>11.398812836110634</v>
      </c>
      <c r="K750" s="13">
        <f t="shared" si="136"/>
        <v>6.5477173230750196E-2</v>
      </c>
      <c r="L750" s="13">
        <f t="shared" si="137"/>
        <v>0</v>
      </c>
      <c r="M750" s="13">
        <f t="shared" si="142"/>
        <v>7.7510028536297765E-2</v>
      </c>
      <c r="N750" s="13">
        <f t="shared" si="138"/>
        <v>4.8056217692504614E-2</v>
      </c>
      <c r="O750" s="13">
        <f t="shared" si="139"/>
        <v>4.8056217692504614E-2</v>
      </c>
      <c r="Q750">
        <v>23.401398619154431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49.2</v>
      </c>
      <c r="G751" s="13">
        <f t="shared" si="133"/>
        <v>2.4459559256316217</v>
      </c>
      <c r="H751" s="13">
        <f t="shared" si="134"/>
        <v>46.75404407436838</v>
      </c>
      <c r="I751" s="16">
        <f t="shared" si="141"/>
        <v>46.819521247599127</v>
      </c>
      <c r="J751" s="13">
        <f t="shared" si="135"/>
        <v>40.730598736601337</v>
      </c>
      <c r="K751" s="13">
        <f t="shared" si="136"/>
        <v>6.08892251099779</v>
      </c>
      <c r="L751" s="13">
        <f t="shared" si="137"/>
        <v>0</v>
      </c>
      <c r="M751" s="13">
        <f t="shared" si="142"/>
        <v>2.945381084379315E-2</v>
      </c>
      <c r="N751" s="13">
        <f t="shared" si="138"/>
        <v>1.8261362723151753E-2</v>
      </c>
      <c r="O751" s="13">
        <f t="shared" si="139"/>
        <v>2.4642172883547735</v>
      </c>
      <c r="Q751">
        <v>19.761722898065049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31.521428570000001</v>
      </c>
      <c r="G752" s="13">
        <f t="shared" si="133"/>
        <v>0.46944205694622654</v>
      </c>
      <c r="H752" s="13">
        <f t="shared" si="134"/>
        <v>31.051986513053773</v>
      </c>
      <c r="I752" s="16">
        <f t="shared" si="141"/>
        <v>37.140909024051567</v>
      </c>
      <c r="J752" s="13">
        <f t="shared" si="135"/>
        <v>32.548549591878704</v>
      </c>
      <c r="K752" s="13">
        <f t="shared" si="136"/>
        <v>4.5923594321728629</v>
      </c>
      <c r="L752" s="13">
        <f t="shared" si="137"/>
        <v>0</v>
      </c>
      <c r="M752" s="13">
        <f t="shared" si="142"/>
        <v>1.1192448120641397E-2</v>
      </c>
      <c r="N752" s="13">
        <f t="shared" si="138"/>
        <v>6.9393178347976663E-3</v>
      </c>
      <c r="O752" s="13">
        <f t="shared" si="139"/>
        <v>0.47638137478102421</v>
      </c>
      <c r="Q752">
        <v>16.922227655540581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16.614285710000001</v>
      </c>
      <c r="G753" s="13">
        <f t="shared" si="133"/>
        <v>0</v>
      </c>
      <c r="H753" s="13">
        <f t="shared" si="134"/>
        <v>16.614285710000001</v>
      </c>
      <c r="I753" s="16">
        <f t="shared" si="141"/>
        <v>21.206645142172864</v>
      </c>
      <c r="J753" s="13">
        <f t="shared" si="135"/>
        <v>19.683634609611545</v>
      </c>
      <c r="K753" s="13">
        <f t="shared" si="136"/>
        <v>1.5230105325613188</v>
      </c>
      <c r="L753" s="13">
        <f t="shared" si="137"/>
        <v>0</v>
      </c>
      <c r="M753" s="13">
        <f t="shared" si="142"/>
        <v>4.2531302858437306E-3</v>
      </c>
      <c r="N753" s="13">
        <f t="shared" si="138"/>
        <v>2.6369407772231131E-3</v>
      </c>
      <c r="O753" s="13">
        <f t="shared" si="139"/>
        <v>2.6369407772231131E-3</v>
      </c>
      <c r="Q753">
        <v>13.40653846704819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34.498703323169053</v>
      </c>
      <c r="G754" s="13">
        <f t="shared" si="133"/>
        <v>0.80230972466622608</v>
      </c>
      <c r="H754" s="13">
        <f t="shared" si="134"/>
        <v>33.69639359850283</v>
      </c>
      <c r="I754" s="16">
        <f t="shared" si="141"/>
        <v>35.219404131064152</v>
      </c>
      <c r="J754" s="13">
        <f t="shared" si="135"/>
        <v>26.191011413050148</v>
      </c>
      <c r="K754" s="13">
        <f t="shared" si="136"/>
        <v>9.028392718014004</v>
      </c>
      <c r="L754" s="13">
        <f t="shared" si="137"/>
        <v>0</v>
      </c>
      <c r="M754" s="13">
        <f t="shared" si="142"/>
        <v>1.6161895086206175E-3</v>
      </c>
      <c r="N754" s="13">
        <f t="shared" si="138"/>
        <v>1.0020374953447829E-3</v>
      </c>
      <c r="O754" s="13">
        <f t="shared" si="139"/>
        <v>0.80331176216157085</v>
      </c>
      <c r="Q754">
        <v>8.9512355935483878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0.99805085985772324</v>
      </c>
      <c r="G755" s="13">
        <f t="shared" si="133"/>
        <v>0</v>
      </c>
      <c r="H755" s="13">
        <f t="shared" si="134"/>
        <v>0.99805085985772324</v>
      </c>
      <c r="I755" s="16">
        <f t="shared" si="141"/>
        <v>10.026443577871728</v>
      </c>
      <c r="J755" s="13">
        <f t="shared" si="135"/>
        <v>9.8513236856765545</v>
      </c>
      <c r="K755" s="13">
        <f t="shared" si="136"/>
        <v>0.17511989219517332</v>
      </c>
      <c r="L755" s="13">
        <f t="shared" si="137"/>
        <v>0</v>
      </c>
      <c r="M755" s="13">
        <f t="shared" si="142"/>
        <v>6.1415201327583461E-4</v>
      </c>
      <c r="N755" s="13">
        <f t="shared" si="138"/>
        <v>3.8077424823101746E-4</v>
      </c>
      <c r="O755" s="13">
        <f t="shared" si="139"/>
        <v>3.8077424823101746E-4</v>
      </c>
      <c r="Q755">
        <v>13.419067952805101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46.427376449282697</v>
      </c>
      <c r="G756" s="13">
        <f t="shared" si="133"/>
        <v>2.1359688363277378</v>
      </c>
      <c r="H756" s="13">
        <f t="shared" si="134"/>
        <v>44.291407612954956</v>
      </c>
      <c r="I756" s="16">
        <f t="shared" si="141"/>
        <v>44.466527505150125</v>
      </c>
      <c r="J756" s="13">
        <f t="shared" si="135"/>
        <v>32.750678576748136</v>
      </c>
      <c r="K756" s="13">
        <f t="shared" si="136"/>
        <v>11.715848928401989</v>
      </c>
      <c r="L756" s="13">
        <f t="shared" si="137"/>
        <v>0.5782139503685767</v>
      </c>
      <c r="M756" s="13">
        <f t="shared" si="142"/>
        <v>0.57844732813362154</v>
      </c>
      <c r="N756" s="13">
        <f t="shared" si="138"/>
        <v>0.35863734344284537</v>
      </c>
      <c r="O756" s="13">
        <f t="shared" si="139"/>
        <v>2.4946061797705834</v>
      </c>
      <c r="Q756">
        <v>12.113026298944551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33.681200329089307</v>
      </c>
      <c r="G757" s="13">
        <f t="shared" si="133"/>
        <v>0.71091059709031357</v>
      </c>
      <c r="H757" s="13">
        <f t="shared" si="134"/>
        <v>32.970289731998996</v>
      </c>
      <c r="I757" s="16">
        <f t="shared" si="141"/>
        <v>44.107924710032407</v>
      </c>
      <c r="J757" s="13">
        <f t="shared" si="135"/>
        <v>35.57379265479014</v>
      </c>
      <c r="K757" s="13">
        <f t="shared" si="136"/>
        <v>8.5341320552422673</v>
      </c>
      <c r="L757" s="13">
        <f t="shared" si="137"/>
        <v>0</v>
      </c>
      <c r="M757" s="13">
        <f t="shared" si="142"/>
        <v>0.21980998469077617</v>
      </c>
      <c r="N757" s="13">
        <f t="shared" si="138"/>
        <v>0.13628219050828122</v>
      </c>
      <c r="O757" s="13">
        <f t="shared" si="139"/>
        <v>0.84719278759859473</v>
      </c>
      <c r="Q757">
        <v>15.26681965331308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20.36490593836136</v>
      </c>
      <c r="G758" s="13">
        <f t="shared" si="133"/>
        <v>0</v>
      </c>
      <c r="H758" s="13">
        <f t="shared" si="134"/>
        <v>20.36490593836136</v>
      </c>
      <c r="I758" s="16">
        <f t="shared" si="141"/>
        <v>28.899037993603628</v>
      </c>
      <c r="J758" s="13">
        <f t="shared" si="135"/>
        <v>27.056027499038027</v>
      </c>
      <c r="K758" s="13">
        <f t="shared" si="136"/>
        <v>1.8430104945656005</v>
      </c>
      <c r="L758" s="13">
        <f t="shared" si="137"/>
        <v>0</v>
      </c>
      <c r="M758" s="13">
        <f t="shared" si="142"/>
        <v>8.3527794182494952E-2</v>
      </c>
      <c r="N758" s="13">
        <f t="shared" si="138"/>
        <v>5.1787232393146872E-2</v>
      </c>
      <c r="O758" s="13">
        <f t="shared" si="139"/>
        <v>5.1787232393146872E-2</v>
      </c>
      <c r="Q758">
        <v>18.770464645619121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7.9018572904467419</v>
      </c>
      <c r="G759" s="13">
        <f t="shared" si="133"/>
        <v>0</v>
      </c>
      <c r="H759" s="13">
        <f t="shared" si="134"/>
        <v>7.9018572904467419</v>
      </c>
      <c r="I759" s="16">
        <f t="shared" si="141"/>
        <v>9.7448677850123424</v>
      </c>
      <c r="J759" s="13">
        <f t="shared" si="135"/>
        <v>9.6896121510351829</v>
      </c>
      <c r="K759" s="13">
        <f t="shared" si="136"/>
        <v>5.5255633977159491E-2</v>
      </c>
      <c r="L759" s="13">
        <f t="shared" si="137"/>
        <v>0</v>
      </c>
      <c r="M759" s="13">
        <f t="shared" si="142"/>
        <v>3.174056178934808E-2</v>
      </c>
      <c r="N759" s="13">
        <f t="shared" si="138"/>
        <v>1.9679148309395808E-2</v>
      </c>
      <c r="O759" s="13">
        <f t="shared" si="139"/>
        <v>1.9679148309395808E-2</v>
      </c>
      <c r="Q759">
        <v>21.148940502821659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2.1428571E-2</v>
      </c>
      <c r="G760" s="13">
        <f t="shared" si="133"/>
        <v>0</v>
      </c>
      <c r="H760" s="13">
        <f t="shared" si="134"/>
        <v>2.1428571E-2</v>
      </c>
      <c r="I760" s="16">
        <f t="shared" si="141"/>
        <v>7.6684204977159498E-2</v>
      </c>
      <c r="J760" s="13">
        <f t="shared" si="135"/>
        <v>7.6684180742606203E-2</v>
      </c>
      <c r="K760" s="13">
        <f t="shared" si="136"/>
        <v>2.4234553294699701E-8</v>
      </c>
      <c r="L760" s="13">
        <f t="shared" si="137"/>
        <v>0</v>
      </c>
      <c r="M760" s="13">
        <f t="shared" si="142"/>
        <v>1.2061413479952272E-2</v>
      </c>
      <c r="N760" s="13">
        <f t="shared" si="138"/>
        <v>7.4780763575704092E-3</v>
      </c>
      <c r="O760" s="13">
        <f t="shared" si="139"/>
        <v>7.4780763575704092E-3</v>
      </c>
      <c r="Q760">
        <v>21.95416472262399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13.535658620840421</v>
      </c>
      <c r="G761" s="13">
        <f t="shared" si="133"/>
        <v>0</v>
      </c>
      <c r="H761" s="13">
        <f t="shared" si="134"/>
        <v>13.535658620840421</v>
      </c>
      <c r="I761" s="16">
        <f t="shared" si="141"/>
        <v>13.535658645074975</v>
      </c>
      <c r="J761" s="13">
        <f t="shared" si="135"/>
        <v>13.402426203966179</v>
      </c>
      <c r="K761" s="13">
        <f t="shared" si="136"/>
        <v>0.13323244110879529</v>
      </c>
      <c r="L761" s="13">
        <f t="shared" si="137"/>
        <v>0</v>
      </c>
      <c r="M761" s="13">
        <f t="shared" si="142"/>
        <v>4.5833371223818632E-3</v>
      </c>
      <c r="N761" s="13">
        <f t="shared" si="138"/>
        <v>2.841669015876755E-3</v>
      </c>
      <c r="O761" s="13">
        <f t="shared" si="139"/>
        <v>2.841669015876755E-3</v>
      </c>
      <c r="Q761">
        <v>21.851402000000011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16.34666607964208</v>
      </c>
      <c r="G762" s="13">
        <f t="shared" si="133"/>
        <v>0</v>
      </c>
      <c r="H762" s="13">
        <f t="shared" si="134"/>
        <v>16.34666607964208</v>
      </c>
      <c r="I762" s="16">
        <f t="shared" si="141"/>
        <v>16.479898520750876</v>
      </c>
      <c r="J762" s="13">
        <f t="shared" si="135"/>
        <v>16.235395978901323</v>
      </c>
      <c r="K762" s="13">
        <f t="shared" si="136"/>
        <v>0.24450254184955256</v>
      </c>
      <c r="L762" s="13">
        <f t="shared" si="137"/>
        <v>0</v>
      </c>
      <c r="M762" s="13">
        <f t="shared" si="142"/>
        <v>1.7416681065051082E-3</v>
      </c>
      <c r="N762" s="13">
        <f t="shared" si="138"/>
        <v>1.079834226033167E-3</v>
      </c>
      <c r="O762" s="13">
        <f t="shared" si="139"/>
        <v>1.079834226033167E-3</v>
      </c>
      <c r="Q762">
        <v>21.67950622339583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12.31405984393993</v>
      </c>
      <c r="G763" s="13">
        <f t="shared" si="133"/>
        <v>0</v>
      </c>
      <c r="H763" s="13">
        <f t="shared" si="134"/>
        <v>12.31405984393993</v>
      </c>
      <c r="I763" s="16">
        <f t="shared" si="141"/>
        <v>12.558562385789482</v>
      </c>
      <c r="J763" s="13">
        <f t="shared" si="135"/>
        <v>12.424867296267585</v>
      </c>
      <c r="K763" s="13">
        <f t="shared" si="136"/>
        <v>0.1336950895218969</v>
      </c>
      <c r="L763" s="13">
        <f t="shared" si="137"/>
        <v>0</v>
      </c>
      <c r="M763" s="13">
        <f t="shared" si="142"/>
        <v>6.6183388047194114E-4</v>
      </c>
      <c r="N763" s="13">
        <f t="shared" si="138"/>
        <v>4.103370058926035E-4</v>
      </c>
      <c r="O763" s="13">
        <f t="shared" si="139"/>
        <v>4.103370058926035E-4</v>
      </c>
      <c r="Q763">
        <v>20.229790348939371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48.207567131490947</v>
      </c>
      <c r="G764" s="13">
        <f t="shared" si="133"/>
        <v>2.3349991474714433</v>
      </c>
      <c r="H764" s="13">
        <f t="shared" si="134"/>
        <v>45.872567984019504</v>
      </c>
      <c r="I764" s="16">
        <f t="shared" si="141"/>
        <v>46.006263073541405</v>
      </c>
      <c r="J764" s="13">
        <f t="shared" si="135"/>
        <v>36.230627855323803</v>
      </c>
      <c r="K764" s="13">
        <f t="shared" si="136"/>
        <v>9.7756352182176016</v>
      </c>
      <c r="L764" s="13">
        <f t="shared" si="137"/>
        <v>0</v>
      </c>
      <c r="M764" s="13">
        <f t="shared" si="142"/>
        <v>2.5149687457933764E-4</v>
      </c>
      <c r="N764" s="13">
        <f t="shared" si="138"/>
        <v>1.5592806223918934E-4</v>
      </c>
      <c r="O764" s="13">
        <f t="shared" si="139"/>
        <v>2.3351550755336827</v>
      </c>
      <c r="Q764">
        <v>14.93302472240828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49.432961308020822</v>
      </c>
      <c r="G765" s="13">
        <f t="shared" si="133"/>
        <v>2.4720016532512679</v>
      </c>
      <c r="H765" s="13">
        <f t="shared" si="134"/>
        <v>46.960959654769553</v>
      </c>
      <c r="I765" s="16">
        <f t="shared" si="141"/>
        <v>56.736594872987155</v>
      </c>
      <c r="J765" s="13">
        <f t="shared" si="135"/>
        <v>36.521685744814071</v>
      </c>
      <c r="K765" s="13">
        <f t="shared" si="136"/>
        <v>20.214909128173083</v>
      </c>
      <c r="L765" s="13">
        <f t="shared" si="137"/>
        <v>9.139765894117204</v>
      </c>
      <c r="M765" s="13">
        <f t="shared" si="142"/>
        <v>9.1398614629295434</v>
      </c>
      <c r="N765" s="13">
        <f t="shared" si="138"/>
        <v>5.6667141070163165</v>
      </c>
      <c r="O765" s="13">
        <f t="shared" si="139"/>
        <v>8.1387157602675835</v>
      </c>
      <c r="Q765">
        <v>11.90021159354839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157.46946012743649</v>
      </c>
      <c r="G766" s="13">
        <f t="shared" si="133"/>
        <v>14.550785229531918</v>
      </c>
      <c r="H766" s="13">
        <f t="shared" si="134"/>
        <v>142.91867489790457</v>
      </c>
      <c r="I766" s="16">
        <f t="shared" si="141"/>
        <v>153.99381813196044</v>
      </c>
      <c r="J766" s="13">
        <f t="shared" si="135"/>
        <v>54.99527177680077</v>
      </c>
      <c r="K766" s="13">
        <f t="shared" si="136"/>
        <v>98.998546355159675</v>
      </c>
      <c r="L766" s="13">
        <f t="shared" si="137"/>
        <v>88.502682096835755</v>
      </c>
      <c r="M766" s="13">
        <f t="shared" si="142"/>
        <v>91.975829452748982</v>
      </c>
      <c r="N766" s="13">
        <f t="shared" si="138"/>
        <v>57.025014260704367</v>
      </c>
      <c r="O766" s="13">
        <f t="shared" si="139"/>
        <v>71.575799490236278</v>
      </c>
      <c r="Q766">
        <v>14.95503880571953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18.456762864507141</v>
      </c>
      <c r="G767" s="13">
        <f t="shared" si="133"/>
        <v>0</v>
      </c>
      <c r="H767" s="13">
        <f t="shared" si="134"/>
        <v>18.456762864507141</v>
      </c>
      <c r="I767" s="16">
        <f t="shared" si="141"/>
        <v>28.952627122831061</v>
      </c>
      <c r="J767" s="13">
        <f t="shared" si="135"/>
        <v>25.78073556915367</v>
      </c>
      <c r="K767" s="13">
        <f t="shared" si="136"/>
        <v>3.1718915536773906</v>
      </c>
      <c r="L767" s="13">
        <f t="shared" si="137"/>
        <v>0</v>
      </c>
      <c r="M767" s="13">
        <f t="shared" si="142"/>
        <v>34.950815192044615</v>
      </c>
      <c r="N767" s="13">
        <f t="shared" si="138"/>
        <v>21.669505419067661</v>
      </c>
      <c r="O767" s="13">
        <f t="shared" si="139"/>
        <v>21.669505419067661</v>
      </c>
      <c r="Q767">
        <v>14.399697734908811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27.321418289782361</v>
      </c>
      <c r="G768" s="13">
        <f t="shared" si="133"/>
        <v>0</v>
      </c>
      <c r="H768" s="13">
        <f t="shared" si="134"/>
        <v>27.321418289782361</v>
      </c>
      <c r="I768" s="16">
        <f t="shared" si="141"/>
        <v>30.493309843459752</v>
      </c>
      <c r="J768" s="13">
        <f t="shared" si="135"/>
        <v>26.261002652250212</v>
      </c>
      <c r="K768" s="13">
        <f t="shared" si="136"/>
        <v>4.2323071912095394</v>
      </c>
      <c r="L768" s="13">
        <f t="shared" si="137"/>
        <v>0</v>
      </c>
      <c r="M768" s="13">
        <f t="shared" si="142"/>
        <v>13.281309772976954</v>
      </c>
      <c r="N768" s="13">
        <f t="shared" si="138"/>
        <v>8.2344120592457113</v>
      </c>
      <c r="O768" s="13">
        <f t="shared" si="139"/>
        <v>8.2344120592457113</v>
      </c>
      <c r="Q768">
        <v>13.06487770585248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20.40962309784236</v>
      </c>
      <c r="G769" s="13">
        <f t="shared" si="133"/>
        <v>0</v>
      </c>
      <c r="H769" s="13">
        <f t="shared" si="134"/>
        <v>20.40962309784236</v>
      </c>
      <c r="I769" s="16">
        <f t="shared" si="141"/>
        <v>24.641930289051899</v>
      </c>
      <c r="J769" s="13">
        <f t="shared" si="135"/>
        <v>22.664235757265438</v>
      </c>
      <c r="K769" s="13">
        <f t="shared" si="136"/>
        <v>1.9776945317864616</v>
      </c>
      <c r="L769" s="13">
        <f t="shared" si="137"/>
        <v>0</v>
      </c>
      <c r="M769" s="13">
        <f t="shared" si="142"/>
        <v>5.0468977137312425</v>
      </c>
      <c r="N769" s="13">
        <f t="shared" si="138"/>
        <v>3.1290765825133704</v>
      </c>
      <c r="O769" s="13">
        <f t="shared" si="139"/>
        <v>3.1290765825133704</v>
      </c>
      <c r="Q769">
        <v>14.674406344483589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10.426590217528069</v>
      </c>
      <c r="G770" s="13">
        <f t="shared" si="133"/>
        <v>0</v>
      </c>
      <c r="H770" s="13">
        <f t="shared" si="134"/>
        <v>10.426590217528069</v>
      </c>
      <c r="I770" s="16">
        <f t="shared" si="141"/>
        <v>12.404284749314531</v>
      </c>
      <c r="J770" s="13">
        <f t="shared" si="135"/>
        <v>12.26937590716029</v>
      </c>
      <c r="K770" s="13">
        <f t="shared" si="136"/>
        <v>0.13490884215424082</v>
      </c>
      <c r="L770" s="13">
        <f t="shared" si="137"/>
        <v>0</v>
      </c>
      <c r="M770" s="13">
        <f t="shared" si="142"/>
        <v>1.9178211312178721</v>
      </c>
      <c r="N770" s="13">
        <f t="shared" si="138"/>
        <v>1.1890491013550808</v>
      </c>
      <c r="O770" s="13">
        <f t="shared" si="139"/>
        <v>1.1890491013550808</v>
      </c>
      <c r="Q770">
        <v>19.901761702264761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11.826723247759279</v>
      </c>
      <c r="G771" s="13">
        <f t="shared" si="133"/>
        <v>0</v>
      </c>
      <c r="H771" s="13">
        <f t="shared" si="134"/>
        <v>11.826723247759279</v>
      </c>
      <c r="I771" s="16">
        <f t="shared" si="141"/>
        <v>11.96163208991352</v>
      </c>
      <c r="J771" s="13">
        <f t="shared" si="135"/>
        <v>11.892466579401615</v>
      </c>
      <c r="K771" s="13">
        <f t="shared" si="136"/>
        <v>6.9165510511904671E-2</v>
      </c>
      <c r="L771" s="13">
        <f t="shared" si="137"/>
        <v>0</v>
      </c>
      <c r="M771" s="13">
        <f t="shared" si="142"/>
        <v>0.72877202986279133</v>
      </c>
      <c r="N771" s="13">
        <f t="shared" si="138"/>
        <v>0.4518386585149306</v>
      </c>
      <c r="O771" s="13">
        <f t="shared" si="139"/>
        <v>0.4518386585149306</v>
      </c>
      <c r="Q771">
        <v>23.918230980922011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0.33505560492421088</v>
      </c>
      <c r="G772" s="13">
        <f t="shared" si="133"/>
        <v>0</v>
      </c>
      <c r="H772" s="13">
        <f t="shared" si="134"/>
        <v>0.33505560492421088</v>
      </c>
      <c r="I772" s="16">
        <f t="shared" si="141"/>
        <v>0.40422111543611555</v>
      </c>
      <c r="J772" s="13">
        <f t="shared" si="135"/>
        <v>0.40421846082178964</v>
      </c>
      <c r="K772" s="13">
        <f t="shared" si="136"/>
        <v>2.6546143259142951E-6</v>
      </c>
      <c r="L772" s="13">
        <f t="shared" si="137"/>
        <v>0</v>
      </c>
      <c r="M772" s="13">
        <f t="shared" si="142"/>
        <v>0.27693337134786072</v>
      </c>
      <c r="N772" s="13">
        <f t="shared" si="138"/>
        <v>0.17169869023567363</v>
      </c>
      <c r="O772" s="13">
        <f t="shared" si="139"/>
        <v>0.17169869023567363</v>
      </c>
      <c r="Q772">
        <v>24.019334361796599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2.1428571E-2</v>
      </c>
      <c r="G773" s="13">
        <f t="shared" si="133"/>
        <v>0</v>
      </c>
      <c r="H773" s="13">
        <f t="shared" si="134"/>
        <v>2.1428571E-2</v>
      </c>
      <c r="I773" s="16">
        <f t="shared" si="141"/>
        <v>2.1431225614325915E-2</v>
      </c>
      <c r="J773" s="13">
        <f t="shared" si="135"/>
        <v>2.1431225230124022E-2</v>
      </c>
      <c r="K773" s="13">
        <f t="shared" si="136"/>
        <v>3.8420189252263981E-10</v>
      </c>
      <c r="L773" s="13">
        <f t="shared" si="137"/>
        <v>0</v>
      </c>
      <c r="M773" s="13">
        <f t="shared" si="142"/>
        <v>0.10523468111218709</v>
      </c>
      <c r="N773" s="13">
        <f t="shared" si="138"/>
        <v>6.5245502289556001E-2</v>
      </c>
      <c r="O773" s="13">
        <f t="shared" si="139"/>
        <v>6.5245502289556001E-2</v>
      </c>
      <c r="Q773">
        <v>24.228820895402389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0.80603442027638883</v>
      </c>
      <c r="G774" s="13">
        <f t="shared" ref="G774:G837" si="144">IF((F774-$J$2)&gt;0,$I$2*(F774-$J$2),0)</f>
        <v>0</v>
      </c>
      <c r="H774" s="13">
        <f t="shared" ref="H774:H837" si="145">F774-G774</f>
        <v>0.80603442027638883</v>
      </c>
      <c r="I774" s="16">
        <f t="shared" si="141"/>
        <v>0.80603442066059072</v>
      </c>
      <c r="J774" s="13">
        <f t="shared" ref="J774:J837" si="146">I774/SQRT(1+(I774/($K$2*(300+(25*Q774)+0.05*(Q774)^3)))^2)</f>
        <v>0.80601280341150805</v>
      </c>
      <c r="K774" s="13">
        <f t="shared" ref="K774:K837" si="147">I774-J774</f>
        <v>2.1617249082672707E-5</v>
      </c>
      <c r="L774" s="13">
        <f t="shared" ref="L774:L837" si="148">IF(K774&gt;$N$2,(K774-$N$2)/$L$2,0)</f>
        <v>0</v>
      </c>
      <c r="M774" s="13">
        <f t="shared" si="142"/>
        <v>3.9989178822631088E-2</v>
      </c>
      <c r="N774" s="13">
        <f t="shared" ref="N774:N837" si="149">$M$2*M774</f>
        <v>2.4793290870031275E-2</v>
      </c>
      <c r="O774" s="13">
        <f t="shared" ref="O774:O837" si="150">N774+G774</f>
        <v>2.4793290870031275E-2</v>
      </c>
      <c r="Q774">
        <v>23.82851500000001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27.383219487733399</v>
      </c>
      <c r="G775" s="13">
        <f t="shared" si="144"/>
        <v>6.778675178857164E-3</v>
      </c>
      <c r="H775" s="13">
        <f t="shared" si="145"/>
        <v>27.376440812554542</v>
      </c>
      <c r="I775" s="16">
        <f t="shared" ref="I775:I838" si="152">H775+K774-L774</f>
        <v>27.376462429803624</v>
      </c>
      <c r="J775" s="13">
        <f t="shared" si="146"/>
        <v>26.117958482206774</v>
      </c>
      <c r="K775" s="13">
        <f t="shared" si="147"/>
        <v>1.25850394759685</v>
      </c>
      <c r="L775" s="13">
        <f t="shared" si="148"/>
        <v>0</v>
      </c>
      <c r="M775" s="13">
        <f t="shared" ref="M775:M838" si="153">L775+M774-N774</f>
        <v>1.5195887952599813E-2</v>
      </c>
      <c r="N775" s="13">
        <f t="shared" si="149"/>
        <v>9.4214505306118839E-3</v>
      </c>
      <c r="O775" s="13">
        <f t="shared" si="150"/>
        <v>1.6200125709469049E-2</v>
      </c>
      <c r="Q775">
        <v>20.518740541150141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27.34044111152377</v>
      </c>
      <c r="G776" s="13">
        <f t="shared" si="144"/>
        <v>1.9959327387813345E-3</v>
      </c>
      <c r="H776" s="13">
        <f t="shared" si="145"/>
        <v>27.338445178784987</v>
      </c>
      <c r="I776" s="16">
        <f t="shared" si="152"/>
        <v>28.596949126381837</v>
      </c>
      <c r="J776" s="13">
        <f t="shared" si="146"/>
        <v>25.596921727242385</v>
      </c>
      <c r="K776" s="13">
        <f t="shared" si="147"/>
        <v>3.0000273991394515</v>
      </c>
      <c r="L776" s="13">
        <f t="shared" si="148"/>
        <v>0</v>
      </c>
      <c r="M776" s="13">
        <f t="shared" si="153"/>
        <v>5.7744374219879293E-3</v>
      </c>
      <c r="N776" s="13">
        <f t="shared" si="149"/>
        <v>3.580151201632516E-3</v>
      </c>
      <c r="O776" s="13">
        <f t="shared" si="150"/>
        <v>5.57608394041385E-3</v>
      </c>
      <c r="Q776">
        <v>14.591264012149029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136.38079840831239</v>
      </c>
      <c r="G777" s="13">
        <f t="shared" si="144"/>
        <v>12.19301370229582</v>
      </c>
      <c r="H777" s="13">
        <f t="shared" si="145"/>
        <v>124.18778470601657</v>
      </c>
      <c r="I777" s="16">
        <f t="shared" si="152"/>
        <v>127.18781210515603</v>
      </c>
      <c r="J777" s="13">
        <f t="shared" si="146"/>
        <v>53.756248523213095</v>
      </c>
      <c r="K777" s="13">
        <f t="shared" si="147"/>
        <v>73.431563581942925</v>
      </c>
      <c r="L777" s="13">
        <f t="shared" si="148"/>
        <v>62.747710851460063</v>
      </c>
      <c r="M777" s="13">
        <f t="shared" si="153"/>
        <v>62.749905137680422</v>
      </c>
      <c r="N777" s="13">
        <f t="shared" si="149"/>
        <v>38.904941185361864</v>
      </c>
      <c r="O777" s="13">
        <f t="shared" si="150"/>
        <v>51.097954887657686</v>
      </c>
      <c r="Q777">
        <v>15.06113399511462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131.86406629247759</v>
      </c>
      <c r="G778" s="13">
        <f t="shared" si="144"/>
        <v>11.688030383737924</v>
      </c>
      <c r="H778" s="13">
        <f t="shared" si="145"/>
        <v>120.17603590873966</v>
      </c>
      <c r="I778" s="16">
        <f t="shared" si="152"/>
        <v>130.85988863922253</v>
      </c>
      <c r="J778" s="13">
        <f t="shared" si="146"/>
        <v>40.452005539228907</v>
      </c>
      <c r="K778" s="13">
        <f t="shared" si="147"/>
        <v>90.407883099993626</v>
      </c>
      <c r="L778" s="13">
        <f t="shared" si="148"/>
        <v>79.848853560318545</v>
      </c>
      <c r="M778" s="13">
        <f t="shared" si="153"/>
        <v>103.6938175126371</v>
      </c>
      <c r="N778" s="13">
        <f t="shared" si="149"/>
        <v>64.290166857835004</v>
      </c>
      <c r="O778" s="13">
        <f t="shared" si="150"/>
        <v>75.978197241572929</v>
      </c>
      <c r="Q778">
        <v>10.18982559354839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4.3201118609323252</v>
      </c>
      <c r="G779" s="13">
        <f t="shared" si="144"/>
        <v>0</v>
      </c>
      <c r="H779" s="13">
        <f t="shared" si="145"/>
        <v>4.3201118609323252</v>
      </c>
      <c r="I779" s="16">
        <f t="shared" si="152"/>
        <v>14.879141400607409</v>
      </c>
      <c r="J779" s="13">
        <f t="shared" si="146"/>
        <v>14.443456720096533</v>
      </c>
      <c r="K779" s="13">
        <f t="shared" si="147"/>
        <v>0.43568468051087628</v>
      </c>
      <c r="L779" s="13">
        <f t="shared" si="148"/>
        <v>0</v>
      </c>
      <c r="M779" s="13">
        <f t="shared" si="153"/>
        <v>39.403650654802092</v>
      </c>
      <c r="N779" s="13">
        <f t="shared" si="149"/>
        <v>24.430263405977296</v>
      </c>
      <c r="O779" s="13">
        <f t="shared" si="150"/>
        <v>24.430263405977296</v>
      </c>
      <c r="Q779">
        <v>15.256054163687271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7.7800548592660421</v>
      </c>
      <c r="G780" s="13">
        <f t="shared" si="144"/>
        <v>0</v>
      </c>
      <c r="H780" s="13">
        <f t="shared" si="145"/>
        <v>7.7800548592660421</v>
      </c>
      <c r="I780" s="16">
        <f t="shared" si="152"/>
        <v>8.2157395397769193</v>
      </c>
      <c r="J780" s="13">
        <f t="shared" si="146"/>
        <v>8.1234119770222719</v>
      </c>
      <c r="K780" s="13">
        <f t="shared" si="147"/>
        <v>9.2327562754647374E-2</v>
      </c>
      <c r="L780" s="13">
        <f t="shared" si="148"/>
        <v>0</v>
      </c>
      <c r="M780" s="13">
        <f t="shared" si="153"/>
        <v>14.973387248824796</v>
      </c>
      <c r="N780" s="13">
        <f t="shared" si="149"/>
        <v>9.283500094271373</v>
      </c>
      <c r="O780" s="13">
        <f t="shared" si="150"/>
        <v>9.283500094271373</v>
      </c>
      <c r="Q780">
        <v>13.79730082292529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31.588880220880469</v>
      </c>
      <c r="G781" s="13">
        <f t="shared" si="144"/>
        <v>0.47698334069524778</v>
      </c>
      <c r="H781" s="13">
        <f t="shared" si="145"/>
        <v>31.11189688018522</v>
      </c>
      <c r="I781" s="16">
        <f t="shared" si="152"/>
        <v>31.204224442939868</v>
      </c>
      <c r="J781" s="13">
        <f t="shared" si="146"/>
        <v>26.618811752252352</v>
      </c>
      <c r="K781" s="13">
        <f t="shared" si="147"/>
        <v>4.5854126906875159</v>
      </c>
      <c r="L781" s="13">
        <f t="shared" si="148"/>
        <v>0</v>
      </c>
      <c r="M781" s="13">
        <f t="shared" si="153"/>
        <v>5.6898871545534231</v>
      </c>
      <c r="N781" s="13">
        <f t="shared" si="149"/>
        <v>3.5277300358231223</v>
      </c>
      <c r="O781" s="13">
        <f t="shared" si="150"/>
        <v>4.00471337651837</v>
      </c>
      <c r="Q781">
        <v>12.87779795047517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4.5071428569999998</v>
      </c>
      <c r="G782" s="13">
        <f t="shared" si="144"/>
        <v>0</v>
      </c>
      <c r="H782" s="13">
        <f t="shared" si="145"/>
        <v>4.5071428569999998</v>
      </c>
      <c r="I782" s="16">
        <f t="shared" si="152"/>
        <v>9.0925555476875157</v>
      </c>
      <c r="J782" s="13">
        <f t="shared" si="146"/>
        <v>9.0107033318711878</v>
      </c>
      <c r="K782" s="13">
        <f t="shared" si="147"/>
        <v>8.1852215816327956E-2</v>
      </c>
      <c r="L782" s="13">
        <f t="shared" si="148"/>
        <v>0</v>
      </c>
      <c r="M782" s="13">
        <f t="shared" si="153"/>
        <v>2.1621571187303008</v>
      </c>
      <c r="N782" s="13">
        <f t="shared" si="149"/>
        <v>1.3405374136127866</v>
      </c>
      <c r="O782" s="13">
        <f t="shared" si="150"/>
        <v>1.3405374136127866</v>
      </c>
      <c r="Q782">
        <v>16.865578498703279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0.67403619288263983</v>
      </c>
      <c r="G783" s="13">
        <f t="shared" si="144"/>
        <v>0</v>
      </c>
      <c r="H783" s="13">
        <f t="shared" si="145"/>
        <v>0.67403619288263983</v>
      </c>
      <c r="I783" s="16">
        <f t="shared" si="152"/>
        <v>0.75588840869896778</v>
      </c>
      <c r="J783" s="13">
        <f t="shared" si="146"/>
        <v>0.7558655654503792</v>
      </c>
      <c r="K783" s="13">
        <f t="shared" si="147"/>
        <v>2.2843248588588771E-5</v>
      </c>
      <c r="L783" s="13">
        <f t="shared" si="148"/>
        <v>0</v>
      </c>
      <c r="M783" s="13">
        <f t="shared" si="153"/>
        <v>0.82161970511751425</v>
      </c>
      <c r="N783" s="13">
        <f t="shared" si="149"/>
        <v>0.50940421717285889</v>
      </c>
      <c r="O783" s="13">
        <f t="shared" si="150"/>
        <v>0.50940421717285889</v>
      </c>
      <c r="Q783">
        <v>22.0668969929485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1.6316796279824159</v>
      </c>
      <c r="G784" s="13">
        <f t="shared" si="144"/>
        <v>0</v>
      </c>
      <c r="H784" s="13">
        <f t="shared" si="145"/>
        <v>1.6316796279824159</v>
      </c>
      <c r="I784" s="16">
        <f t="shared" si="152"/>
        <v>1.6317024712310046</v>
      </c>
      <c r="J784" s="13">
        <f t="shared" si="146"/>
        <v>1.6314741938743678</v>
      </c>
      <c r="K784" s="13">
        <f t="shared" si="147"/>
        <v>2.2827735663688564E-4</v>
      </c>
      <c r="L784" s="13">
        <f t="shared" si="148"/>
        <v>0</v>
      </c>
      <c r="M784" s="13">
        <f t="shared" si="153"/>
        <v>0.31221548794465537</v>
      </c>
      <c r="N784" s="13">
        <f t="shared" si="149"/>
        <v>0.19357360252568634</v>
      </c>
      <c r="O784" s="13">
        <f t="shared" si="150"/>
        <v>0.19357360252568634</v>
      </c>
      <c r="Q784">
        <v>22.112135151803422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7.4767695482204521</v>
      </c>
      <c r="G785" s="13">
        <f t="shared" si="144"/>
        <v>0</v>
      </c>
      <c r="H785" s="13">
        <f t="shared" si="145"/>
        <v>7.4767695482204521</v>
      </c>
      <c r="I785" s="16">
        <f t="shared" si="152"/>
        <v>7.4769978255770893</v>
      </c>
      <c r="J785" s="13">
        <f t="shared" si="146"/>
        <v>7.461997469568856</v>
      </c>
      <c r="K785" s="13">
        <f t="shared" si="147"/>
        <v>1.500035600823324E-2</v>
      </c>
      <c r="L785" s="13">
        <f t="shared" si="148"/>
        <v>0</v>
      </c>
      <c r="M785" s="13">
        <f t="shared" si="153"/>
        <v>0.11864188541896903</v>
      </c>
      <c r="N785" s="13">
        <f t="shared" si="149"/>
        <v>7.35579689597608E-2</v>
      </c>
      <c r="O785" s="13">
        <f t="shared" si="150"/>
        <v>7.35579689597608E-2</v>
      </c>
      <c r="Q785">
        <v>24.809224000000011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13.59231134452906</v>
      </c>
      <c r="G786" s="13">
        <f t="shared" si="144"/>
        <v>0</v>
      </c>
      <c r="H786" s="13">
        <f t="shared" si="145"/>
        <v>13.59231134452906</v>
      </c>
      <c r="I786" s="16">
        <f t="shared" si="152"/>
        <v>13.607311700537293</v>
      </c>
      <c r="J786" s="13">
        <f t="shared" si="146"/>
        <v>13.479709804917109</v>
      </c>
      <c r="K786" s="13">
        <f t="shared" si="147"/>
        <v>0.12760189562018454</v>
      </c>
      <c r="L786" s="13">
        <f t="shared" si="148"/>
        <v>0</v>
      </c>
      <c r="M786" s="13">
        <f t="shared" si="153"/>
        <v>4.5083916459208229E-2</v>
      </c>
      <c r="N786" s="13">
        <f t="shared" si="149"/>
        <v>2.7952028204709101E-2</v>
      </c>
      <c r="O786" s="13">
        <f t="shared" si="150"/>
        <v>2.7952028204709101E-2</v>
      </c>
      <c r="Q786">
        <v>22.274460164804921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5.3133255727612676</v>
      </c>
      <c r="G787" s="13">
        <f t="shared" si="144"/>
        <v>0</v>
      </c>
      <c r="H787" s="13">
        <f t="shared" si="145"/>
        <v>5.3133255727612676</v>
      </c>
      <c r="I787" s="16">
        <f t="shared" si="152"/>
        <v>5.4409274683814521</v>
      </c>
      <c r="J787" s="13">
        <f t="shared" si="146"/>
        <v>5.4290769248863242</v>
      </c>
      <c r="K787" s="13">
        <f t="shared" si="147"/>
        <v>1.185054349512793E-2</v>
      </c>
      <c r="L787" s="13">
        <f t="shared" si="148"/>
        <v>0</v>
      </c>
      <c r="M787" s="13">
        <f t="shared" si="153"/>
        <v>1.7131888254499128E-2</v>
      </c>
      <c r="N787" s="13">
        <f t="shared" si="149"/>
        <v>1.0621770717789459E-2</v>
      </c>
      <c r="O787" s="13">
        <f t="shared" si="150"/>
        <v>1.0621770717789459E-2</v>
      </c>
      <c r="Q787">
        <v>19.71185031623714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3.7063944846200712</v>
      </c>
      <c r="G788" s="13">
        <f t="shared" si="144"/>
        <v>0</v>
      </c>
      <c r="H788" s="13">
        <f t="shared" si="145"/>
        <v>3.7063944846200712</v>
      </c>
      <c r="I788" s="16">
        <f t="shared" si="152"/>
        <v>3.7182450281151991</v>
      </c>
      <c r="J788" s="13">
        <f t="shared" si="146"/>
        <v>3.7120142480957639</v>
      </c>
      <c r="K788" s="13">
        <f t="shared" si="147"/>
        <v>6.2307800194352225E-3</v>
      </c>
      <c r="L788" s="13">
        <f t="shared" si="148"/>
        <v>0</v>
      </c>
      <c r="M788" s="13">
        <f t="shared" si="153"/>
        <v>6.5101175367096691E-3</v>
      </c>
      <c r="N788" s="13">
        <f t="shared" si="149"/>
        <v>4.036272872759995E-3</v>
      </c>
      <c r="O788" s="13">
        <f t="shared" si="150"/>
        <v>4.036272872759995E-3</v>
      </c>
      <c r="Q788">
        <v>16.181425907156139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4.5071428569999998</v>
      </c>
      <c r="G789" s="13">
        <f t="shared" si="144"/>
        <v>0</v>
      </c>
      <c r="H789" s="13">
        <f t="shared" si="145"/>
        <v>4.5071428569999998</v>
      </c>
      <c r="I789" s="16">
        <f t="shared" si="152"/>
        <v>4.5133736370194351</v>
      </c>
      <c r="J789" s="13">
        <f t="shared" si="146"/>
        <v>4.4956095204836055</v>
      </c>
      <c r="K789" s="13">
        <f t="shared" si="147"/>
        <v>1.7764116535829544E-2</v>
      </c>
      <c r="L789" s="13">
        <f t="shared" si="148"/>
        <v>0</v>
      </c>
      <c r="M789" s="13">
        <f t="shared" si="153"/>
        <v>2.4738446639496741E-3</v>
      </c>
      <c r="N789" s="13">
        <f t="shared" si="149"/>
        <v>1.5337836916487978E-3</v>
      </c>
      <c r="O789" s="13">
        <f t="shared" si="150"/>
        <v>1.5337836916487978E-3</v>
      </c>
      <c r="Q789">
        <v>12.794257673708771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154.927770206774</v>
      </c>
      <c r="G790" s="13">
        <f t="shared" si="144"/>
        <v>14.266617167764087</v>
      </c>
      <c r="H790" s="13">
        <f t="shared" si="145"/>
        <v>140.66115303900992</v>
      </c>
      <c r="I790" s="16">
        <f t="shared" si="152"/>
        <v>140.67891715554575</v>
      </c>
      <c r="J790" s="13">
        <f t="shared" si="146"/>
        <v>49.643368314834397</v>
      </c>
      <c r="K790" s="13">
        <f t="shared" si="147"/>
        <v>91.035548840711357</v>
      </c>
      <c r="L790" s="13">
        <f t="shared" si="148"/>
        <v>80.481134390922733</v>
      </c>
      <c r="M790" s="13">
        <f t="shared" si="153"/>
        <v>80.482074451895031</v>
      </c>
      <c r="N790" s="13">
        <f t="shared" si="149"/>
        <v>49.898886160174918</v>
      </c>
      <c r="O790" s="13">
        <f t="shared" si="150"/>
        <v>64.165503327939007</v>
      </c>
      <c r="Q790">
        <v>13.45087061167877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53.798773894519591</v>
      </c>
      <c r="G791" s="13">
        <f t="shared" si="144"/>
        <v>2.9601117451477639</v>
      </c>
      <c r="H791" s="13">
        <f t="shared" si="145"/>
        <v>50.838662149371828</v>
      </c>
      <c r="I791" s="16">
        <f t="shared" si="152"/>
        <v>61.393076599160452</v>
      </c>
      <c r="J791" s="13">
        <f t="shared" si="146"/>
        <v>37.126163675149982</v>
      </c>
      <c r="K791" s="13">
        <f t="shared" si="147"/>
        <v>24.26691292401047</v>
      </c>
      <c r="L791" s="13">
        <f t="shared" si="148"/>
        <v>13.221563193924863</v>
      </c>
      <c r="M791" s="13">
        <f t="shared" si="153"/>
        <v>43.804751485644978</v>
      </c>
      <c r="N791" s="13">
        <f t="shared" si="149"/>
        <v>27.158945921099885</v>
      </c>
      <c r="O791" s="13">
        <f t="shared" si="150"/>
        <v>30.119057666247649</v>
      </c>
      <c r="Q791">
        <v>11.55328359354839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18.275727703574528</v>
      </c>
      <c r="G792" s="13">
        <f t="shared" si="144"/>
        <v>0</v>
      </c>
      <c r="H792" s="13">
        <f t="shared" si="145"/>
        <v>18.275727703574528</v>
      </c>
      <c r="I792" s="16">
        <f t="shared" si="152"/>
        <v>29.321077433660136</v>
      </c>
      <c r="J792" s="13">
        <f t="shared" si="146"/>
        <v>25.988295015698995</v>
      </c>
      <c r="K792" s="13">
        <f t="shared" si="147"/>
        <v>3.3327824179611412</v>
      </c>
      <c r="L792" s="13">
        <f t="shared" si="148"/>
        <v>0</v>
      </c>
      <c r="M792" s="13">
        <f t="shared" si="153"/>
        <v>16.645805564545093</v>
      </c>
      <c r="N792" s="13">
        <f t="shared" si="149"/>
        <v>10.320399450017957</v>
      </c>
      <c r="O792" s="13">
        <f t="shared" si="150"/>
        <v>10.320399450017957</v>
      </c>
      <c r="Q792">
        <v>14.265334371424769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27.319027755311151</v>
      </c>
      <c r="G793" s="13">
        <f t="shared" si="144"/>
        <v>0</v>
      </c>
      <c r="H793" s="13">
        <f t="shared" si="145"/>
        <v>27.319027755311151</v>
      </c>
      <c r="I793" s="16">
        <f t="shared" si="152"/>
        <v>30.651810173272292</v>
      </c>
      <c r="J793" s="13">
        <f t="shared" si="146"/>
        <v>26.951760433351151</v>
      </c>
      <c r="K793" s="13">
        <f t="shared" si="147"/>
        <v>3.7000497399211412</v>
      </c>
      <c r="L793" s="13">
        <f t="shared" si="148"/>
        <v>0</v>
      </c>
      <c r="M793" s="13">
        <f t="shared" si="153"/>
        <v>6.3254061145271354</v>
      </c>
      <c r="N793" s="13">
        <f t="shared" si="149"/>
        <v>3.921751791006824</v>
      </c>
      <c r="O793" s="13">
        <f t="shared" si="150"/>
        <v>3.921751791006824</v>
      </c>
      <c r="Q793">
        <v>14.38364504377787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15.84796113049387</v>
      </c>
      <c r="G794" s="13">
        <f t="shared" si="144"/>
        <v>0</v>
      </c>
      <c r="H794" s="13">
        <f t="shared" si="145"/>
        <v>15.84796113049387</v>
      </c>
      <c r="I794" s="16">
        <f t="shared" si="152"/>
        <v>19.548010870415013</v>
      </c>
      <c r="J794" s="13">
        <f t="shared" si="146"/>
        <v>18.894286776253328</v>
      </c>
      <c r="K794" s="13">
        <f t="shared" si="147"/>
        <v>0.65372409416168509</v>
      </c>
      <c r="L794" s="13">
        <f t="shared" si="148"/>
        <v>0</v>
      </c>
      <c r="M794" s="13">
        <f t="shared" si="153"/>
        <v>2.4036543235203114</v>
      </c>
      <c r="N794" s="13">
        <f t="shared" si="149"/>
        <v>1.4902656805825931</v>
      </c>
      <c r="O794" s="13">
        <f t="shared" si="150"/>
        <v>1.4902656805825931</v>
      </c>
      <c r="Q794">
        <v>18.147658521985871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0.28405568736980802</v>
      </c>
      <c r="G795" s="13">
        <f t="shared" si="144"/>
        <v>0</v>
      </c>
      <c r="H795" s="13">
        <f t="shared" si="145"/>
        <v>0.28405568736980802</v>
      </c>
      <c r="I795" s="16">
        <f t="shared" si="152"/>
        <v>0.93777978153149311</v>
      </c>
      <c r="J795" s="13">
        <f t="shared" si="146"/>
        <v>0.93773553800341813</v>
      </c>
      <c r="K795" s="13">
        <f t="shared" si="147"/>
        <v>4.4243528074972005E-5</v>
      </c>
      <c r="L795" s="13">
        <f t="shared" si="148"/>
        <v>0</v>
      </c>
      <c r="M795" s="13">
        <f t="shared" si="153"/>
        <v>0.91338864293771826</v>
      </c>
      <c r="N795" s="13">
        <f t="shared" si="149"/>
        <v>0.5663009586213853</v>
      </c>
      <c r="O795" s="13">
        <f t="shared" si="150"/>
        <v>0.5663009586213853</v>
      </c>
      <c r="Q795">
        <v>21.966223441438331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4.8045800084031054</v>
      </c>
      <c r="G796" s="13">
        <f t="shared" si="144"/>
        <v>0</v>
      </c>
      <c r="H796" s="13">
        <f t="shared" si="145"/>
        <v>4.8045800084031054</v>
      </c>
      <c r="I796" s="16">
        <f t="shared" si="152"/>
        <v>4.8046242519311804</v>
      </c>
      <c r="J796" s="13">
        <f t="shared" si="146"/>
        <v>4.8001157099283498</v>
      </c>
      <c r="K796" s="13">
        <f t="shared" si="147"/>
        <v>4.5085420028305734E-3</v>
      </c>
      <c r="L796" s="13">
        <f t="shared" si="148"/>
        <v>0</v>
      </c>
      <c r="M796" s="13">
        <f t="shared" si="153"/>
        <v>0.34708768431633297</v>
      </c>
      <c r="N796" s="13">
        <f t="shared" si="149"/>
        <v>0.21519436427612643</v>
      </c>
      <c r="O796" s="13">
        <f t="shared" si="150"/>
        <v>0.21519436427612643</v>
      </c>
      <c r="Q796">
        <v>23.9285602259665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9.8310094555317153</v>
      </c>
      <c r="G797" s="13">
        <f t="shared" si="144"/>
        <v>0</v>
      </c>
      <c r="H797" s="13">
        <f t="shared" si="145"/>
        <v>9.8310094555317153</v>
      </c>
      <c r="I797" s="16">
        <f t="shared" si="152"/>
        <v>9.835517997534545</v>
      </c>
      <c r="J797" s="13">
        <f t="shared" si="146"/>
        <v>9.7928916646676836</v>
      </c>
      <c r="K797" s="13">
        <f t="shared" si="147"/>
        <v>4.2626332866861461E-2</v>
      </c>
      <c r="L797" s="13">
        <f t="shared" si="148"/>
        <v>0</v>
      </c>
      <c r="M797" s="13">
        <f t="shared" si="153"/>
        <v>0.13189332004020654</v>
      </c>
      <c r="N797" s="13">
        <f t="shared" si="149"/>
        <v>8.1773858424928056E-2</v>
      </c>
      <c r="O797" s="13">
        <f t="shared" si="150"/>
        <v>8.1773858424928056E-2</v>
      </c>
      <c r="Q797">
        <v>23.199256000000009</v>
      </c>
    </row>
    <row r="798" spans="1:17" x14ac:dyDescent="0.2">
      <c r="A798" s="14">
        <f t="shared" si="151"/>
        <v>46266</v>
      </c>
      <c r="B798" s="1">
        <v>9</v>
      </c>
      <c r="F798" s="34">
        <v>0.75728748869292706</v>
      </c>
      <c r="G798" s="13">
        <f t="shared" si="144"/>
        <v>0</v>
      </c>
      <c r="H798" s="13">
        <f t="shared" si="145"/>
        <v>0.75728748869292706</v>
      </c>
      <c r="I798" s="16">
        <f t="shared" si="152"/>
        <v>0.79991382155978852</v>
      </c>
      <c r="J798" s="13">
        <f t="shared" si="146"/>
        <v>0.79988632527245485</v>
      </c>
      <c r="K798" s="13">
        <f t="shared" si="147"/>
        <v>2.7496287333672598E-5</v>
      </c>
      <c r="L798" s="13">
        <f t="shared" si="148"/>
        <v>0</v>
      </c>
      <c r="M798" s="13">
        <f t="shared" si="153"/>
        <v>5.0119461615278485E-2</v>
      </c>
      <c r="N798" s="13">
        <f t="shared" si="149"/>
        <v>3.1074066201472659E-2</v>
      </c>
      <c r="O798" s="13">
        <f t="shared" si="150"/>
        <v>3.1074066201472659E-2</v>
      </c>
      <c r="Q798">
        <v>21.95662051703129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17.56551220113397</v>
      </c>
      <c r="G799" s="13">
        <f t="shared" si="144"/>
        <v>0</v>
      </c>
      <c r="H799" s="13">
        <f t="shared" si="145"/>
        <v>17.56551220113397</v>
      </c>
      <c r="I799" s="16">
        <f t="shared" si="152"/>
        <v>17.565539697421304</v>
      </c>
      <c r="J799" s="13">
        <f t="shared" si="146"/>
        <v>17.21733798552102</v>
      </c>
      <c r="K799" s="13">
        <f t="shared" si="147"/>
        <v>0.34820171190028404</v>
      </c>
      <c r="L799" s="13">
        <f t="shared" si="148"/>
        <v>0</v>
      </c>
      <c r="M799" s="13">
        <f t="shared" si="153"/>
        <v>1.9045395413805826E-2</v>
      </c>
      <c r="N799" s="13">
        <f t="shared" si="149"/>
        <v>1.1808145156559612E-2</v>
      </c>
      <c r="O799" s="13">
        <f t="shared" si="150"/>
        <v>1.1808145156559612E-2</v>
      </c>
      <c r="Q799">
        <v>20.479534279878521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74.369121698343122</v>
      </c>
      <c r="G800" s="13">
        <f t="shared" si="144"/>
        <v>5.2599343229463686</v>
      </c>
      <c r="H800" s="13">
        <f t="shared" si="145"/>
        <v>69.109187375396758</v>
      </c>
      <c r="I800" s="16">
        <f t="shared" si="152"/>
        <v>69.457389087297045</v>
      </c>
      <c r="J800" s="13">
        <f t="shared" si="146"/>
        <v>46.040502731723642</v>
      </c>
      <c r="K800" s="13">
        <f t="shared" si="147"/>
        <v>23.416886355573403</v>
      </c>
      <c r="L800" s="13">
        <f t="shared" si="148"/>
        <v>12.365286564723396</v>
      </c>
      <c r="M800" s="13">
        <f t="shared" si="153"/>
        <v>12.372523814980642</v>
      </c>
      <c r="N800" s="13">
        <f t="shared" si="149"/>
        <v>7.670964765287998</v>
      </c>
      <c r="O800" s="13">
        <f t="shared" si="150"/>
        <v>12.930899088234366</v>
      </c>
      <c r="Q800">
        <v>15.57742366582959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122.7194246554287</v>
      </c>
      <c r="G801" s="13">
        <f t="shared" si="144"/>
        <v>10.665633800883207</v>
      </c>
      <c r="H801" s="13">
        <f t="shared" si="145"/>
        <v>112.0537908545455</v>
      </c>
      <c r="I801" s="16">
        <f t="shared" si="152"/>
        <v>123.10539064539552</v>
      </c>
      <c r="J801" s="13">
        <f t="shared" si="146"/>
        <v>57.674231923159148</v>
      </c>
      <c r="K801" s="13">
        <f t="shared" si="147"/>
        <v>65.431158722236376</v>
      </c>
      <c r="L801" s="13">
        <f t="shared" si="148"/>
        <v>54.688480752202572</v>
      </c>
      <c r="M801" s="13">
        <f t="shared" si="153"/>
        <v>59.39003980189522</v>
      </c>
      <c r="N801" s="13">
        <f t="shared" si="149"/>
        <v>36.821824677175037</v>
      </c>
      <c r="O801" s="13">
        <f t="shared" si="150"/>
        <v>47.487458478058244</v>
      </c>
      <c r="Q801">
        <v>16.43132559024767</v>
      </c>
    </row>
    <row r="802" spans="1:17" x14ac:dyDescent="0.2">
      <c r="A802" s="14">
        <f t="shared" si="151"/>
        <v>46388</v>
      </c>
      <c r="B802" s="1">
        <v>1</v>
      </c>
      <c r="F802" s="34">
        <v>75.87957331093483</v>
      </c>
      <c r="G802" s="13">
        <f t="shared" si="144"/>
        <v>5.4288070495740168</v>
      </c>
      <c r="H802" s="13">
        <f t="shared" si="145"/>
        <v>70.450766261360812</v>
      </c>
      <c r="I802" s="16">
        <f t="shared" si="152"/>
        <v>81.193444231394608</v>
      </c>
      <c r="J802" s="13">
        <f t="shared" si="146"/>
        <v>41.822635822569453</v>
      </c>
      <c r="K802" s="13">
        <f t="shared" si="147"/>
        <v>39.370808408825155</v>
      </c>
      <c r="L802" s="13">
        <f t="shared" si="148"/>
        <v>28.436514342249954</v>
      </c>
      <c r="M802" s="13">
        <f t="shared" si="153"/>
        <v>51.00472946697014</v>
      </c>
      <c r="N802" s="13">
        <f t="shared" si="149"/>
        <v>31.622932269521488</v>
      </c>
      <c r="O802" s="13">
        <f t="shared" si="150"/>
        <v>37.051739319095503</v>
      </c>
      <c r="Q802">
        <v>12.22662320186509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19.047084655092569</v>
      </c>
      <c r="G803" s="13">
        <f t="shared" si="144"/>
        <v>0</v>
      </c>
      <c r="H803" s="13">
        <f t="shared" si="145"/>
        <v>19.047084655092569</v>
      </c>
      <c r="I803" s="16">
        <f t="shared" si="152"/>
        <v>29.98137872166777</v>
      </c>
      <c r="J803" s="13">
        <f t="shared" si="146"/>
        <v>24.797973803670214</v>
      </c>
      <c r="K803" s="13">
        <f t="shared" si="147"/>
        <v>5.1834049179975565</v>
      </c>
      <c r="L803" s="13">
        <f t="shared" si="148"/>
        <v>0</v>
      </c>
      <c r="M803" s="13">
        <f t="shared" si="153"/>
        <v>19.381797197448652</v>
      </c>
      <c r="N803" s="13">
        <f t="shared" si="149"/>
        <v>12.016714262418164</v>
      </c>
      <c r="O803" s="13">
        <f t="shared" si="150"/>
        <v>12.016714262418164</v>
      </c>
      <c r="Q803">
        <v>10.73687159354839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35.289131829478791</v>
      </c>
      <c r="G804" s="13">
        <f t="shared" si="144"/>
        <v>0.89068184857406141</v>
      </c>
      <c r="H804" s="13">
        <f t="shared" si="145"/>
        <v>34.398449980904729</v>
      </c>
      <c r="I804" s="16">
        <f t="shared" si="152"/>
        <v>39.581854898902286</v>
      </c>
      <c r="J804" s="13">
        <f t="shared" si="146"/>
        <v>30.538243868605349</v>
      </c>
      <c r="K804" s="13">
        <f t="shared" si="147"/>
        <v>9.0436110302969368</v>
      </c>
      <c r="L804" s="13">
        <f t="shared" si="148"/>
        <v>0</v>
      </c>
      <c r="M804" s="13">
        <f t="shared" si="153"/>
        <v>7.3650829350304878</v>
      </c>
      <c r="N804" s="13">
        <f t="shared" si="149"/>
        <v>4.5663514197189023</v>
      </c>
      <c r="O804" s="13">
        <f t="shared" si="150"/>
        <v>5.4570332682929639</v>
      </c>
      <c r="Q804">
        <v>11.985506271313779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11.853884324530149</v>
      </c>
      <c r="G805" s="13">
        <f t="shared" si="144"/>
        <v>0</v>
      </c>
      <c r="H805" s="13">
        <f t="shared" si="145"/>
        <v>11.853884324530149</v>
      </c>
      <c r="I805" s="16">
        <f t="shared" si="152"/>
        <v>20.897495354827086</v>
      </c>
      <c r="J805" s="13">
        <f t="shared" si="146"/>
        <v>19.771093126656027</v>
      </c>
      <c r="K805" s="13">
        <f t="shared" si="147"/>
        <v>1.1264022281710595</v>
      </c>
      <c r="L805" s="13">
        <f t="shared" si="148"/>
        <v>0</v>
      </c>
      <c r="M805" s="13">
        <f t="shared" si="153"/>
        <v>2.7987315153115855</v>
      </c>
      <c r="N805" s="13">
        <f t="shared" si="149"/>
        <v>1.7352135394931829</v>
      </c>
      <c r="O805" s="13">
        <f t="shared" si="150"/>
        <v>1.7352135394931829</v>
      </c>
      <c r="Q805">
        <v>15.473345201636651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0.31666871813976788</v>
      </c>
      <c r="G806" s="13">
        <f t="shared" si="144"/>
        <v>0</v>
      </c>
      <c r="H806" s="13">
        <f t="shared" si="145"/>
        <v>0.31666871813976788</v>
      </c>
      <c r="I806" s="16">
        <f t="shared" si="152"/>
        <v>1.4430709463108273</v>
      </c>
      <c r="J806" s="13">
        <f t="shared" si="146"/>
        <v>1.442800085967257</v>
      </c>
      <c r="K806" s="13">
        <f t="shared" si="147"/>
        <v>2.7086034357037825E-4</v>
      </c>
      <c r="L806" s="13">
        <f t="shared" si="148"/>
        <v>0</v>
      </c>
      <c r="M806" s="13">
        <f t="shared" si="153"/>
        <v>1.0635179758184026</v>
      </c>
      <c r="N806" s="13">
        <f t="shared" si="149"/>
        <v>0.65938114500740963</v>
      </c>
      <c r="O806" s="13">
        <f t="shared" si="150"/>
        <v>0.65938114500740963</v>
      </c>
      <c r="Q806">
        <v>18.299149534129441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4.2888433811941198</v>
      </c>
      <c r="G807" s="13">
        <f t="shared" si="144"/>
        <v>0</v>
      </c>
      <c r="H807" s="13">
        <f t="shared" si="145"/>
        <v>4.2888433811941198</v>
      </c>
      <c r="I807" s="16">
        <f t="shared" si="152"/>
        <v>4.2891142415376899</v>
      </c>
      <c r="J807" s="13">
        <f t="shared" si="146"/>
        <v>4.2848272515155426</v>
      </c>
      <c r="K807" s="13">
        <f t="shared" si="147"/>
        <v>4.2869900221473856E-3</v>
      </c>
      <c r="L807" s="13">
        <f t="shared" si="148"/>
        <v>0</v>
      </c>
      <c r="M807" s="13">
        <f t="shared" si="153"/>
        <v>0.40413683081099294</v>
      </c>
      <c r="N807" s="13">
        <f t="shared" si="149"/>
        <v>0.25056483510281563</v>
      </c>
      <c r="O807" s="13">
        <f t="shared" si="150"/>
        <v>0.25056483510281563</v>
      </c>
      <c r="Q807">
        <v>21.866397198412759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6.308890437536304</v>
      </c>
      <c r="G808" s="13">
        <f t="shared" si="144"/>
        <v>0</v>
      </c>
      <c r="H808" s="13">
        <f t="shared" si="145"/>
        <v>6.308890437536304</v>
      </c>
      <c r="I808" s="16">
        <f t="shared" si="152"/>
        <v>6.3131774275584513</v>
      </c>
      <c r="J808" s="13">
        <f t="shared" si="146"/>
        <v>6.3028924520607807</v>
      </c>
      <c r="K808" s="13">
        <f t="shared" si="147"/>
        <v>1.0284975497670601E-2</v>
      </c>
      <c r="L808" s="13">
        <f t="shared" si="148"/>
        <v>0</v>
      </c>
      <c r="M808" s="13">
        <f t="shared" si="153"/>
        <v>0.15357199570817731</v>
      </c>
      <c r="N808" s="13">
        <f t="shared" si="149"/>
        <v>9.521463733906993E-2</v>
      </c>
      <c r="O808" s="13">
        <f t="shared" si="150"/>
        <v>9.521463733906993E-2</v>
      </c>
      <c r="Q808">
        <v>23.881682000000009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4.4838133977184524</v>
      </c>
      <c r="G809" s="13">
        <f t="shared" si="144"/>
        <v>0</v>
      </c>
      <c r="H809" s="13">
        <f t="shared" si="145"/>
        <v>4.4838133977184524</v>
      </c>
      <c r="I809" s="16">
        <f t="shared" si="152"/>
        <v>4.494098373216123</v>
      </c>
      <c r="J809" s="13">
        <f t="shared" si="146"/>
        <v>4.490590051361627</v>
      </c>
      <c r="K809" s="13">
        <f t="shared" si="147"/>
        <v>3.5083218544960104E-3</v>
      </c>
      <c r="L809" s="13">
        <f t="shared" si="148"/>
        <v>0</v>
      </c>
      <c r="M809" s="13">
        <f t="shared" si="153"/>
        <v>5.8357358369107382E-2</v>
      </c>
      <c r="N809" s="13">
        <f t="shared" si="149"/>
        <v>3.6181562188846578E-2</v>
      </c>
      <c r="O809" s="13">
        <f t="shared" si="150"/>
        <v>3.6181562188846578E-2</v>
      </c>
      <c r="Q809">
        <v>24.290379278813141</v>
      </c>
    </row>
    <row r="810" spans="1:17" x14ac:dyDescent="0.2">
      <c r="A810" s="14">
        <f t="shared" si="151"/>
        <v>46631</v>
      </c>
      <c r="B810" s="1">
        <v>9</v>
      </c>
      <c r="F810" s="34">
        <v>9.3989673696233478</v>
      </c>
      <c r="G810" s="13">
        <f t="shared" si="144"/>
        <v>0</v>
      </c>
      <c r="H810" s="13">
        <f t="shared" si="145"/>
        <v>9.3989673696233478</v>
      </c>
      <c r="I810" s="16">
        <f t="shared" si="152"/>
        <v>9.4024756914778429</v>
      </c>
      <c r="J810" s="13">
        <f t="shared" si="146"/>
        <v>9.3693763256493785</v>
      </c>
      <c r="K810" s="13">
        <f t="shared" si="147"/>
        <v>3.30993658284644E-2</v>
      </c>
      <c r="L810" s="13">
        <f t="shared" si="148"/>
        <v>0</v>
      </c>
      <c r="M810" s="13">
        <f t="shared" si="153"/>
        <v>2.2175796180260804E-2</v>
      </c>
      <c r="N810" s="13">
        <f t="shared" si="149"/>
        <v>1.3748993631761698E-2</v>
      </c>
      <c r="O810" s="13">
        <f t="shared" si="150"/>
        <v>1.3748993631761698E-2</v>
      </c>
      <c r="Q810">
        <v>24.048244911988981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2.337376089895562</v>
      </c>
      <c r="G811" s="13">
        <f t="shared" si="144"/>
        <v>0</v>
      </c>
      <c r="H811" s="13">
        <f t="shared" si="145"/>
        <v>2.337376089895562</v>
      </c>
      <c r="I811" s="16">
        <f t="shared" si="152"/>
        <v>2.3704754557240264</v>
      </c>
      <c r="J811" s="13">
        <f t="shared" si="146"/>
        <v>2.3696691337705591</v>
      </c>
      <c r="K811" s="13">
        <f t="shared" si="147"/>
        <v>8.0632195346730384E-4</v>
      </c>
      <c r="L811" s="13">
        <f t="shared" si="148"/>
        <v>0</v>
      </c>
      <c r="M811" s="13">
        <f t="shared" si="153"/>
        <v>8.4268025484991061E-3</v>
      </c>
      <c r="N811" s="13">
        <f t="shared" si="149"/>
        <v>5.2246175800694456E-3</v>
      </c>
      <c r="O811" s="13">
        <f t="shared" si="150"/>
        <v>5.2246175800694456E-3</v>
      </c>
      <c r="Q811">
        <v>21.108764491883282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28.496127795084551</v>
      </c>
      <c r="G812" s="13">
        <f t="shared" si="144"/>
        <v>0.1312049452971514</v>
      </c>
      <c r="H812" s="13">
        <f t="shared" si="145"/>
        <v>28.364922849787398</v>
      </c>
      <c r="I812" s="16">
        <f t="shared" si="152"/>
        <v>28.365729171740867</v>
      </c>
      <c r="J812" s="13">
        <f t="shared" si="146"/>
        <v>26.51586872985218</v>
      </c>
      <c r="K812" s="13">
        <f t="shared" si="147"/>
        <v>1.849860441888687</v>
      </c>
      <c r="L812" s="13">
        <f t="shared" si="148"/>
        <v>0</v>
      </c>
      <c r="M812" s="13">
        <f t="shared" si="153"/>
        <v>3.2021849684296605E-3</v>
      </c>
      <c r="N812" s="13">
        <f t="shared" si="149"/>
        <v>1.9853546804263896E-3</v>
      </c>
      <c r="O812" s="13">
        <f t="shared" si="150"/>
        <v>0.13319029997757778</v>
      </c>
      <c r="Q812">
        <v>18.332827041800108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11.846328163509719</v>
      </c>
      <c r="G813" s="13">
        <f t="shared" si="144"/>
        <v>0</v>
      </c>
      <c r="H813" s="13">
        <f t="shared" si="145"/>
        <v>11.846328163509719</v>
      </c>
      <c r="I813" s="16">
        <f t="shared" si="152"/>
        <v>13.696188605398406</v>
      </c>
      <c r="J813" s="13">
        <f t="shared" si="146"/>
        <v>13.282697303652087</v>
      </c>
      <c r="K813" s="13">
        <f t="shared" si="147"/>
        <v>0.4134913017463191</v>
      </c>
      <c r="L813" s="13">
        <f t="shared" si="148"/>
        <v>0</v>
      </c>
      <c r="M813" s="13">
        <f t="shared" si="153"/>
        <v>1.2168302880032709E-3</v>
      </c>
      <c r="N813" s="13">
        <f t="shared" si="149"/>
        <v>7.544347785620279E-4</v>
      </c>
      <c r="O813" s="13">
        <f t="shared" si="150"/>
        <v>7.544347785620279E-4</v>
      </c>
      <c r="Q813">
        <v>13.83187600258084</v>
      </c>
    </row>
    <row r="814" spans="1:17" x14ac:dyDescent="0.2">
      <c r="A814" s="14">
        <f t="shared" si="151"/>
        <v>46753</v>
      </c>
      <c r="B814" s="1">
        <v>1</v>
      </c>
      <c r="F814" s="34">
        <v>97.586440559769272</v>
      </c>
      <c r="G814" s="13">
        <f t="shared" si="144"/>
        <v>7.8556956889030634</v>
      </c>
      <c r="H814" s="13">
        <f t="shared" si="145"/>
        <v>89.730744870866204</v>
      </c>
      <c r="I814" s="16">
        <f t="shared" si="152"/>
        <v>90.144236172612523</v>
      </c>
      <c r="J814" s="13">
        <f t="shared" si="146"/>
        <v>45.192869153325745</v>
      </c>
      <c r="K814" s="13">
        <f t="shared" si="147"/>
        <v>44.951367019286778</v>
      </c>
      <c r="L814" s="13">
        <f t="shared" si="148"/>
        <v>34.058105588290033</v>
      </c>
      <c r="M814" s="13">
        <f t="shared" si="153"/>
        <v>34.05856798379947</v>
      </c>
      <c r="N814" s="13">
        <f t="shared" si="149"/>
        <v>21.116312149955672</v>
      </c>
      <c r="O814" s="13">
        <f t="shared" si="150"/>
        <v>28.972007838858737</v>
      </c>
      <c r="Q814">
        <v>13.22262819193946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148.38240797845779</v>
      </c>
      <c r="G815" s="13">
        <f t="shared" si="144"/>
        <v>13.534827312963781</v>
      </c>
      <c r="H815" s="13">
        <f t="shared" si="145"/>
        <v>134.84758066549401</v>
      </c>
      <c r="I815" s="16">
        <f t="shared" si="152"/>
        <v>145.74084209649075</v>
      </c>
      <c r="J815" s="13">
        <f t="shared" si="146"/>
        <v>46.533331621838549</v>
      </c>
      <c r="K815" s="13">
        <f t="shared" si="147"/>
        <v>99.207510474652196</v>
      </c>
      <c r="L815" s="13">
        <f t="shared" si="148"/>
        <v>88.713182684119886</v>
      </c>
      <c r="M815" s="13">
        <f t="shared" si="153"/>
        <v>101.65543851796367</v>
      </c>
      <c r="N815" s="13">
        <f t="shared" si="149"/>
        <v>63.026371881137479</v>
      </c>
      <c r="O815" s="13">
        <f t="shared" si="150"/>
        <v>76.561199194101263</v>
      </c>
      <c r="Q815">
        <v>12.31960159354839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22.206817545421039</v>
      </c>
      <c r="G816" s="13">
        <f t="shared" si="144"/>
        <v>0</v>
      </c>
      <c r="H816" s="13">
        <f t="shared" si="145"/>
        <v>22.206817545421039</v>
      </c>
      <c r="I816" s="16">
        <f t="shared" si="152"/>
        <v>32.701145335953356</v>
      </c>
      <c r="J816" s="13">
        <f t="shared" si="146"/>
        <v>29.193791692763103</v>
      </c>
      <c r="K816" s="13">
        <f t="shared" si="147"/>
        <v>3.5073536431902532</v>
      </c>
      <c r="L816" s="13">
        <f t="shared" si="148"/>
        <v>0</v>
      </c>
      <c r="M816" s="13">
        <f t="shared" si="153"/>
        <v>38.629066636826195</v>
      </c>
      <c r="N816" s="13">
        <f t="shared" si="149"/>
        <v>23.950021314832242</v>
      </c>
      <c r="O816" s="13">
        <f t="shared" si="150"/>
        <v>23.950021314832242</v>
      </c>
      <c r="Q816">
        <v>16.324556776218341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0.8475522517484666</v>
      </c>
      <c r="G817" s="13">
        <f t="shared" si="144"/>
        <v>0</v>
      </c>
      <c r="H817" s="13">
        <f t="shared" si="145"/>
        <v>0.8475522517484666</v>
      </c>
      <c r="I817" s="16">
        <f t="shared" si="152"/>
        <v>4.35490589493872</v>
      </c>
      <c r="J817" s="13">
        <f t="shared" si="146"/>
        <v>4.3456452159212855</v>
      </c>
      <c r="K817" s="13">
        <f t="shared" si="147"/>
        <v>9.2606790174345477E-3</v>
      </c>
      <c r="L817" s="13">
        <f t="shared" si="148"/>
        <v>0</v>
      </c>
      <c r="M817" s="13">
        <f t="shared" si="153"/>
        <v>14.679045321993954</v>
      </c>
      <c r="N817" s="13">
        <f t="shared" si="149"/>
        <v>9.1010080996362515</v>
      </c>
      <c r="O817" s="13">
        <f t="shared" si="150"/>
        <v>9.1010080996362515</v>
      </c>
      <c r="Q817">
        <v>16.730973987718709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4.5071428569999998</v>
      </c>
      <c r="G818" s="13">
        <f t="shared" si="144"/>
        <v>0</v>
      </c>
      <c r="H818" s="13">
        <f t="shared" si="145"/>
        <v>4.5071428569999998</v>
      </c>
      <c r="I818" s="16">
        <f t="shared" si="152"/>
        <v>4.5164035360174344</v>
      </c>
      <c r="J818" s="13">
        <f t="shared" si="146"/>
        <v>4.5114649515625622</v>
      </c>
      <c r="K818" s="13">
        <f t="shared" si="147"/>
        <v>4.9385844548721636E-3</v>
      </c>
      <c r="L818" s="13">
        <f t="shared" si="148"/>
        <v>0</v>
      </c>
      <c r="M818" s="13">
        <f t="shared" si="153"/>
        <v>5.5780372223577022</v>
      </c>
      <c r="N818" s="13">
        <f t="shared" si="149"/>
        <v>3.4583830778617752</v>
      </c>
      <c r="O818" s="13">
        <f t="shared" si="150"/>
        <v>3.4583830778617752</v>
      </c>
      <c r="Q818">
        <v>21.960367165507751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6.3761940909436952</v>
      </c>
      <c r="G819" s="13">
        <f t="shared" si="144"/>
        <v>0</v>
      </c>
      <c r="H819" s="13">
        <f t="shared" si="145"/>
        <v>6.3761940909436952</v>
      </c>
      <c r="I819" s="16">
        <f t="shared" si="152"/>
        <v>6.3811326753985673</v>
      </c>
      <c r="J819" s="13">
        <f t="shared" si="146"/>
        <v>6.3699237093109993</v>
      </c>
      <c r="K819" s="13">
        <f t="shared" si="147"/>
        <v>1.1208966087568051E-2</v>
      </c>
      <c r="L819" s="13">
        <f t="shared" si="148"/>
        <v>0</v>
      </c>
      <c r="M819" s="13">
        <f t="shared" si="153"/>
        <v>2.1196541444959269</v>
      </c>
      <c r="N819" s="13">
        <f t="shared" si="149"/>
        <v>1.3141855695874747</v>
      </c>
      <c r="O819" s="13">
        <f t="shared" si="150"/>
        <v>1.3141855695874747</v>
      </c>
      <c r="Q819">
        <v>23.495918131201119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0.70738095951740487</v>
      </c>
      <c r="G820" s="13">
        <f t="shared" si="144"/>
        <v>0</v>
      </c>
      <c r="H820" s="13">
        <f t="shared" si="145"/>
        <v>0.70738095951740487</v>
      </c>
      <c r="I820" s="16">
        <f t="shared" si="152"/>
        <v>0.71858992560497292</v>
      </c>
      <c r="J820" s="13">
        <f t="shared" si="146"/>
        <v>0.71857322106717403</v>
      </c>
      <c r="K820" s="13">
        <f t="shared" si="147"/>
        <v>1.6704537798895025E-5</v>
      </c>
      <c r="L820" s="13">
        <f t="shared" si="148"/>
        <v>0</v>
      </c>
      <c r="M820" s="13">
        <f t="shared" si="153"/>
        <v>0.80546857490845225</v>
      </c>
      <c r="N820" s="13">
        <f t="shared" si="149"/>
        <v>0.4993905164432404</v>
      </c>
      <c r="O820" s="13">
        <f t="shared" si="150"/>
        <v>0.4993905164432404</v>
      </c>
      <c r="Q820">
        <v>23.21089393615723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0.12275808317140161</v>
      </c>
      <c r="G821" s="13">
        <f t="shared" si="144"/>
        <v>0</v>
      </c>
      <c r="H821" s="13">
        <f t="shared" si="145"/>
        <v>0.12275808317140161</v>
      </c>
      <c r="I821" s="16">
        <f t="shared" si="152"/>
        <v>0.1227747877092005</v>
      </c>
      <c r="J821" s="13">
        <f t="shared" si="146"/>
        <v>0.12277470544226889</v>
      </c>
      <c r="K821" s="13">
        <f t="shared" si="147"/>
        <v>8.2266931614172201E-8</v>
      </c>
      <c r="L821" s="13">
        <f t="shared" si="148"/>
        <v>0</v>
      </c>
      <c r="M821" s="13">
        <f t="shared" si="153"/>
        <v>0.30607805846521186</v>
      </c>
      <c r="N821" s="13">
        <f t="shared" si="149"/>
        <v>0.18976839624843134</v>
      </c>
      <c r="O821" s="13">
        <f t="shared" si="150"/>
        <v>0.18976839624843134</v>
      </c>
      <c r="Q821">
        <v>23.30113900000001</v>
      </c>
    </row>
    <row r="822" spans="1:17" x14ac:dyDescent="0.2">
      <c r="A822" s="14">
        <f t="shared" si="151"/>
        <v>46997</v>
      </c>
      <c r="B822" s="1">
        <v>9</v>
      </c>
      <c r="F822" s="34">
        <v>4.8555498543703743</v>
      </c>
      <c r="G822" s="13">
        <f t="shared" si="144"/>
        <v>0</v>
      </c>
      <c r="H822" s="13">
        <f t="shared" si="145"/>
        <v>4.8555498543703743</v>
      </c>
      <c r="I822" s="16">
        <f t="shared" si="152"/>
        <v>4.8555499366373063</v>
      </c>
      <c r="J822" s="13">
        <f t="shared" si="146"/>
        <v>4.8507358341213269</v>
      </c>
      <c r="K822" s="13">
        <f t="shared" si="147"/>
        <v>4.8141025159793571E-3</v>
      </c>
      <c r="L822" s="13">
        <f t="shared" si="148"/>
        <v>0</v>
      </c>
      <c r="M822" s="13">
        <f t="shared" si="153"/>
        <v>0.11630966221678052</v>
      </c>
      <c r="N822" s="13">
        <f t="shared" si="149"/>
        <v>7.2111990574403914E-2</v>
      </c>
      <c r="O822" s="13">
        <f t="shared" si="150"/>
        <v>7.2111990574403914E-2</v>
      </c>
      <c r="Q822">
        <v>23.685805925300741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25.047202399291411</v>
      </c>
      <c r="G823" s="13">
        <f t="shared" si="144"/>
        <v>0</v>
      </c>
      <c r="H823" s="13">
        <f t="shared" si="145"/>
        <v>25.047202399291411</v>
      </c>
      <c r="I823" s="16">
        <f t="shared" si="152"/>
        <v>25.05201650180739</v>
      </c>
      <c r="J823" s="13">
        <f t="shared" si="146"/>
        <v>24.415535553949731</v>
      </c>
      <c r="K823" s="13">
        <f t="shared" si="147"/>
        <v>0.63648094785765963</v>
      </c>
      <c r="L823" s="13">
        <f t="shared" si="148"/>
        <v>0</v>
      </c>
      <c r="M823" s="13">
        <f t="shared" si="153"/>
        <v>4.4197671642376604E-2</v>
      </c>
      <c r="N823" s="13">
        <f t="shared" si="149"/>
        <v>2.7402556418273494E-2</v>
      </c>
      <c r="O823" s="13">
        <f t="shared" si="150"/>
        <v>2.7402556418273494E-2</v>
      </c>
      <c r="Q823">
        <v>23.692182219763499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55.637711465010049</v>
      </c>
      <c r="G824" s="13">
        <f t="shared" si="144"/>
        <v>3.1657101231678944</v>
      </c>
      <c r="H824" s="13">
        <f t="shared" si="145"/>
        <v>52.472001341842159</v>
      </c>
      <c r="I824" s="16">
        <f t="shared" si="152"/>
        <v>53.108482289699822</v>
      </c>
      <c r="J824" s="13">
        <f t="shared" si="146"/>
        <v>41.003605930573421</v>
      </c>
      <c r="K824" s="13">
        <f t="shared" si="147"/>
        <v>12.104876359126401</v>
      </c>
      <c r="L824" s="13">
        <f t="shared" si="148"/>
        <v>0.97010181530919959</v>
      </c>
      <c r="M824" s="13">
        <f t="shared" si="153"/>
        <v>0.98689693053330274</v>
      </c>
      <c r="N824" s="13">
        <f t="shared" si="149"/>
        <v>0.61187609693064771</v>
      </c>
      <c r="O824" s="13">
        <f t="shared" si="150"/>
        <v>3.7775862200985419</v>
      </c>
      <c r="Q824">
        <v>16.263760519832111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16.530624004437911</v>
      </c>
      <c r="G825" s="13">
        <f t="shared" si="144"/>
        <v>0</v>
      </c>
      <c r="H825" s="13">
        <f t="shared" si="145"/>
        <v>16.530624004437911</v>
      </c>
      <c r="I825" s="16">
        <f t="shared" si="152"/>
        <v>27.665398548255112</v>
      </c>
      <c r="J825" s="13">
        <f t="shared" si="146"/>
        <v>24.00649683367492</v>
      </c>
      <c r="K825" s="13">
        <f t="shared" si="147"/>
        <v>3.6589017145801925</v>
      </c>
      <c r="L825" s="13">
        <f t="shared" si="148"/>
        <v>0</v>
      </c>
      <c r="M825" s="13">
        <f t="shared" si="153"/>
        <v>0.37502083360265503</v>
      </c>
      <c r="N825" s="13">
        <f t="shared" si="149"/>
        <v>0.23251291683364611</v>
      </c>
      <c r="O825" s="13">
        <f t="shared" si="150"/>
        <v>0.23251291683364611</v>
      </c>
      <c r="Q825">
        <v>12.07756659354839</v>
      </c>
    </row>
    <row r="826" spans="1:17" x14ac:dyDescent="0.2">
      <c r="A826" s="14">
        <f t="shared" si="151"/>
        <v>47119</v>
      </c>
      <c r="B826" s="1">
        <v>1</v>
      </c>
      <c r="F826" s="34">
        <v>43.402564518521473</v>
      </c>
      <c r="G826" s="13">
        <f t="shared" si="144"/>
        <v>1.7977863788261588</v>
      </c>
      <c r="H826" s="13">
        <f t="shared" si="145"/>
        <v>41.604778139695313</v>
      </c>
      <c r="I826" s="16">
        <f t="shared" si="152"/>
        <v>45.263679854275509</v>
      </c>
      <c r="J826" s="13">
        <f t="shared" si="146"/>
        <v>35.740675532295079</v>
      </c>
      <c r="K826" s="13">
        <f t="shared" si="147"/>
        <v>9.5230043219804301</v>
      </c>
      <c r="L826" s="13">
        <f t="shared" si="148"/>
        <v>0</v>
      </c>
      <c r="M826" s="13">
        <f t="shared" si="153"/>
        <v>0.14250791676900892</v>
      </c>
      <c r="N826" s="13">
        <f t="shared" si="149"/>
        <v>8.8354908396785531E-2</v>
      </c>
      <c r="O826" s="13">
        <f t="shared" si="150"/>
        <v>1.8861412872229444</v>
      </c>
      <c r="Q826">
        <v>14.800109460299881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46.754212100955982</v>
      </c>
      <c r="G827" s="13">
        <f t="shared" si="144"/>
        <v>2.1725099788556257</v>
      </c>
      <c r="H827" s="13">
        <f t="shared" si="145"/>
        <v>44.581702122100353</v>
      </c>
      <c r="I827" s="16">
        <f t="shared" si="152"/>
        <v>54.104706444080783</v>
      </c>
      <c r="J827" s="13">
        <f t="shared" si="146"/>
        <v>39.077198442345079</v>
      </c>
      <c r="K827" s="13">
        <f t="shared" si="147"/>
        <v>15.027508001735704</v>
      </c>
      <c r="L827" s="13">
        <f t="shared" si="148"/>
        <v>3.914222933702602</v>
      </c>
      <c r="M827" s="13">
        <f t="shared" si="153"/>
        <v>3.9683759420748257</v>
      </c>
      <c r="N827" s="13">
        <f t="shared" si="149"/>
        <v>2.4603930840863919</v>
      </c>
      <c r="O827" s="13">
        <f t="shared" si="150"/>
        <v>4.6329030629420176</v>
      </c>
      <c r="Q827">
        <v>14.36153289875708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16.386937619916701</v>
      </c>
      <c r="G828" s="13">
        <f t="shared" si="144"/>
        <v>0</v>
      </c>
      <c r="H828" s="13">
        <f t="shared" si="145"/>
        <v>16.386937619916701</v>
      </c>
      <c r="I828" s="16">
        <f t="shared" si="152"/>
        <v>27.500222687949801</v>
      </c>
      <c r="J828" s="13">
        <f t="shared" si="146"/>
        <v>24.795124305914179</v>
      </c>
      <c r="K828" s="13">
        <f t="shared" si="147"/>
        <v>2.7050983820356223</v>
      </c>
      <c r="L828" s="13">
        <f t="shared" si="148"/>
        <v>0</v>
      </c>
      <c r="M828" s="13">
        <f t="shared" si="153"/>
        <v>1.5079828579884338</v>
      </c>
      <c r="N828" s="13">
        <f t="shared" si="149"/>
        <v>0.9349493719528289</v>
      </c>
      <c r="O828" s="13">
        <f t="shared" si="150"/>
        <v>0.9349493719528289</v>
      </c>
      <c r="Q828">
        <v>14.57168417714308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4.2705977396396504</v>
      </c>
      <c r="G829" s="13">
        <f t="shared" si="144"/>
        <v>0</v>
      </c>
      <c r="H829" s="13">
        <f t="shared" si="145"/>
        <v>4.2705977396396504</v>
      </c>
      <c r="I829" s="16">
        <f t="shared" si="152"/>
        <v>6.9756961216752726</v>
      </c>
      <c r="J829" s="13">
        <f t="shared" si="146"/>
        <v>6.9366663437912486</v>
      </c>
      <c r="K829" s="13">
        <f t="shared" si="147"/>
        <v>3.9029777884024064E-2</v>
      </c>
      <c r="L829" s="13">
        <f t="shared" si="148"/>
        <v>0</v>
      </c>
      <c r="M829" s="13">
        <f t="shared" si="153"/>
        <v>0.57303348603560489</v>
      </c>
      <c r="N829" s="13">
        <f t="shared" si="149"/>
        <v>0.35528076134207504</v>
      </c>
      <c r="O829" s="13">
        <f t="shared" si="150"/>
        <v>0.35528076134207504</v>
      </c>
      <c r="Q829">
        <v>16.514846217342981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1.837136099267523</v>
      </c>
      <c r="G830" s="13">
        <f t="shared" si="144"/>
        <v>0</v>
      </c>
      <c r="H830" s="13">
        <f t="shared" si="145"/>
        <v>1.837136099267523</v>
      </c>
      <c r="I830" s="16">
        <f t="shared" si="152"/>
        <v>1.876165877151547</v>
      </c>
      <c r="J830" s="13">
        <f t="shared" si="146"/>
        <v>1.8754833627398197</v>
      </c>
      <c r="K830" s="13">
        <f t="shared" si="147"/>
        <v>6.8251441172728633E-4</v>
      </c>
      <c r="L830" s="13">
        <f t="shared" si="148"/>
        <v>0</v>
      </c>
      <c r="M830" s="13">
        <f t="shared" si="153"/>
        <v>0.21775272469352985</v>
      </c>
      <c r="N830" s="13">
        <f t="shared" si="149"/>
        <v>0.13500668930998852</v>
      </c>
      <c r="O830" s="13">
        <f t="shared" si="150"/>
        <v>0.13500668930998852</v>
      </c>
      <c r="Q830">
        <v>17.32863074149164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3.0592918645507541</v>
      </c>
      <c r="G831" s="13">
        <f t="shared" si="144"/>
        <v>0</v>
      </c>
      <c r="H831" s="13">
        <f t="shared" si="145"/>
        <v>3.0592918645507541</v>
      </c>
      <c r="I831" s="16">
        <f t="shared" si="152"/>
        <v>3.0599743789624814</v>
      </c>
      <c r="J831" s="13">
        <f t="shared" si="146"/>
        <v>3.0586205167393712</v>
      </c>
      <c r="K831" s="13">
        <f t="shared" si="147"/>
        <v>1.3538622231101805E-3</v>
      </c>
      <c r="L831" s="13">
        <f t="shared" si="148"/>
        <v>0</v>
      </c>
      <c r="M831" s="13">
        <f t="shared" si="153"/>
        <v>8.2746035383541333E-2</v>
      </c>
      <c r="N831" s="13">
        <f t="shared" si="149"/>
        <v>5.1302541937795626E-2</v>
      </c>
      <c r="O831" s="13">
        <f t="shared" si="150"/>
        <v>5.1302541937795626E-2</v>
      </c>
      <c r="Q831">
        <v>22.862194709248701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3.8759390677971739</v>
      </c>
      <c r="G832" s="13">
        <f t="shared" si="144"/>
        <v>0</v>
      </c>
      <c r="H832" s="13">
        <f t="shared" si="145"/>
        <v>3.8759390677971739</v>
      </c>
      <c r="I832" s="16">
        <f t="shared" si="152"/>
        <v>3.8772929300202841</v>
      </c>
      <c r="J832" s="13">
        <f t="shared" si="146"/>
        <v>3.8747698608700021</v>
      </c>
      <c r="K832" s="13">
        <f t="shared" si="147"/>
        <v>2.523069150281998E-3</v>
      </c>
      <c r="L832" s="13">
        <f t="shared" si="148"/>
        <v>0</v>
      </c>
      <c r="M832" s="13">
        <f t="shared" si="153"/>
        <v>3.1443493445745707E-2</v>
      </c>
      <c r="N832" s="13">
        <f t="shared" si="149"/>
        <v>1.9494965936362338E-2</v>
      </c>
      <c r="O832" s="13">
        <f t="shared" si="150"/>
        <v>1.9494965936362338E-2</v>
      </c>
      <c r="Q832">
        <v>23.483622000000011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0.257142857</v>
      </c>
      <c r="G833" s="13">
        <f t="shared" si="144"/>
        <v>0</v>
      </c>
      <c r="H833" s="13">
        <f t="shared" si="145"/>
        <v>0.257142857</v>
      </c>
      <c r="I833" s="16">
        <f t="shared" si="152"/>
        <v>0.259665926150282</v>
      </c>
      <c r="J833" s="13">
        <f t="shared" si="146"/>
        <v>0.25966514657260165</v>
      </c>
      <c r="K833" s="13">
        <f t="shared" si="147"/>
        <v>7.7957768035430419E-7</v>
      </c>
      <c r="L833" s="13">
        <f t="shared" si="148"/>
        <v>0</v>
      </c>
      <c r="M833" s="13">
        <f t="shared" si="153"/>
        <v>1.1948527509383369E-2</v>
      </c>
      <c r="N833" s="13">
        <f t="shared" si="149"/>
        <v>7.4080870558176888E-3</v>
      </c>
      <c r="O833" s="13">
        <f t="shared" si="150"/>
        <v>7.4080870558176888E-3</v>
      </c>
      <c r="Q833">
        <v>23.289368193667659</v>
      </c>
    </row>
    <row r="834" spans="1:17" x14ac:dyDescent="0.2">
      <c r="A834" s="14">
        <f t="shared" si="151"/>
        <v>47362</v>
      </c>
      <c r="B834" s="1">
        <v>9</v>
      </c>
      <c r="F834" s="34">
        <v>51.95817226975965</v>
      </c>
      <c r="G834" s="13">
        <f t="shared" si="144"/>
        <v>2.7543273211931587</v>
      </c>
      <c r="H834" s="13">
        <f t="shared" si="145"/>
        <v>49.203844948566491</v>
      </c>
      <c r="I834" s="16">
        <f t="shared" si="152"/>
        <v>49.203845728144174</v>
      </c>
      <c r="J834" s="13">
        <f t="shared" si="146"/>
        <v>45.15594506328069</v>
      </c>
      <c r="K834" s="13">
        <f t="shared" si="147"/>
        <v>4.0479006648634837</v>
      </c>
      <c r="L834" s="13">
        <f t="shared" si="148"/>
        <v>0</v>
      </c>
      <c r="M834" s="13">
        <f t="shared" si="153"/>
        <v>4.5404404535656804E-3</v>
      </c>
      <c r="N834" s="13">
        <f t="shared" si="149"/>
        <v>2.8150730812107217E-3</v>
      </c>
      <c r="O834" s="13">
        <f t="shared" si="150"/>
        <v>2.7571423942743696</v>
      </c>
      <c r="Q834">
        <v>24.292382731182691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2.9223937024979918</v>
      </c>
      <c r="G835" s="13">
        <f t="shared" si="144"/>
        <v>0</v>
      </c>
      <c r="H835" s="13">
        <f t="shared" si="145"/>
        <v>2.9223937024979918</v>
      </c>
      <c r="I835" s="16">
        <f t="shared" si="152"/>
        <v>6.9702943673614755</v>
      </c>
      <c r="J835" s="13">
        <f t="shared" si="146"/>
        <v>6.9571092995469606</v>
      </c>
      <c r="K835" s="13">
        <f t="shared" si="147"/>
        <v>1.3185067814514895E-2</v>
      </c>
      <c r="L835" s="13">
        <f t="shared" si="148"/>
        <v>0</v>
      </c>
      <c r="M835" s="13">
        <f t="shared" si="153"/>
        <v>1.7253673723549587E-3</v>
      </c>
      <c r="N835" s="13">
        <f t="shared" si="149"/>
        <v>1.0697277708600745E-3</v>
      </c>
      <c r="O835" s="13">
        <f t="shared" si="150"/>
        <v>1.0697277708600745E-3</v>
      </c>
      <c r="Q835">
        <v>24.226447302767468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36.454080390470203</v>
      </c>
      <c r="G836" s="13">
        <f t="shared" si="144"/>
        <v>1.020926365005818</v>
      </c>
      <c r="H836" s="13">
        <f t="shared" si="145"/>
        <v>35.433154025464383</v>
      </c>
      <c r="I836" s="16">
        <f t="shared" si="152"/>
        <v>35.446339093278894</v>
      </c>
      <c r="J836" s="13">
        <f t="shared" si="146"/>
        <v>32.392782766444753</v>
      </c>
      <c r="K836" s="13">
        <f t="shared" si="147"/>
        <v>3.0535563268341406</v>
      </c>
      <c r="L836" s="13">
        <f t="shared" si="148"/>
        <v>0</v>
      </c>
      <c r="M836" s="13">
        <f t="shared" si="153"/>
        <v>6.5563960149488424E-4</v>
      </c>
      <c r="N836" s="13">
        <f t="shared" si="149"/>
        <v>4.0649655292682824E-4</v>
      </c>
      <c r="O836" s="13">
        <f t="shared" si="150"/>
        <v>1.0213328615587449</v>
      </c>
      <c r="Q836">
        <v>19.271724946101941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55.588585460122957</v>
      </c>
      <c r="G837" s="13">
        <f t="shared" si="144"/>
        <v>3.1602176980385837</v>
      </c>
      <c r="H837" s="13">
        <f t="shared" si="145"/>
        <v>52.42836776208437</v>
      </c>
      <c r="I837" s="16">
        <f t="shared" si="152"/>
        <v>55.481924088918511</v>
      </c>
      <c r="J837" s="13">
        <f t="shared" si="146"/>
        <v>40.541205204416094</v>
      </c>
      <c r="K837" s="13">
        <f t="shared" si="147"/>
        <v>14.940718884502417</v>
      </c>
      <c r="L837" s="13">
        <f t="shared" si="148"/>
        <v>3.8267956749375807</v>
      </c>
      <c r="M837" s="13">
        <f t="shared" si="153"/>
        <v>3.8270448179861489</v>
      </c>
      <c r="N837" s="13">
        <f t="shared" si="149"/>
        <v>2.3727677871514121</v>
      </c>
      <c r="O837" s="13">
        <f t="shared" si="150"/>
        <v>5.5329854851899958</v>
      </c>
      <c r="Q837">
        <v>15.07811002416828</v>
      </c>
    </row>
    <row r="838" spans="1:17" x14ac:dyDescent="0.2">
      <c r="A838" s="14">
        <f t="shared" si="151"/>
        <v>47484</v>
      </c>
      <c r="B838" s="1">
        <v>1</v>
      </c>
      <c r="F838" s="34">
        <v>53.604124962865427</v>
      </c>
      <c r="G838" s="13">
        <f t="shared" ref="G838:G901" si="157">IF((F838-$J$2)&gt;0,$I$2*(F838-$J$2),0)</f>
        <v>2.9383494486600297</v>
      </c>
      <c r="H838" s="13">
        <f t="shared" ref="H838:H901" si="158">F838-G838</f>
        <v>50.6657755142054</v>
      </c>
      <c r="I838" s="16">
        <f t="shared" si="152"/>
        <v>61.779698723770231</v>
      </c>
      <c r="J838" s="13">
        <f t="shared" ref="J838:J901" si="159">I838/SQRT(1+(I838/($K$2*(300+(25*Q838)+0.05*(Q838)^3)))^2)</f>
        <v>36.250938689957536</v>
      </c>
      <c r="K838" s="13">
        <f t="shared" ref="K838:K901" si="160">I838-J838</f>
        <v>25.528760033812695</v>
      </c>
      <c r="L838" s="13">
        <f t="shared" ref="L838:L901" si="161">IF(K838&gt;$N$2,(K838-$N$2)/$L$2,0)</f>
        <v>14.492688391500449</v>
      </c>
      <c r="M838" s="13">
        <f t="shared" si="153"/>
        <v>15.946965422335188</v>
      </c>
      <c r="N838" s="13">
        <f t="shared" ref="N838:N901" si="162">$M$2*M838</f>
        <v>9.8871185618478172</v>
      </c>
      <c r="O838" s="13">
        <f t="shared" ref="O838:O901" si="163">N838+G838</f>
        <v>12.825468010507848</v>
      </c>
      <c r="Q838">
        <v>10.953455593548391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10.816065433756011</v>
      </c>
      <c r="G839" s="13">
        <f t="shared" si="157"/>
        <v>0</v>
      </c>
      <c r="H839" s="13">
        <f t="shared" si="158"/>
        <v>10.816065433756011</v>
      </c>
      <c r="I839" s="16">
        <f t="shared" ref="I839:I902" si="166">H839+K838-L838</f>
        <v>21.852137076068253</v>
      </c>
      <c r="J839" s="13">
        <f t="shared" si="159"/>
        <v>20.402886589622224</v>
      </c>
      <c r="K839" s="13">
        <f t="shared" si="160"/>
        <v>1.4492504864460294</v>
      </c>
      <c r="L839" s="13">
        <f t="shared" si="161"/>
        <v>0</v>
      </c>
      <c r="M839" s="13">
        <f t="shared" ref="M839:M902" si="167">L839+M838-N838</f>
        <v>6.0598468604873705</v>
      </c>
      <c r="N839" s="13">
        <f t="shared" si="162"/>
        <v>3.7571050535021695</v>
      </c>
      <c r="O839" s="13">
        <f t="shared" si="163"/>
        <v>3.7571050535021695</v>
      </c>
      <c r="Q839">
        <v>14.481931014204051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17.788987361271449</v>
      </c>
      <c r="G840" s="13">
        <f t="shared" si="157"/>
        <v>0</v>
      </c>
      <c r="H840" s="13">
        <f t="shared" si="158"/>
        <v>17.788987361271449</v>
      </c>
      <c r="I840" s="16">
        <f t="shared" si="166"/>
        <v>19.238237847717478</v>
      </c>
      <c r="J840" s="13">
        <f t="shared" si="159"/>
        <v>18.269839460496428</v>
      </c>
      <c r="K840" s="13">
        <f t="shared" si="160"/>
        <v>0.96839838722105043</v>
      </c>
      <c r="L840" s="13">
        <f t="shared" si="161"/>
        <v>0</v>
      </c>
      <c r="M840" s="13">
        <f t="shared" si="167"/>
        <v>2.302741806985201</v>
      </c>
      <c r="N840" s="13">
        <f t="shared" si="162"/>
        <v>1.4276999203308247</v>
      </c>
      <c r="O840" s="13">
        <f t="shared" si="163"/>
        <v>1.4276999203308247</v>
      </c>
      <c r="Q840">
        <v>14.81796282194516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20.245491767285131</v>
      </c>
      <c r="G841" s="13">
        <f t="shared" si="157"/>
        <v>0</v>
      </c>
      <c r="H841" s="13">
        <f t="shared" si="158"/>
        <v>20.245491767285131</v>
      </c>
      <c r="I841" s="16">
        <f t="shared" si="166"/>
        <v>21.213890154506181</v>
      </c>
      <c r="J841" s="13">
        <f t="shared" si="159"/>
        <v>20.050368950182275</v>
      </c>
      <c r="K841" s="13">
        <f t="shared" si="160"/>
        <v>1.1635212043239065</v>
      </c>
      <c r="L841" s="13">
        <f t="shared" si="161"/>
        <v>0</v>
      </c>
      <c r="M841" s="13">
        <f t="shared" si="167"/>
        <v>0.87504188665437632</v>
      </c>
      <c r="N841" s="13">
        <f t="shared" si="162"/>
        <v>0.54252596972571332</v>
      </c>
      <c r="O841" s="13">
        <f t="shared" si="163"/>
        <v>0.54252596972571332</v>
      </c>
      <c r="Q841">
        <v>15.553096429668109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2.9106045673060521</v>
      </c>
      <c r="G842" s="13">
        <f t="shared" si="157"/>
        <v>0</v>
      </c>
      <c r="H842" s="13">
        <f t="shared" si="158"/>
        <v>2.9106045673060521</v>
      </c>
      <c r="I842" s="16">
        <f t="shared" si="166"/>
        <v>4.0741257716299586</v>
      </c>
      <c r="J842" s="13">
        <f t="shared" si="159"/>
        <v>4.0706941702536588</v>
      </c>
      <c r="K842" s="13">
        <f t="shared" si="160"/>
        <v>3.431601376299831E-3</v>
      </c>
      <c r="L842" s="13">
        <f t="shared" si="161"/>
        <v>0</v>
      </c>
      <c r="M842" s="13">
        <f t="shared" si="167"/>
        <v>0.332515916928663</v>
      </c>
      <c r="N842" s="13">
        <f t="shared" si="162"/>
        <v>0.20615986849577106</v>
      </c>
      <c r="O842" s="13">
        <f t="shared" si="163"/>
        <v>0.20615986849577106</v>
      </c>
      <c r="Q842">
        <v>22.35183352469765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0.96386544523931961</v>
      </c>
      <c r="G843" s="13">
        <f t="shared" si="157"/>
        <v>0</v>
      </c>
      <c r="H843" s="13">
        <f t="shared" si="158"/>
        <v>0.96386544523931961</v>
      </c>
      <c r="I843" s="16">
        <f t="shared" si="166"/>
        <v>0.96729704661561944</v>
      </c>
      <c r="J843" s="13">
        <f t="shared" si="159"/>
        <v>0.9672475045938328</v>
      </c>
      <c r="K843" s="13">
        <f t="shared" si="160"/>
        <v>4.9542021786641577E-5</v>
      </c>
      <c r="L843" s="13">
        <f t="shared" si="161"/>
        <v>0</v>
      </c>
      <c r="M843" s="13">
        <f t="shared" si="167"/>
        <v>0.12635604843289194</v>
      </c>
      <c r="N843" s="13">
        <f t="shared" si="162"/>
        <v>7.8340750028393011E-2</v>
      </c>
      <c r="O843" s="13">
        <f t="shared" si="163"/>
        <v>7.8340750028393011E-2</v>
      </c>
      <c r="Q843">
        <v>21.823588418133141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1.8358102461928361</v>
      </c>
      <c r="G844" s="13">
        <f t="shared" si="157"/>
        <v>0</v>
      </c>
      <c r="H844" s="13">
        <f t="shared" si="158"/>
        <v>1.8358102461928361</v>
      </c>
      <c r="I844" s="16">
        <f t="shared" si="166"/>
        <v>1.8358597882146226</v>
      </c>
      <c r="J844" s="13">
        <f t="shared" si="159"/>
        <v>1.8356386764449131</v>
      </c>
      <c r="K844" s="13">
        <f t="shared" si="160"/>
        <v>2.2111176970951441E-4</v>
      </c>
      <c r="L844" s="13">
        <f t="shared" si="161"/>
        <v>0</v>
      </c>
      <c r="M844" s="13">
        <f t="shared" si="167"/>
        <v>4.8015298404498932E-2</v>
      </c>
      <c r="N844" s="13">
        <f t="shared" si="162"/>
        <v>2.9769485010789336E-2</v>
      </c>
      <c r="O844" s="13">
        <f t="shared" si="163"/>
        <v>2.9769485010789336E-2</v>
      </c>
      <c r="Q844">
        <v>24.85973159105118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0.1266773370019173</v>
      </c>
      <c r="G845" s="13">
        <f t="shared" si="157"/>
        <v>0</v>
      </c>
      <c r="H845" s="13">
        <f t="shared" si="158"/>
        <v>0.1266773370019173</v>
      </c>
      <c r="I845" s="16">
        <f t="shared" si="166"/>
        <v>0.12689844877162682</v>
      </c>
      <c r="J845" s="13">
        <f t="shared" si="159"/>
        <v>0.12689834805371686</v>
      </c>
      <c r="K845" s="13">
        <f t="shared" si="160"/>
        <v>1.0071790995658247E-7</v>
      </c>
      <c r="L845" s="13">
        <f t="shared" si="161"/>
        <v>0</v>
      </c>
      <c r="M845" s="13">
        <f t="shared" si="167"/>
        <v>1.8245813393709596E-2</v>
      </c>
      <c r="N845" s="13">
        <f t="shared" si="162"/>
        <v>1.131240430409995E-2</v>
      </c>
      <c r="O845" s="13">
        <f t="shared" si="163"/>
        <v>1.131240430409995E-2</v>
      </c>
      <c r="Q845">
        <v>22.56747727303398</v>
      </c>
    </row>
    <row r="846" spans="1:17" x14ac:dyDescent="0.2">
      <c r="A846" s="14">
        <f t="shared" si="164"/>
        <v>47727</v>
      </c>
      <c r="B846" s="1">
        <v>9</v>
      </c>
      <c r="F846" s="34">
        <v>3.7952395638819629</v>
      </c>
      <c r="G846" s="13">
        <f t="shared" si="157"/>
        <v>0</v>
      </c>
      <c r="H846" s="13">
        <f t="shared" si="158"/>
        <v>3.7952395638819629</v>
      </c>
      <c r="I846" s="16">
        <f t="shared" si="166"/>
        <v>3.7952396645998729</v>
      </c>
      <c r="J846" s="13">
        <f t="shared" si="159"/>
        <v>3.7931202417228942</v>
      </c>
      <c r="K846" s="13">
        <f t="shared" si="160"/>
        <v>2.1194228769787493E-3</v>
      </c>
      <c r="L846" s="13">
        <f t="shared" si="161"/>
        <v>0</v>
      </c>
      <c r="M846" s="13">
        <f t="shared" si="167"/>
        <v>6.9334090896096458E-3</v>
      </c>
      <c r="N846" s="13">
        <f t="shared" si="162"/>
        <v>4.2987136355579804E-3</v>
      </c>
      <c r="O846" s="13">
        <f t="shared" si="163"/>
        <v>4.2987136355579804E-3</v>
      </c>
      <c r="Q846">
        <v>24.27088800000001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10.164712413351671</v>
      </c>
      <c r="G847" s="13">
        <f t="shared" si="157"/>
        <v>0</v>
      </c>
      <c r="H847" s="13">
        <f t="shared" si="158"/>
        <v>10.164712413351671</v>
      </c>
      <c r="I847" s="16">
        <f t="shared" si="166"/>
        <v>10.166831836228649</v>
      </c>
      <c r="J847" s="13">
        <f t="shared" si="159"/>
        <v>10.120749089136002</v>
      </c>
      <c r="K847" s="13">
        <f t="shared" si="160"/>
        <v>4.608274709264748E-2</v>
      </c>
      <c r="L847" s="13">
        <f t="shared" si="161"/>
        <v>0</v>
      </c>
      <c r="M847" s="13">
        <f t="shared" si="167"/>
        <v>2.6346954540516655E-3</v>
      </c>
      <c r="N847" s="13">
        <f t="shared" si="162"/>
        <v>1.6335111815120327E-3</v>
      </c>
      <c r="O847" s="13">
        <f t="shared" si="163"/>
        <v>1.6335111815120327E-3</v>
      </c>
      <c r="Q847">
        <v>23.349587931361661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15.842175905614109</v>
      </c>
      <c r="G848" s="13">
        <f t="shared" si="157"/>
        <v>0</v>
      </c>
      <c r="H848" s="13">
        <f t="shared" si="158"/>
        <v>15.842175905614109</v>
      </c>
      <c r="I848" s="16">
        <f t="shared" si="166"/>
        <v>15.888258652706757</v>
      </c>
      <c r="J848" s="13">
        <f t="shared" si="159"/>
        <v>15.475603409440403</v>
      </c>
      <c r="K848" s="13">
        <f t="shared" si="160"/>
        <v>0.41265524326635372</v>
      </c>
      <c r="L848" s="13">
        <f t="shared" si="161"/>
        <v>0</v>
      </c>
      <c r="M848" s="13">
        <f t="shared" si="167"/>
        <v>1.0011842725396328E-3</v>
      </c>
      <c r="N848" s="13">
        <f t="shared" si="162"/>
        <v>6.2073424897457236E-4</v>
      </c>
      <c r="O848" s="13">
        <f t="shared" si="163"/>
        <v>6.2073424897457236E-4</v>
      </c>
      <c r="Q848">
        <v>17.083524052257911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3.899610415924363</v>
      </c>
      <c r="G849" s="13">
        <f t="shared" si="157"/>
        <v>0</v>
      </c>
      <c r="H849" s="13">
        <f t="shared" si="158"/>
        <v>3.899610415924363</v>
      </c>
      <c r="I849" s="16">
        <f t="shared" si="166"/>
        <v>4.3122656591907162</v>
      </c>
      <c r="J849" s="13">
        <f t="shared" si="159"/>
        <v>4.295074600732768</v>
      </c>
      <c r="K849" s="13">
        <f t="shared" si="160"/>
        <v>1.7191058457948216E-2</v>
      </c>
      <c r="L849" s="13">
        <f t="shared" si="161"/>
        <v>0</v>
      </c>
      <c r="M849" s="13">
        <f t="shared" si="167"/>
        <v>3.8045002356506044E-4</v>
      </c>
      <c r="N849" s="13">
        <f t="shared" si="162"/>
        <v>2.3587901461033747E-4</v>
      </c>
      <c r="O849" s="13">
        <f t="shared" si="163"/>
        <v>2.3587901461033747E-4</v>
      </c>
      <c r="Q849">
        <v>12.0310325416976</v>
      </c>
    </row>
    <row r="850" spans="1:17" x14ac:dyDescent="0.2">
      <c r="A850" s="14">
        <f t="shared" si="164"/>
        <v>47849</v>
      </c>
      <c r="B850" s="1">
        <v>1</v>
      </c>
      <c r="F850" s="34">
        <v>20.118524037456019</v>
      </c>
      <c r="G850" s="13">
        <f t="shared" si="157"/>
        <v>0</v>
      </c>
      <c r="H850" s="13">
        <f t="shared" si="158"/>
        <v>20.118524037456019</v>
      </c>
      <c r="I850" s="16">
        <f t="shared" si="166"/>
        <v>20.135715095913966</v>
      </c>
      <c r="J850" s="13">
        <f t="shared" si="159"/>
        <v>18.835506155556452</v>
      </c>
      <c r="K850" s="13">
        <f t="shared" si="160"/>
        <v>1.3002089403575141</v>
      </c>
      <c r="L850" s="13">
        <f t="shared" si="161"/>
        <v>0</v>
      </c>
      <c r="M850" s="13">
        <f t="shared" si="167"/>
        <v>1.4457100895472297E-4</v>
      </c>
      <c r="N850" s="13">
        <f t="shared" si="162"/>
        <v>8.9634025551928238E-5</v>
      </c>
      <c r="O850" s="13">
        <f t="shared" si="163"/>
        <v>8.9634025551928238E-5</v>
      </c>
      <c r="Q850">
        <v>13.511971188451049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37.650577885840633</v>
      </c>
      <c r="G851" s="13">
        <f t="shared" si="157"/>
        <v>1.1546981407859493</v>
      </c>
      <c r="H851" s="13">
        <f t="shared" si="158"/>
        <v>36.495879745054687</v>
      </c>
      <c r="I851" s="16">
        <f t="shared" si="166"/>
        <v>37.796088685412201</v>
      </c>
      <c r="J851" s="13">
        <f t="shared" si="159"/>
        <v>31.246003013242927</v>
      </c>
      <c r="K851" s="13">
        <f t="shared" si="160"/>
        <v>6.5500856721692742</v>
      </c>
      <c r="L851" s="13">
        <f t="shared" si="161"/>
        <v>0</v>
      </c>
      <c r="M851" s="13">
        <f t="shared" si="167"/>
        <v>5.4936983402794734E-5</v>
      </c>
      <c r="N851" s="13">
        <f t="shared" si="162"/>
        <v>3.4060929709732732E-5</v>
      </c>
      <c r="O851" s="13">
        <f t="shared" si="163"/>
        <v>1.1547322017156592</v>
      </c>
      <c r="Q851">
        <v>14.11249458908075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46.730798820313638</v>
      </c>
      <c r="G852" s="13">
        <f t="shared" si="157"/>
        <v>2.1698923084129516</v>
      </c>
      <c r="H852" s="13">
        <f t="shared" si="158"/>
        <v>44.560906511900683</v>
      </c>
      <c r="I852" s="16">
        <f t="shared" si="166"/>
        <v>51.110992184069957</v>
      </c>
      <c r="J852" s="13">
        <f t="shared" si="159"/>
        <v>34.431792846849113</v>
      </c>
      <c r="K852" s="13">
        <f t="shared" si="160"/>
        <v>16.679199337220844</v>
      </c>
      <c r="L852" s="13">
        <f t="shared" si="161"/>
        <v>5.5780587968932664</v>
      </c>
      <c r="M852" s="13">
        <f t="shared" si="167"/>
        <v>5.5780796729469593</v>
      </c>
      <c r="N852" s="13">
        <f t="shared" si="162"/>
        <v>3.4584093972271148</v>
      </c>
      <c r="O852" s="13">
        <f t="shared" si="163"/>
        <v>5.6283017056400659</v>
      </c>
      <c r="Q852">
        <v>11.54521059354839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0.485714286</v>
      </c>
      <c r="G853" s="13">
        <f t="shared" si="157"/>
        <v>0</v>
      </c>
      <c r="H853" s="13">
        <f t="shared" si="158"/>
        <v>0.485714286</v>
      </c>
      <c r="I853" s="16">
        <f t="shared" si="166"/>
        <v>11.586854826327578</v>
      </c>
      <c r="J853" s="13">
        <f t="shared" si="159"/>
        <v>11.456806892273459</v>
      </c>
      <c r="K853" s="13">
        <f t="shared" si="160"/>
        <v>0.13004793405411874</v>
      </c>
      <c r="L853" s="13">
        <f t="shared" si="161"/>
        <v>0</v>
      </c>
      <c r="M853" s="13">
        <f t="shared" si="167"/>
        <v>2.1196702757198445</v>
      </c>
      <c r="N853" s="13">
        <f t="shared" si="162"/>
        <v>1.3141955709463036</v>
      </c>
      <c r="O853" s="13">
        <f t="shared" si="163"/>
        <v>1.3141955709463036</v>
      </c>
      <c r="Q853">
        <v>18.71313466720612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1.617357410963717</v>
      </c>
      <c r="G854" s="13">
        <f t="shared" si="157"/>
        <v>0</v>
      </c>
      <c r="H854" s="13">
        <f t="shared" si="158"/>
        <v>1.617357410963717</v>
      </c>
      <c r="I854" s="16">
        <f t="shared" si="166"/>
        <v>1.7474053450178357</v>
      </c>
      <c r="J854" s="13">
        <f t="shared" si="159"/>
        <v>1.7469098566494785</v>
      </c>
      <c r="K854" s="13">
        <f t="shared" si="160"/>
        <v>4.9548836835722199E-4</v>
      </c>
      <c r="L854" s="13">
        <f t="shared" si="161"/>
        <v>0</v>
      </c>
      <c r="M854" s="13">
        <f t="shared" si="167"/>
        <v>0.80547470477354088</v>
      </c>
      <c r="N854" s="13">
        <f t="shared" si="162"/>
        <v>0.49939431695959535</v>
      </c>
      <c r="O854" s="13">
        <f t="shared" si="163"/>
        <v>0.49939431695959535</v>
      </c>
      <c r="Q854">
        <v>18.086910512638418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11.93868259313045</v>
      </c>
      <c r="G855" s="13">
        <f t="shared" si="157"/>
        <v>0</v>
      </c>
      <c r="H855" s="13">
        <f t="shared" si="158"/>
        <v>11.93868259313045</v>
      </c>
      <c r="I855" s="16">
        <f t="shared" si="166"/>
        <v>11.939178081498806</v>
      </c>
      <c r="J855" s="13">
        <f t="shared" si="159"/>
        <v>11.871898845248973</v>
      </c>
      <c r="K855" s="13">
        <f t="shared" si="160"/>
        <v>6.7279236249833119E-2</v>
      </c>
      <c r="L855" s="13">
        <f t="shared" si="161"/>
        <v>0</v>
      </c>
      <c r="M855" s="13">
        <f t="shared" si="167"/>
        <v>0.30608038781394553</v>
      </c>
      <c r="N855" s="13">
        <f t="shared" si="162"/>
        <v>0.18976984044464623</v>
      </c>
      <c r="O855" s="13">
        <f t="shared" si="163"/>
        <v>0.18976984044464623</v>
      </c>
      <c r="Q855">
        <v>24.077035067589051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0.21637321893602349</v>
      </c>
      <c r="G856" s="13">
        <f t="shared" si="157"/>
        <v>0</v>
      </c>
      <c r="H856" s="13">
        <f t="shared" si="158"/>
        <v>0.21637321893602349</v>
      </c>
      <c r="I856" s="16">
        <f t="shared" si="166"/>
        <v>0.28365245518585658</v>
      </c>
      <c r="J856" s="13">
        <f t="shared" si="159"/>
        <v>0.28365155639775086</v>
      </c>
      <c r="K856" s="13">
        <f t="shared" si="160"/>
        <v>8.9878810571875078E-7</v>
      </c>
      <c r="L856" s="13">
        <f t="shared" si="161"/>
        <v>0</v>
      </c>
      <c r="M856" s="13">
        <f t="shared" si="167"/>
        <v>0.1163105473692993</v>
      </c>
      <c r="N856" s="13">
        <f t="shared" si="162"/>
        <v>7.211253936896557E-2</v>
      </c>
      <c r="O856" s="13">
        <f t="shared" si="163"/>
        <v>7.211253936896557E-2</v>
      </c>
      <c r="Q856">
        <v>24.164925958118381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11.84639405282441</v>
      </c>
      <c r="G857" s="13">
        <f t="shared" si="157"/>
        <v>0</v>
      </c>
      <c r="H857" s="13">
        <f t="shared" si="158"/>
        <v>11.84639405282441</v>
      </c>
      <c r="I857" s="16">
        <f t="shared" si="166"/>
        <v>11.846394951612515</v>
      </c>
      <c r="J857" s="13">
        <f t="shared" si="159"/>
        <v>11.79467853054137</v>
      </c>
      <c r="K857" s="13">
        <f t="shared" si="160"/>
        <v>5.1716421071144936E-2</v>
      </c>
      <c r="L857" s="13">
        <f t="shared" si="161"/>
        <v>0</v>
      </c>
      <c r="M857" s="13">
        <f t="shared" si="167"/>
        <v>4.419800800033373E-2</v>
      </c>
      <c r="N857" s="13">
        <f t="shared" si="162"/>
        <v>2.7402764960206914E-2</v>
      </c>
      <c r="O857" s="13">
        <f t="shared" si="163"/>
        <v>2.7402764960206914E-2</v>
      </c>
      <c r="Q857">
        <v>25.812243000000009</v>
      </c>
    </row>
    <row r="858" spans="1:17" x14ac:dyDescent="0.2">
      <c r="A858" s="14">
        <f t="shared" si="164"/>
        <v>48092</v>
      </c>
      <c r="B858" s="1">
        <v>9</v>
      </c>
      <c r="F858" s="34">
        <v>2.214048640915022</v>
      </c>
      <c r="G858" s="13">
        <f t="shared" si="157"/>
        <v>0</v>
      </c>
      <c r="H858" s="13">
        <f t="shared" si="158"/>
        <v>2.214048640915022</v>
      </c>
      <c r="I858" s="16">
        <f t="shared" si="166"/>
        <v>2.2657650619861669</v>
      </c>
      <c r="J858" s="13">
        <f t="shared" si="159"/>
        <v>2.2654480185653663</v>
      </c>
      <c r="K858" s="13">
        <f t="shared" si="160"/>
        <v>3.1704342080063341E-4</v>
      </c>
      <c r="L858" s="13">
        <f t="shared" si="161"/>
        <v>0</v>
      </c>
      <c r="M858" s="13">
        <f t="shared" si="167"/>
        <v>1.6795243040126816E-2</v>
      </c>
      <c r="N858" s="13">
        <f t="shared" si="162"/>
        <v>1.0413050684878626E-2</v>
      </c>
      <c r="O858" s="13">
        <f t="shared" si="163"/>
        <v>1.0413050684878626E-2</v>
      </c>
      <c r="Q858">
        <v>26.816693339415909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22.653279654881569</v>
      </c>
      <c r="G859" s="13">
        <f t="shared" si="157"/>
        <v>0</v>
      </c>
      <c r="H859" s="13">
        <f t="shared" si="158"/>
        <v>22.653279654881569</v>
      </c>
      <c r="I859" s="16">
        <f t="shared" si="166"/>
        <v>22.653596698302369</v>
      </c>
      <c r="J859" s="13">
        <f t="shared" si="159"/>
        <v>21.960375046311142</v>
      </c>
      <c r="K859" s="13">
        <f t="shared" si="160"/>
        <v>0.69322165199122665</v>
      </c>
      <c r="L859" s="13">
        <f t="shared" si="161"/>
        <v>0</v>
      </c>
      <c r="M859" s="13">
        <f t="shared" si="167"/>
        <v>6.3821923552481903E-3</v>
      </c>
      <c r="N859" s="13">
        <f t="shared" si="162"/>
        <v>3.9569592602538778E-3</v>
      </c>
      <c r="O859" s="13">
        <f t="shared" si="163"/>
        <v>3.9569592602538778E-3</v>
      </c>
      <c r="Q859">
        <v>20.888555724166171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35.360267590193693</v>
      </c>
      <c r="G860" s="13">
        <f t="shared" si="157"/>
        <v>0.89863502613533741</v>
      </c>
      <c r="H860" s="13">
        <f t="shared" si="158"/>
        <v>34.461632564058355</v>
      </c>
      <c r="I860" s="16">
        <f t="shared" si="166"/>
        <v>35.154854216049586</v>
      </c>
      <c r="J860" s="13">
        <f t="shared" si="159"/>
        <v>30.612343909871196</v>
      </c>
      <c r="K860" s="13">
        <f t="shared" si="160"/>
        <v>4.5425103061783894</v>
      </c>
      <c r="L860" s="13">
        <f t="shared" si="161"/>
        <v>0</v>
      </c>
      <c r="M860" s="13">
        <f t="shared" si="167"/>
        <v>2.4252330949943125E-3</v>
      </c>
      <c r="N860" s="13">
        <f t="shared" si="162"/>
        <v>1.5036445188964737E-3</v>
      </c>
      <c r="O860" s="13">
        <f t="shared" si="163"/>
        <v>0.90013867065423392</v>
      </c>
      <c r="Q860">
        <v>15.755955888124531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56.326770365979939</v>
      </c>
      <c r="G861" s="13">
        <f t="shared" si="157"/>
        <v>3.242748840888996</v>
      </c>
      <c r="H861" s="13">
        <f t="shared" si="158"/>
        <v>53.084021525090947</v>
      </c>
      <c r="I861" s="16">
        <f t="shared" si="166"/>
        <v>57.626531831269332</v>
      </c>
      <c r="J861" s="13">
        <f t="shared" si="159"/>
        <v>40.384873584626277</v>
      </c>
      <c r="K861" s="13">
        <f t="shared" si="160"/>
        <v>17.241658246643055</v>
      </c>
      <c r="L861" s="13">
        <f t="shared" si="161"/>
        <v>6.1446533445318599</v>
      </c>
      <c r="M861" s="13">
        <f t="shared" si="167"/>
        <v>6.1455749331079579</v>
      </c>
      <c r="N861" s="13">
        <f t="shared" si="162"/>
        <v>3.8102564585269341</v>
      </c>
      <c r="O861" s="13">
        <f t="shared" si="163"/>
        <v>7.05300529941593</v>
      </c>
      <c r="Q861">
        <v>14.390242304438001</v>
      </c>
    </row>
    <row r="862" spans="1:17" x14ac:dyDescent="0.2">
      <c r="A862" s="14">
        <f t="shared" si="164"/>
        <v>48214</v>
      </c>
      <c r="B862" s="1">
        <v>1</v>
      </c>
      <c r="F862" s="34">
        <v>11.86477797125019</v>
      </c>
      <c r="G862" s="13">
        <f t="shared" si="157"/>
        <v>0</v>
      </c>
      <c r="H862" s="13">
        <f t="shared" si="158"/>
        <v>11.86477797125019</v>
      </c>
      <c r="I862" s="16">
        <f t="shared" si="166"/>
        <v>22.961782873361386</v>
      </c>
      <c r="J862" s="13">
        <f t="shared" si="159"/>
        <v>20.957675938216667</v>
      </c>
      <c r="K862" s="13">
        <f t="shared" si="160"/>
        <v>2.0041069351447192</v>
      </c>
      <c r="L862" s="13">
        <f t="shared" si="161"/>
        <v>0</v>
      </c>
      <c r="M862" s="13">
        <f t="shared" si="167"/>
        <v>2.3353184745810238</v>
      </c>
      <c r="N862" s="13">
        <f t="shared" si="162"/>
        <v>1.4478974542402347</v>
      </c>
      <c r="O862" s="13">
        <f t="shared" si="163"/>
        <v>1.4478974542402347</v>
      </c>
      <c r="Q862">
        <v>12.958423597727229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27.329218708620409</v>
      </c>
      <c r="G863" s="13">
        <f t="shared" si="157"/>
        <v>7.4123661888861379E-4</v>
      </c>
      <c r="H863" s="13">
        <f t="shared" si="158"/>
        <v>27.32847747200152</v>
      </c>
      <c r="I863" s="16">
        <f t="shared" si="166"/>
        <v>29.332584407146239</v>
      </c>
      <c r="J863" s="13">
        <f t="shared" si="159"/>
        <v>24.846137841497292</v>
      </c>
      <c r="K863" s="13">
        <f t="shared" si="160"/>
        <v>4.4864465656489472</v>
      </c>
      <c r="L863" s="13">
        <f t="shared" si="161"/>
        <v>0</v>
      </c>
      <c r="M863" s="13">
        <f t="shared" si="167"/>
        <v>0.88742102034078907</v>
      </c>
      <c r="N863" s="13">
        <f t="shared" si="162"/>
        <v>0.55020103261128916</v>
      </c>
      <c r="O863" s="13">
        <f t="shared" si="163"/>
        <v>0.55094226923017775</v>
      </c>
      <c r="Q863">
        <v>11.59455159354839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11.620688278305421</v>
      </c>
      <c r="G864" s="13">
        <f t="shared" si="157"/>
        <v>0</v>
      </c>
      <c r="H864" s="13">
        <f t="shared" si="158"/>
        <v>11.620688278305421</v>
      </c>
      <c r="I864" s="16">
        <f t="shared" si="166"/>
        <v>16.10713484395437</v>
      </c>
      <c r="J864" s="13">
        <f t="shared" si="159"/>
        <v>15.312992783224379</v>
      </c>
      <c r="K864" s="13">
        <f t="shared" si="160"/>
        <v>0.79414206072999072</v>
      </c>
      <c r="L864" s="13">
        <f t="shared" si="161"/>
        <v>0</v>
      </c>
      <c r="M864" s="13">
        <f t="shared" si="167"/>
        <v>0.3372199877294999</v>
      </c>
      <c r="N864" s="13">
        <f t="shared" si="162"/>
        <v>0.20907639239228995</v>
      </c>
      <c r="O864" s="13">
        <f t="shared" si="163"/>
        <v>0.20907639239228995</v>
      </c>
      <c r="Q864">
        <v>12.401154450673429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5.8799035304201954</v>
      </c>
      <c r="G865" s="13">
        <f t="shared" si="157"/>
        <v>0</v>
      </c>
      <c r="H865" s="13">
        <f t="shared" si="158"/>
        <v>5.8799035304201954</v>
      </c>
      <c r="I865" s="16">
        <f t="shared" si="166"/>
        <v>6.6740455911501861</v>
      </c>
      <c r="J865" s="13">
        <f t="shared" si="159"/>
        <v>6.6483596843279038</v>
      </c>
      <c r="K865" s="13">
        <f t="shared" si="160"/>
        <v>2.5685906822282334E-2</v>
      </c>
      <c r="L865" s="13">
        <f t="shared" si="161"/>
        <v>0</v>
      </c>
      <c r="M865" s="13">
        <f t="shared" si="167"/>
        <v>0.12814359533720995</v>
      </c>
      <c r="N865" s="13">
        <f t="shared" si="162"/>
        <v>7.9449029109070174E-2</v>
      </c>
      <c r="O865" s="13">
        <f t="shared" si="163"/>
        <v>7.9449029109070174E-2</v>
      </c>
      <c r="Q865">
        <v>18.558998018016158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11.62552171632613</v>
      </c>
      <c r="G866" s="13">
        <f t="shared" si="157"/>
        <v>0</v>
      </c>
      <c r="H866" s="13">
        <f t="shared" si="158"/>
        <v>11.62552171632613</v>
      </c>
      <c r="I866" s="16">
        <f t="shared" si="166"/>
        <v>11.651207623148412</v>
      </c>
      <c r="J866" s="13">
        <f t="shared" si="159"/>
        <v>11.555832225800081</v>
      </c>
      <c r="K866" s="13">
        <f t="shared" si="160"/>
        <v>9.5375397348330893E-2</v>
      </c>
      <c r="L866" s="13">
        <f t="shared" si="161"/>
        <v>0</v>
      </c>
      <c r="M866" s="13">
        <f t="shared" si="167"/>
        <v>4.869456622813978E-2</v>
      </c>
      <c r="N866" s="13">
        <f t="shared" si="162"/>
        <v>3.0190631061446663E-2</v>
      </c>
      <c r="O866" s="13">
        <f t="shared" si="163"/>
        <v>3.0190631061446663E-2</v>
      </c>
      <c r="Q866">
        <v>21.052497697569951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3.74476140906066</v>
      </c>
      <c r="G867" s="13">
        <f t="shared" si="157"/>
        <v>0</v>
      </c>
      <c r="H867" s="13">
        <f t="shared" si="158"/>
        <v>3.74476140906066</v>
      </c>
      <c r="I867" s="16">
        <f t="shared" si="166"/>
        <v>3.8401368064089909</v>
      </c>
      <c r="J867" s="13">
        <f t="shared" si="159"/>
        <v>3.8371970376136271</v>
      </c>
      <c r="K867" s="13">
        <f t="shared" si="160"/>
        <v>2.9397687953638396E-3</v>
      </c>
      <c r="L867" s="13">
        <f t="shared" si="161"/>
        <v>0</v>
      </c>
      <c r="M867" s="13">
        <f t="shared" si="167"/>
        <v>1.8503935166693117E-2</v>
      </c>
      <c r="N867" s="13">
        <f t="shared" si="162"/>
        <v>1.1472439803349733E-2</v>
      </c>
      <c r="O867" s="13">
        <f t="shared" si="163"/>
        <v>1.1472439803349733E-2</v>
      </c>
      <c r="Q867">
        <v>22.191407963214981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2.8843277413311958</v>
      </c>
      <c r="G868" s="13">
        <f t="shared" si="157"/>
        <v>0</v>
      </c>
      <c r="H868" s="13">
        <f t="shared" si="158"/>
        <v>2.8843277413311958</v>
      </c>
      <c r="I868" s="16">
        <f t="shared" si="166"/>
        <v>2.8872675101265597</v>
      </c>
      <c r="J868" s="13">
        <f t="shared" si="159"/>
        <v>2.8864690789362824</v>
      </c>
      <c r="K868" s="13">
        <f t="shared" si="160"/>
        <v>7.9843119027733778E-4</v>
      </c>
      <c r="L868" s="13">
        <f t="shared" si="161"/>
        <v>0</v>
      </c>
      <c r="M868" s="13">
        <f t="shared" si="167"/>
        <v>7.0314953633433836E-3</v>
      </c>
      <c r="N868" s="13">
        <f t="shared" si="162"/>
        <v>4.3595271252728982E-3</v>
      </c>
      <c r="O868" s="13">
        <f t="shared" si="163"/>
        <v>4.3595271252728982E-3</v>
      </c>
      <c r="Q868">
        <v>25.393088000000009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4.1697730563556821</v>
      </c>
      <c r="G869" s="13">
        <f t="shared" si="157"/>
        <v>0</v>
      </c>
      <c r="H869" s="13">
        <f t="shared" si="158"/>
        <v>4.1697730563556821</v>
      </c>
      <c r="I869" s="16">
        <f t="shared" si="166"/>
        <v>4.1705714875459599</v>
      </c>
      <c r="J869" s="13">
        <f t="shared" si="159"/>
        <v>4.1677344670648706</v>
      </c>
      <c r="K869" s="13">
        <f t="shared" si="160"/>
        <v>2.8370204810892474E-3</v>
      </c>
      <c r="L869" s="13">
        <f t="shared" si="161"/>
        <v>0</v>
      </c>
      <c r="M869" s="13">
        <f t="shared" si="167"/>
        <v>2.6719682380704855E-3</v>
      </c>
      <c r="N869" s="13">
        <f t="shared" si="162"/>
        <v>1.6566203076037009E-3</v>
      </c>
      <c r="O869" s="13">
        <f t="shared" si="163"/>
        <v>1.6566203076037009E-3</v>
      </c>
      <c r="Q869">
        <v>24.207407405381542</v>
      </c>
    </row>
    <row r="870" spans="1:17" x14ac:dyDescent="0.2">
      <c r="A870" s="14">
        <f t="shared" si="164"/>
        <v>48458</v>
      </c>
      <c r="B870" s="1">
        <v>9</v>
      </c>
      <c r="F870" s="34">
        <v>4.4750832085628804</v>
      </c>
      <c r="G870" s="13">
        <f t="shared" si="157"/>
        <v>0</v>
      </c>
      <c r="H870" s="13">
        <f t="shared" si="158"/>
        <v>4.4750832085628804</v>
      </c>
      <c r="I870" s="16">
        <f t="shared" si="166"/>
        <v>4.4779202290439697</v>
      </c>
      <c r="J870" s="13">
        <f t="shared" si="159"/>
        <v>4.4738458417001086</v>
      </c>
      <c r="K870" s="13">
        <f t="shared" si="160"/>
        <v>4.0743873438611189E-3</v>
      </c>
      <c r="L870" s="13">
        <f t="shared" si="161"/>
        <v>0</v>
      </c>
      <c r="M870" s="13">
        <f t="shared" si="167"/>
        <v>1.0153479304667846E-3</v>
      </c>
      <c r="N870" s="13">
        <f t="shared" si="162"/>
        <v>6.2951571688940643E-4</v>
      </c>
      <c r="O870" s="13">
        <f t="shared" si="163"/>
        <v>6.2951571688940643E-4</v>
      </c>
      <c r="Q870">
        <v>23.145051550048159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15.743661417707701</v>
      </c>
      <c r="G871" s="13">
        <f t="shared" si="157"/>
        <v>0</v>
      </c>
      <c r="H871" s="13">
        <f t="shared" si="158"/>
        <v>15.743661417707701</v>
      </c>
      <c r="I871" s="16">
        <f t="shared" si="166"/>
        <v>15.747735805051562</v>
      </c>
      <c r="J871" s="13">
        <f t="shared" si="159"/>
        <v>15.557048456736593</v>
      </c>
      <c r="K871" s="13">
        <f t="shared" si="160"/>
        <v>0.19068734831496847</v>
      </c>
      <c r="L871" s="13">
        <f t="shared" si="161"/>
        <v>0</v>
      </c>
      <c r="M871" s="13">
        <f t="shared" si="167"/>
        <v>3.8583221357737813E-4</v>
      </c>
      <c r="N871" s="13">
        <f t="shared" si="162"/>
        <v>2.3921597241797444E-4</v>
      </c>
      <c r="O871" s="13">
        <f t="shared" si="163"/>
        <v>2.3921597241797444E-4</v>
      </c>
      <c r="Q871">
        <v>22.504197539192681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3.7598901889145182</v>
      </c>
      <c r="G872" s="13">
        <f t="shared" si="157"/>
        <v>0</v>
      </c>
      <c r="H872" s="13">
        <f t="shared" si="158"/>
        <v>3.7598901889145182</v>
      </c>
      <c r="I872" s="16">
        <f t="shared" si="166"/>
        <v>3.9505775372294867</v>
      </c>
      <c r="J872" s="13">
        <f t="shared" si="159"/>
        <v>3.9453978570232064</v>
      </c>
      <c r="K872" s="13">
        <f t="shared" si="160"/>
        <v>5.179680206280235E-3</v>
      </c>
      <c r="L872" s="13">
        <f t="shared" si="161"/>
        <v>0</v>
      </c>
      <c r="M872" s="13">
        <f t="shared" si="167"/>
        <v>1.4661624115940369E-4</v>
      </c>
      <c r="N872" s="13">
        <f t="shared" si="162"/>
        <v>9.0902069518830286E-5</v>
      </c>
      <c r="O872" s="13">
        <f t="shared" si="163"/>
        <v>9.0902069518830286E-5</v>
      </c>
      <c r="Q872">
        <v>18.784558422463601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20.306117046038921</v>
      </c>
      <c r="G873" s="13">
        <f t="shared" si="157"/>
        <v>0</v>
      </c>
      <c r="H873" s="13">
        <f t="shared" si="158"/>
        <v>20.306117046038921</v>
      </c>
      <c r="I873" s="16">
        <f t="shared" si="166"/>
        <v>20.3112967262452</v>
      </c>
      <c r="J873" s="13">
        <f t="shared" si="159"/>
        <v>19.222557873588332</v>
      </c>
      <c r="K873" s="13">
        <f t="shared" si="160"/>
        <v>1.0887388526568671</v>
      </c>
      <c r="L873" s="13">
        <f t="shared" si="161"/>
        <v>0</v>
      </c>
      <c r="M873" s="13">
        <f t="shared" si="167"/>
        <v>5.5714171640573406E-5</v>
      </c>
      <c r="N873" s="13">
        <f t="shared" si="162"/>
        <v>3.4542786417155513E-5</v>
      </c>
      <c r="O873" s="13">
        <f t="shared" si="163"/>
        <v>3.4542786417155513E-5</v>
      </c>
      <c r="Q873">
        <v>15.108774744592511</v>
      </c>
    </row>
    <row r="874" spans="1:17" x14ac:dyDescent="0.2">
      <c r="A874" s="14">
        <f t="shared" si="164"/>
        <v>48580</v>
      </c>
      <c r="B874" s="1">
        <v>1</v>
      </c>
      <c r="F874" s="34">
        <v>14.25683160878383</v>
      </c>
      <c r="G874" s="13">
        <f t="shared" si="157"/>
        <v>0</v>
      </c>
      <c r="H874" s="13">
        <f t="shared" si="158"/>
        <v>14.25683160878383</v>
      </c>
      <c r="I874" s="16">
        <f t="shared" si="166"/>
        <v>15.345570461440698</v>
      </c>
      <c r="J874" s="13">
        <f t="shared" si="159"/>
        <v>14.843468987734646</v>
      </c>
      <c r="K874" s="13">
        <f t="shared" si="160"/>
        <v>0.50210147370605185</v>
      </c>
      <c r="L874" s="13">
        <f t="shared" si="161"/>
        <v>0</v>
      </c>
      <c r="M874" s="13">
        <f t="shared" si="167"/>
        <v>2.1171385223417894E-5</v>
      </c>
      <c r="N874" s="13">
        <f t="shared" si="162"/>
        <v>1.3126258838519094E-5</v>
      </c>
      <c r="O874" s="13">
        <f t="shared" si="163"/>
        <v>1.3126258838519094E-5</v>
      </c>
      <c r="Q874">
        <v>14.863896409996929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43.399770141300557</v>
      </c>
      <c r="G875" s="13">
        <f t="shared" si="157"/>
        <v>1.7974739596155145</v>
      </c>
      <c r="H875" s="13">
        <f t="shared" si="158"/>
        <v>41.602296181685041</v>
      </c>
      <c r="I875" s="16">
        <f t="shared" si="166"/>
        <v>42.104397655391097</v>
      </c>
      <c r="J875" s="13">
        <f t="shared" si="159"/>
        <v>33.863330385277152</v>
      </c>
      <c r="K875" s="13">
        <f t="shared" si="160"/>
        <v>8.2410672701139447</v>
      </c>
      <c r="L875" s="13">
        <f t="shared" si="161"/>
        <v>0</v>
      </c>
      <c r="M875" s="13">
        <f t="shared" si="167"/>
        <v>8.0451263848987996E-6</v>
      </c>
      <c r="N875" s="13">
        <f t="shared" si="162"/>
        <v>4.9879783586372559E-6</v>
      </c>
      <c r="O875" s="13">
        <f t="shared" si="163"/>
        <v>1.7974789475938731</v>
      </c>
      <c r="Q875">
        <v>14.48446031261075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37.269580776763412</v>
      </c>
      <c r="G876" s="13">
        <f t="shared" si="157"/>
        <v>1.1121015954145133</v>
      </c>
      <c r="H876" s="13">
        <f t="shared" si="158"/>
        <v>36.157479181348897</v>
      </c>
      <c r="I876" s="16">
        <f t="shared" si="166"/>
        <v>44.398546451462842</v>
      </c>
      <c r="J876" s="13">
        <f t="shared" si="159"/>
        <v>32.875651695007782</v>
      </c>
      <c r="K876" s="13">
        <f t="shared" si="160"/>
        <v>11.522894756455059</v>
      </c>
      <c r="L876" s="13">
        <f t="shared" si="161"/>
        <v>0.3838410282976002</v>
      </c>
      <c r="M876" s="13">
        <f t="shared" si="167"/>
        <v>0.38384408544562648</v>
      </c>
      <c r="N876" s="13">
        <f t="shared" si="162"/>
        <v>0.2379833329762884</v>
      </c>
      <c r="O876" s="13">
        <f t="shared" si="163"/>
        <v>1.3500849283908016</v>
      </c>
      <c r="Q876">
        <v>12.26319659354839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9.3996305519462577</v>
      </c>
      <c r="G877" s="13">
        <f t="shared" si="157"/>
        <v>0</v>
      </c>
      <c r="H877" s="13">
        <f t="shared" si="158"/>
        <v>9.3996305519462577</v>
      </c>
      <c r="I877" s="16">
        <f t="shared" si="166"/>
        <v>20.53868428010372</v>
      </c>
      <c r="J877" s="13">
        <f t="shared" si="159"/>
        <v>19.624973029916767</v>
      </c>
      <c r="K877" s="13">
        <f t="shared" si="160"/>
        <v>0.91371125018695309</v>
      </c>
      <c r="L877" s="13">
        <f t="shared" si="161"/>
        <v>0</v>
      </c>
      <c r="M877" s="13">
        <f t="shared" si="167"/>
        <v>0.14586075246933808</v>
      </c>
      <c r="N877" s="13">
        <f t="shared" si="162"/>
        <v>9.0433666530989609E-2</v>
      </c>
      <c r="O877" s="13">
        <f t="shared" si="163"/>
        <v>9.0433666530989609E-2</v>
      </c>
      <c r="Q877">
        <v>16.702238838780659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0.36459199338896958</v>
      </c>
      <c r="G878" s="13">
        <f t="shared" si="157"/>
        <v>0</v>
      </c>
      <c r="H878" s="13">
        <f t="shared" si="158"/>
        <v>0.36459199338896958</v>
      </c>
      <c r="I878" s="16">
        <f t="shared" si="166"/>
        <v>1.2783032435759227</v>
      </c>
      <c r="J878" s="13">
        <f t="shared" si="159"/>
        <v>1.2781601283451705</v>
      </c>
      <c r="K878" s="13">
        <f t="shared" si="160"/>
        <v>1.4311523075227761E-4</v>
      </c>
      <c r="L878" s="13">
        <f t="shared" si="161"/>
        <v>0</v>
      </c>
      <c r="M878" s="13">
        <f t="shared" si="167"/>
        <v>5.5427085938348469E-2</v>
      </c>
      <c r="N878" s="13">
        <f t="shared" si="162"/>
        <v>3.4364793281776052E-2</v>
      </c>
      <c r="O878" s="13">
        <f t="shared" si="163"/>
        <v>3.4364793281776052E-2</v>
      </c>
      <c r="Q878">
        <v>20.236569128785341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17.30901300251659</v>
      </c>
      <c r="G879" s="13">
        <f t="shared" si="157"/>
        <v>0</v>
      </c>
      <c r="H879" s="13">
        <f t="shared" si="158"/>
        <v>17.30901300251659</v>
      </c>
      <c r="I879" s="16">
        <f t="shared" si="166"/>
        <v>17.309156117747342</v>
      </c>
      <c r="J879" s="13">
        <f t="shared" si="159"/>
        <v>17.118622800309311</v>
      </c>
      <c r="K879" s="13">
        <f t="shared" si="160"/>
        <v>0.1905333174380317</v>
      </c>
      <c r="L879" s="13">
        <f t="shared" si="161"/>
        <v>0</v>
      </c>
      <c r="M879" s="13">
        <f t="shared" si="167"/>
        <v>2.1062292656572418E-2</v>
      </c>
      <c r="N879" s="13">
        <f t="shared" si="162"/>
        <v>1.3058621447074899E-2</v>
      </c>
      <c r="O879" s="13">
        <f t="shared" si="163"/>
        <v>1.3058621447074899E-2</v>
      </c>
      <c r="Q879">
        <v>24.542901215086719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1.6743966004603119</v>
      </c>
      <c r="G880" s="13">
        <f t="shared" si="157"/>
        <v>0</v>
      </c>
      <c r="H880" s="13">
        <f t="shared" si="158"/>
        <v>1.6743966004603119</v>
      </c>
      <c r="I880" s="16">
        <f t="shared" si="166"/>
        <v>1.8649299178983436</v>
      </c>
      <c r="J880" s="13">
        <f t="shared" si="159"/>
        <v>1.8647111037022503</v>
      </c>
      <c r="K880" s="13">
        <f t="shared" si="160"/>
        <v>2.1881419609326436E-4</v>
      </c>
      <c r="L880" s="13">
        <f t="shared" si="161"/>
        <v>0</v>
      </c>
      <c r="M880" s="13">
        <f t="shared" si="167"/>
        <v>8.0036712094975187E-3</v>
      </c>
      <c r="N880" s="13">
        <f t="shared" si="162"/>
        <v>4.9622761498884617E-3</v>
      </c>
      <c r="O880" s="13">
        <f t="shared" si="163"/>
        <v>4.9622761498884617E-3</v>
      </c>
      <c r="Q880">
        <v>25.273592000000011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1.857929862898019</v>
      </c>
      <c r="G881" s="13">
        <f t="shared" si="157"/>
        <v>0</v>
      </c>
      <c r="H881" s="13">
        <f t="shared" si="158"/>
        <v>1.857929862898019</v>
      </c>
      <c r="I881" s="16">
        <f t="shared" si="166"/>
        <v>1.8581486770941122</v>
      </c>
      <c r="J881" s="13">
        <f t="shared" si="159"/>
        <v>1.8579322573343087</v>
      </c>
      <c r="K881" s="13">
        <f t="shared" si="160"/>
        <v>2.1641975980357664E-4</v>
      </c>
      <c r="L881" s="13">
        <f t="shared" si="161"/>
        <v>0</v>
      </c>
      <c r="M881" s="13">
        <f t="shared" si="167"/>
        <v>3.041395059609057E-3</v>
      </c>
      <c r="N881" s="13">
        <f t="shared" si="162"/>
        <v>1.8856649369576152E-3</v>
      </c>
      <c r="O881" s="13">
        <f t="shared" si="163"/>
        <v>1.8856649369576152E-3</v>
      </c>
      <c r="Q881">
        <v>25.274138505448828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21.918414871773741</v>
      </c>
      <c r="G882" s="13">
        <f t="shared" si="157"/>
        <v>0</v>
      </c>
      <c r="H882" s="13">
        <f t="shared" si="158"/>
        <v>21.918414871773741</v>
      </c>
      <c r="I882" s="16">
        <f t="shared" si="166"/>
        <v>21.918631291533544</v>
      </c>
      <c r="J882" s="13">
        <f t="shared" si="159"/>
        <v>21.51166125052621</v>
      </c>
      <c r="K882" s="13">
        <f t="shared" si="160"/>
        <v>0.4069700410073338</v>
      </c>
      <c r="L882" s="13">
        <f t="shared" si="161"/>
        <v>0</v>
      </c>
      <c r="M882" s="13">
        <f t="shared" si="167"/>
        <v>1.1557301226514417E-3</v>
      </c>
      <c r="N882" s="13">
        <f t="shared" si="162"/>
        <v>7.165526760438939E-4</v>
      </c>
      <c r="O882" s="13">
        <f t="shared" si="163"/>
        <v>7.165526760438939E-4</v>
      </c>
      <c r="Q882">
        <v>24.098265764729831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13.171073485883269</v>
      </c>
      <c r="G883" s="13">
        <f t="shared" si="157"/>
        <v>0</v>
      </c>
      <c r="H883" s="13">
        <f t="shared" si="158"/>
        <v>13.171073485883269</v>
      </c>
      <c r="I883" s="16">
        <f t="shared" si="166"/>
        <v>13.578043526890603</v>
      </c>
      <c r="J883" s="13">
        <f t="shared" si="159"/>
        <v>13.461197341259995</v>
      </c>
      <c r="K883" s="13">
        <f t="shared" si="160"/>
        <v>0.11684618563060845</v>
      </c>
      <c r="L883" s="13">
        <f t="shared" si="161"/>
        <v>0</v>
      </c>
      <c r="M883" s="13">
        <f t="shared" si="167"/>
        <v>4.3917744660754783E-4</v>
      </c>
      <c r="N883" s="13">
        <f t="shared" si="162"/>
        <v>2.7229001689667965E-4</v>
      </c>
      <c r="O883" s="13">
        <f t="shared" si="163"/>
        <v>2.7229001689667965E-4</v>
      </c>
      <c r="Q883">
        <v>22.861738957297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39.462940921455633</v>
      </c>
      <c r="G884" s="13">
        <f t="shared" si="157"/>
        <v>1.3573254112738233</v>
      </c>
      <c r="H884" s="13">
        <f t="shared" si="158"/>
        <v>38.105615510181806</v>
      </c>
      <c r="I884" s="16">
        <f t="shared" si="166"/>
        <v>38.222461695812413</v>
      </c>
      <c r="J884" s="13">
        <f t="shared" si="159"/>
        <v>32.480439191309266</v>
      </c>
      <c r="K884" s="13">
        <f t="shared" si="160"/>
        <v>5.7420225045031472</v>
      </c>
      <c r="L884" s="13">
        <f t="shared" si="161"/>
        <v>0</v>
      </c>
      <c r="M884" s="13">
        <f t="shared" si="167"/>
        <v>1.6688742971086818E-4</v>
      </c>
      <c r="N884" s="13">
        <f t="shared" si="162"/>
        <v>1.0347020642073827E-4</v>
      </c>
      <c r="O884" s="13">
        <f t="shared" si="163"/>
        <v>1.357428881480244</v>
      </c>
      <c r="Q884">
        <v>15.60649605800508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35.691140215430231</v>
      </c>
      <c r="G885" s="13">
        <f t="shared" si="157"/>
        <v>0.93562751363003316</v>
      </c>
      <c r="H885" s="13">
        <f t="shared" si="158"/>
        <v>34.7555127018002</v>
      </c>
      <c r="I885" s="16">
        <f t="shared" si="166"/>
        <v>40.497535206303347</v>
      </c>
      <c r="J885" s="13">
        <f t="shared" si="159"/>
        <v>31.360805803217083</v>
      </c>
      <c r="K885" s="13">
        <f t="shared" si="160"/>
        <v>9.1367294030862638</v>
      </c>
      <c r="L885" s="13">
        <f t="shared" si="161"/>
        <v>0</v>
      </c>
      <c r="M885" s="13">
        <f t="shared" si="167"/>
        <v>6.3417223290129909E-5</v>
      </c>
      <c r="N885" s="13">
        <f t="shared" si="162"/>
        <v>3.931867843988054E-5</v>
      </c>
      <c r="O885" s="13">
        <f t="shared" si="163"/>
        <v>0.93566683230847303</v>
      </c>
      <c r="Q885">
        <v>12.457113593548391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19.087761509149178</v>
      </c>
      <c r="G886" s="13">
        <f t="shared" si="157"/>
        <v>0</v>
      </c>
      <c r="H886" s="13">
        <f t="shared" si="158"/>
        <v>19.087761509149178</v>
      </c>
      <c r="I886" s="16">
        <f t="shared" si="166"/>
        <v>28.224490912235442</v>
      </c>
      <c r="J886" s="13">
        <f t="shared" si="159"/>
        <v>25.486106604578612</v>
      </c>
      <c r="K886" s="13">
        <f t="shared" si="160"/>
        <v>2.7383843076568297</v>
      </c>
      <c r="L886" s="13">
        <f t="shared" si="161"/>
        <v>0</v>
      </c>
      <c r="M886" s="13">
        <f t="shared" si="167"/>
        <v>2.4098544850249369E-5</v>
      </c>
      <c r="N886" s="13">
        <f t="shared" si="162"/>
        <v>1.4941097807154609E-5</v>
      </c>
      <c r="O886" s="13">
        <f t="shared" si="163"/>
        <v>1.4941097807154609E-5</v>
      </c>
      <c r="Q886">
        <v>15.060853896769739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18.273023788007549</v>
      </c>
      <c r="G887" s="13">
        <f t="shared" si="157"/>
        <v>0</v>
      </c>
      <c r="H887" s="13">
        <f t="shared" si="158"/>
        <v>18.273023788007549</v>
      </c>
      <c r="I887" s="16">
        <f t="shared" si="166"/>
        <v>21.011408095664379</v>
      </c>
      <c r="J887" s="13">
        <f t="shared" si="159"/>
        <v>19.532785947066596</v>
      </c>
      <c r="K887" s="13">
        <f t="shared" si="160"/>
        <v>1.4786221485977826</v>
      </c>
      <c r="L887" s="13">
        <f t="shared" si="161"/>
        <v>0</v>
      </c>
      <c r="M887" s="13">
        <f t="shared" si="167"/>
        <v>9.1574470430947595E-6</v>
      </c>
      <c r="N887" s="13">
        <f t="shared" si="162"/>
        <v>5.6776171667187509E-6</v>
      </c>
      <c r="O887" s="13">
        <f t="shared" si="163"/>
        <v>5.6776171667187509E-6</v>
      </c>
      <c r="Q887">
        <v>13.43702803553772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27.814628526881251</v>
      </c>
      <c r="G888" s="13">
        <f t="shared" si="157"/>
        <v>5.5011415721737615E-2</v>
      </c>
      <c r="H888" s="13">
        <f t="shared" si="158"/>
        <v>27.759617111159514</v>
      </c>
      <c r="I888" s="16">
        <f t="shared" si="166"/>
        <v>29.238239259757297</v>
      </c>
      <c r="J888" s="13">
        <f t="shared" si="159"/>
        <v>26.438051599694713</v>
      </c>
      <c r="K888" s="13">
        <f t="shared" si="160"/>
        <v>2.8001876600625835</v>
      </c>
      <c r="L888" s="13">
        <f t="shared" si="161"/>
        <v>0</v>
      </c>
      <c r="M888" s="13">
        <f t="shared" si="167"/>
        <v>3.4798298763760086E-6</v>
      </c>
      <c r="N888" s="13">
        <f t="shared" si="162"/>
        <v>2.1574945233531253E-6</v>
      </c>
      <c r="O888" s="13">
        <f t="shared" si="163"/>
        <v>5.5013573216260971E-2</v>
      </c>
      <c r="Q888">
        <v>15.674413907638611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23.26065715368933</v>
      </c>
      <c r="G889" s="13">
        <f t="shared" si="157"/>
        <v>0</v>
      </c>
      <c r="H889" s="13">
        <f t="shared" si="158"/>
        <v>23.26065715368933</v>
      </c>
      <c r="I889" s="16">
        <f t="shared" si="166"/>
        <v>26.060844813751913</v>
      </c>
      <c r="J889" s="13">
        <f t="shared" si="159"/>
        <v>23.662880267689197</v>
      </c>
      <c r="K889" s="13">
        <f t="shared" si="160"/>
        <v>2.3979645460627168</v>
      </c>
      <c r="L889" s="13">
        <f t="shared" si="161"/>
        <v>0</v>
      </c>
      <c r="M889" s="13">
        <f t="shared" si="167"/>
        <v>1.3223353530228833E-6</v>
      </c>
      <c r="N889" s="13">
        <f t="shared" si="162"/>
        <v>8.198479188741876E-7</v>
      </c>
      <c r="O889" s="13">
        <f t="shared" si="163"/>
        <v>8.198479188741876E-7</v>
      </c>
      <c r="Q889">
        <v>14.355010746009251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1.447587715233283</v>
      </c>
      <c r="G890" s="13">
        <f t="shared" si="157"/>
        <v>0</v>
      </c>
      <c r="H890" s="13">
        <f t="shared" si="158"/>
        <v>1.447587715233283</v>
      </c>
      <c r="I890" s="16">
        <f t="shared" si="166"/>
        <v>3.8455522612959996</v>
      </c>
      <c r="J890" s="13">
        <f t="shared" si="159"/>
        <v>3.8421246519214209</v>
      </c>
      <c r="K890" s="13">
        <f t="shared" si="160"/>
        <v>3.427609374578644E-3</v>
      </c>
      <c r="L890" s="13">
        <f t="shared" si="161"/>
        <v>0</v>
      </c>
      <c r="M890" s="13">
        <f t="shared" si="167"/>
        <v>5.0248743414869569E-7</v>
      </c>
      <c r="N890" s="13">
        <f t="shared" si="162"/>
        <v>3.1154220917219133E-7</v>
      </c>
      <c r="O890" s="13">
        <f t="shared" si="163"/>
        <v>3.1154220917219133E-7</v>
      </c>
      <c r="Q890">
        <v>21.133622553480649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1.831820622003216</v>
      </c>
      <c r="G891" s="13">
        <f t="shared" si="157"/>
        <v>0</v>
      </c>
      <c r="H891" s="13">
        <f t="shared" si="158"/>
        <v>1.831820622003216</v>
      </c>
      <c r="I891" s="16">
        <f t="shared" si="166"/>
        <v>1.8352482313777947</v>
      </c>
      <c r="J891" s="13">
        <f t="shared" si="159"/>
        <v>1.8350042395533941</v>
      </c>
      <c r="K891" s="13">
        <f t="shared" si="160"/>
        <v>2.439918244006023E-4</v>
      </c>
      <c r="L891" s="13">
        <f t="shared" si="161"/>
        <v>0</v>
      </c>
      <c r="M891" s="13">
        <f t="shared" si="167"/>
        <v>1.9094522497650435E-7</v>
      </c>
      <c r="N891" s="13">
        <f t="shared" si="162"/>
        <v>1.183860394854327E-7</v>
      </c>
      <c r="O891" s="13">
        <f t="shared" si="163"/>
        <v>1.183860394854327E-7</v>
      </c>
      <c r="Q891">
        <v>24.14718830811201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2.1428571E-2</v>
      </c>
      <c r="G892" s="13">
        <f t="shared" si="157"/>
        <v>0</v>
      </c>
      <c r="H892" s="13">
        <f t="shared" si="158"/>
        <v>2.1428571E-2</v>
      </c>
      <c r="I892" s="16">
        <f t="shared" si="166"/>
        <v>2.1672562824400603E-2</v>
      </c>
      <c r="J892" s="13">
        <f t="shared" si="159"/>
        <v>2.1672562365271004E-2</v>
      </c>
      <c r="K892" s="13">
        <f t="shared" si="160"/>
        <v>4.5912959892313587E-10</v>
      </c>
      <c r="L892" s="13">
        <f t="shared" si="161"/>
        <v>0</v>
      </c>
      <c r="M892" s="13">
        <f t="shared" si="167"/>
        <v>7.2559185491071657E-8</v>
      </c>
      <c r="N892" s="13">
        <f t="shared" si="162"/>
        <v>4.4986695004464429E-8</v>
      </c>
      <c r="O892" s="13">
        <f t="shared" si="163"/>
        <v>4.4986695004464429E-8</v>
      </c>
      <c r="Q892">
        <v>23.197818191636721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0.36428571399999998</v>
      </c>
      <c r="G893" s="13">
        <f t="shared" si="157"/>
        <v>0</v>
      </c>
      <c r="H893" s="13">
        <f t="shared" si="158"/>
        <v>0.36428571399999998</v>
      </c>
      <c r="I893" s="16">
        <f t="shared" si="166"/>
        <v>0.36428571445912961</v>
      </c>
      <c r="J893" s="13">
        <f t="shared" si="159"/>
        <v>0.36428433098693275</v>
      </c>
      <c r="K893" s="13">
        <f t="shared" si="160"/>
        <v>1.3834721968586372E-6</v>
      </c>
      <c r="L893" s="13">
        <f t="shared" si="161"/>
        <v>0</v>
      </c>
      <c r="M893" s="13">
        <f t="shared" si="167"/>
        <v>2.7572490486607227E-8</v>
      </c>
      <c r="N893" s="13">
        <f t="shared" si="162"/>
        <v>1.709494410169648E-8</v>
      </c>
      <c r="O893" s="13">
        <f t="shared" si="163"/>
        <v>1.709494410169648E-8</v>
      </c>
      <c r="Q893">
        <v>26.463801000000011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1.0091237149955321</v>
      </c>
      <c r="G894" s="13">
        <f t="shared" si="157"/>
        <v>0</v>
      </c>
      <c r="H894" s="13">
        <f t="shared" si="158"/>
        <v>1.0091237149955321</v>
      </c>
      <c r="I894" s="16">
        <f t="shared" si="166"/>
        <v>1.0091250984677289</v>
      </c>
      <c r="J894" s="13">
        <f t="shared" si="159"/>
        <v>1.009088699597827</v>
      </c>
      <c r="K894" s="13">
        <f t="shared" si="160"/>
        <v>3.6398869901921316E-5</v>
      </c>
      <c r="L894" s="13">
        <f t="shared" si="161"/>
        <v>0</v>
      </c>
      <c r="M894" s="13">
        <f t="shared" si="167"/>
        <v>1.0477546384910747E-8</v>
      </c>
      <c r="N894" s="13">
        <f t="shared" si="162"/>
        <v>6.4960787586446629E-9</v>
      </c>
      <c r="O894" s="13">
        <f t="shared" si="163"/>
        <v>6.4960787586446629E-9</v>
      </c>
      <c r="Q894">
        <v>24.924126253101701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0.29482810265986192</v>
      </c>
      <c r="G895" s="13">
        <f t="shared" si="157"/>
        <v>0</v>
      </c>
      <c r="H895" s="13">
        <f t="shared" si="158"/>
        <v>0.29482810265986192</v>
      </c>
      <c r="I895" s="16">
        <f t="shared" si="166"/>
        <v>0.29486450152976384</v>
      </c>
      <c r="J895" s="13">
        <f t="shared" si="159"/>
        <v>0.29486344114748347</v>
      </c>
      <c r="K895" s="13">
        <f t="shared" si="160"/>
        <v>1.0603822803711971E-6</v>
      </c>
      <c r="L895" s="13">
        <f t="shared" si="161"/>
        <v>0</v>
      </c>
      <c r="M895" s="13">
        <f t="shared" si="167"/>
        <v>3.9814676262660843E-9</v>
      </c>
      <c r="N895" s="13">
        <f t="shared" si="162"/>
        <v>2.4685099282849722E-9</v>
      </c>
      <c r="O895" s="13">
        <f t="shared" si="163"/>
        <v>2.4685099282849722E-9</v>
      </c>
      <c r="Q895">
        <v>23.81471124251031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17.321922430308248</v>
      </c>
      <c r="G896" s="13">
        <f t="shared" si="157"/>
        <v>0</v>
      </c>
      <c r="H896" s="13">
        <f t="shared" si="158"/>
        <v>17.321922430308248</v>
      </c>
      <c r="I896" s="16">
        <f t="shared" si="166"/>
        <v>17.32192349069053</v>
      </c>
      <c r="J896" s="13">
        <f t="shared" si="159"/>
        <v>16.87495686412317</v>
      </c>
      <c r="K896" s="13">
        <f t="shared" si="160"/>
        <v>0.44696662656735953</v>
      </c>
      <c r="L896" s="13">
        <f t="shared" si="161"/>
        <v>0</v>
      </c>
      <c r="M896" s="13">
        <f t="shared" si="167"/>
        <v>1.5129576979811121E-9</v>
      </c>
      <c r="N896" s="13">
        <f t="shared" si="162"/>
        <v>9.3803377274828955E-10</v>
      </c>
      <c r="O896" s="13">
        <f t="shared" si="163"/>
        <v>9.3803377274828955E-10</v>
      </c>
      <c r="Q896">
        <v>18.35532664152786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20.379855855121559</v>
      </c>
      <c r="G897" s="13">
        <f t="shared" si="157"/>
        <v>0</v>
      </c>
      <c r="H897" s="13">
        <f t="shared" si="158"/>
        <v>20.379855855121559</v>
      </c>
      <c r="I897" s="16">
        <f t="shared" si="166"/>
        <v>20.826822481688918</v>
      </c>
      <c r="J897" s="13">
        <f t="shared" si="159"/>
        <v>19.679243079935322</v>
      </c>
      <c r="K897" s="13">
        <f t="shared" si="160"/>
        <v>1.1475794017535961</v>
      </c>
      <c r="L897" s="13">
        <f t="shared" si="161"/>
        <v>0</v>
      </c>
      <c r="M897" s="13">
        <f t="shared" si="167"/>
        <v>5.7492392523282252E-10</v>
      </c>
      <c r="N897" s="13">
        <f t="shared" si="162"/>
        <v>3.5645283364434994E-10</v>
      </c>
      <c r="O897" s="13">
        <f t="shared" si="163"/>
        <v>3.5645283364434994E-10</v>
      </c>
      <c r="Q897">
        <v>15.253358957010841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63.014488362145613</v>
      </c>
      <c r="G898" s="13">
        <f t="shared" si="157"/>
        <v>3.9904544697978563</v>
      </c>
      <c r="H898" s="13">
        <f t="shared" si="158"/>
        <v>59.024033892347759</v>
      </c>
      <c r="I898" s="16">
        <f t="shared" si="166"/>
        <v>60.171613294101356</v>
      </c>
      <c r="J898" s="13">
        <f t="shared" si="159"/>
        <v>37.926424649862099</v>
      </c>
      <c r="K898" s="13">
        <f t="shared" si="160"/>
        <v>22.245188644239256</v>
      </c>
      <c r="L898" s="13">
        <f t="shared" si="161"/>
        <v>11.184973614565816</v>
      </c>
      <c r="M898" s="13">
        <f t="shared" si="167"/>
        <v>11.184973614784287</v>
      </c>
      <c r="N898" s="13">
        <f t="shared" si="162"/>
        <v>6.9346836411662576</v>
      </c>
      <c r="O898" s="13">
        <f t="shared" si="163"/>
        <v>10.925138110964113</v>
      </c>
      <c r="Q898">
        <v>12.244257957374961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70.789215809957909</v>
      </c>
      <c r="G899" s="13">
        <f t="shared" si="157"/>
        <v>4.8596908041191309</v>
      </c>
      <c r="H899" s="13">
        <f t="shared" si="158"/>
        <v>65.929525005838784</v>
      </c>
      <c r="I899" s="16">
        <f t="shared" si="166"/>
        <v>76.989740035512227</v>
      </c>
      <c r="J899" s="13">
        <f t="shared" si="159"/>
        <v>39.728663071897657</v>
      </c>
      <c r="K899" s="13">
        <f t="shared" si="160"/>
        <v>37.26107696361457</v>
      </c>
      <c r="L899" s="13">
        <f t="shared" si="161"/>
        <v>26.311270499875857</v>
      </c>
      <c r="M899" s="13">
        <f t="shared" si="167"/>
        <v>30.561560473493884</v>
      </c>
      <c r="N899" s="13">
        <f t="shared" si="162"/>
        <v>18.948167493566206</v>
      </c>
      <c r="O899" s="13">
        <f t="shared" si="163"/>
        <v>23.807858297685335</v>
      </c>
      <c r="Q899">
        <v>11.47859259354839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43.460422315663862</v>
      </c>
      <c r="G900" s="13">
        <f t="shared" si="157"/>
        <v>1.8042550428195321</v>
      </c>
      <c r="H900" s="13">
        <f t="shared" si="158"/>
        <v>41.656167272844328</v>
      </c>
      <c r="I900" s="16">
        <f t="shared" si="166"/>
        <v>52.605973736583039</v>
      </c>
      <c r="J900" s="13">
        <f t="shared" si="159"/>
        <v>36.529228271763877</v>
      </c>
      <c r="K900" s="13">
        <f t="shared" si="160"/>
        <v>16.076745464819162</v>
      </c>
      <c r="L900" s="13">
        <f t="shared" si="161"/>
        <v>4.971175211997795</v>
      </c>
      <c r="M900" s="13">
        <f t="shared" si="167"/>
        <v>16.584568191925474</v>
      </c>
      <c r="N900" s="13">
        <f t="shared" si="162"/>
        <v>10.282432278993793</v>
      </c>
      <c r="O900" s="13">
        <f t="shared" si="163"/>
        <v>12.086687321813326</v>
      </c>
      <c r="Q900">
        <v>12.806771112986601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1.629686748421771</v>
      </c>
      <c r="G901" s="13">
        <f t="shared" si="157"/>
        <v>0</v>
      </c>
      <c r="H901" s="13">
        <f t="shared" si="158"/>
        <v>1.629686748421771</v>
      </c>
      <c r="I901" s="16">
        <f t="shared" si="166"/>
        <v>12.735257001243138</v>
      </c>
      <c r="J901" s="13">
        <f t="shared" si="159"/>
        <v>12.547809856155483</v>
      </c>
      <c r="K901" s="13">
        <f t="shared" si="160"/>
        <v>0.18744714508765448</v>
      </c>
      <c r="L901" s="13">
        <f t="shared" si="161"/>
        <v>0</v>
      </c>
      <c r="M901" s="13">
        <f t="shared" si="167"/>
        <v>6.3021359129316803</v>
      </c>
      <c r="N901" s="13">
        <f t="shared" si="162"/>
        <v>3.9073242660176417</v>
      </c>
      <c r="O901" s="13">
        <f t="shared" si="163"/>
        <v>3.9073242660176417</v>
      </c>
      <c r="Q901">
        <v>18.095217001688891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18.344688916785341</v>
      </c>
      <c r="G902" s="13">
        <f t="shared" ref="G902:G965" si="172">IF((F902-$J$2)&gt;0,$I$2*(F902-$J$2),0)</f>
        <v>0</v>
      </c>
      <c r="H902" s="13">
        <f t="shared" ref="H902:H965" si="173">F902-G902</f>
        <v>18.344688916785341</v>
      </c>
      <c r="I902" s="16">
        <f t="shared" si="166"/>
        <v>18.532136061872997</v>
      </c>
      <c r="J902" s="13">
        <f t="shared" ref="J902:J965" si="174">I902/SQRT(1+(I902/($K$2*(300+(25*Q902)+0.05*(Q902)^3)))^2)</f>
        <v>17.964987951606645</v>
      </c>
      <c r="K902" s="13">
        <f t="shared" ref="K902:K965" si="175">I902-J902</f>
        <v>0.56714811026635203</v>
      </c>
      <c r="L902" s="13">
        <f t="shared" ref="L902:L965" si="176">IF(K902&gt;$N$2,(K902-$N$2)/$L$2,0)</f>
        <v>0</v>
      </c>
      <c r="M902" s="13">
        <f t="shared" si="167"/>
        <v>2.3948116469140386</v>
      </c>
      <c r="N902" s="13">
        <f t="shared" ref="N902:N965" si="177">$M$2*M902</f>
        <v>1.484783221086704</v>
      </c>
      <c r="O902" s="13">
        <f t="shared" ref="O902:O965" si="178">N902+G902</f>
        <v>1.484783221086704</v>
      </c>
      <c r="Q902">
        <v>18.051347472907711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0.1094229159747733</v>
      </c>
      <c r="G903" s="13">
        <f t="shared" si="172"/>
        <v>0</v>
      </c>
      <c r="H903" s="13">
        <f t="shared" si="173"/>
        <v>0.1094229159747733</v>
      </c>
      <c r="I903" s="16">
        <f t="shared" ref="I903:I966" si="180">H903+K902-L902</f>
        <v>0.67657102624112531</v>
      </c>
      <c r="J903" s="13">
        <f t="shared" si="174"/>
        <v>0.67655808920760796</v>
      </c>
      <c r="K903" s="13">
        <f t="shared" si="175"/>
        <v>1.2937033517346208E-5</v>
      </c>
      <c r="L903" s="13">
        <f t="shared" si="176"/>
        <v>0</v>
      </c>
      <c r="M903" s="13">
        <f t="shared" ref="M903:M966" si="181">L903+M902-N902</f>
        <v>0.91002842582733456</v>
      </c>
      <c r="N903" s="13">
        <f t="shared" si="177"/>
        <v>0.56421762401294739</v>
      </c>
      <c r="O903" s="13">
        <f t="shared" si="178"/>
        <v>0.56421762401294739</v>
      </c>
      <c r="Q903">
        <v>23.743922688645011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0.61576797552602724</v>
      </c>
      <c r="G904" s="13">
        <f t="shared" si="172"/>
        <v>0</v>
      </c>
      <c r="H904" s="13">
        <f t="shared" si="173"/>
        <v>0.61576797552602724</v>
      </c>
      <c r="I904" s="16">
        <f t="shared" si="180"/>
        <v>0.61578091255954459</v>
      </c>
      <c r="J904" s="13">
        <f t="shared" si="174"/>
        <v>0.61577054087968552</v>
      </c>
      <c r="K904" s="13">
        <f t="shared" si="175"/>
        <v>1.0371679859066951E-5</v>
      </c>
      <c r="L904" s="13">
        <f t="shared" si="176"/>
        <v>0</v>
      </c>
      <c r="M904" s="13">
        <f t="shared" si="181"/>
        <v>0.34581080181438717</v>
      </c>
      <c r="N904" s="13">
        <f t="shared" si="177"/>
        <v>0.21440269712492005</v>
      </c>
      <c r="O904" s="13">
        <f t="shared" si="178"/>
        <v>0.21440269712492005</v>
      </c>
      <c r="Q904">
        <v>23.306329859721391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5.7766901547489518</v>
      </c>
      <c r="G905" s="13">
        <f t="shared" si="172"/>
        <v>0</v>
      </c>
      <c r="H905" s="13">
        <f t="shared" si="173"/>
        <v>5.7766901547489518</v>
      </c>
      <c r="I905" s="16">
        <f t="shared" si="180"/>
        <v>5.7767005264288107</v>
      </c>
      <c r="J905" s="13">
        <f t="shared" si="174"/>
        <v>5.7697777632346661</v>
      </c>
      <c r="K905" s="13">
        <f t="shared" si="175"/>
        <v>6.9227631941446433E-3</v>
      </c>
      <c r="L905" s="13">
        <f t="shared" si="176"/>
        <v>0</v>
      </c>
      <c r="M905" s="13">
        <f t="shared" si="181"/>
        <v>0.13140810468946712</v>
      </c>
      <c r="N905" s="13">
        <f t="shared" si="177"/>
        <v>8.1473024907469618E-2</v>
      </c>
      <c r="O905" s="13">
        <f t="shared" si="178"/>
        <v>8.1473024907469618E-2</v>
      </c>
      <c r="Q905">
        <v>24.812646000000012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22.038228509809759</v>
      </c>
      <c r="G906" s="13">
        <f t="shared" si="172"/>
        <v>0</v>
      </c>
      <c r="H906" s="13">
        <f t="shared" si="173"/>
        <v>22.038228509809759</v>
      </c>
      <c r="I906" s="16">
        <f t="shared" si="180"/>
        <v>22.045151273003903</v>
      </c>
      <c r="J906" s="13">
        <f t="shared" si="174"/>
        <v>21.598007158997305</v>
      </c>
      <c r="K906" s="13">
        <f t="shared" si="175"/>
        <v>0.4471441140065977</v>
      </c>
      <c r="L906" s="13">
        <f t="shared" si="176"/>
        <v>0</v>
      </c>
      <c r="M906" s="13">
        <f t="shared" si="181"/>
        <v>4.9935079781997502E-2</v>
      </c>
      <c r="N906" s="13">
        <f t="shared" si="177"/>
        <v>3.0959749464838451E-2</v>
      </c>
      <c r="O906" s="13">
        <f t="shared" si="178"/>
        <v>3.0959749464838451E-2</v>
      </c>
      <c r="Q906">
        <v>23.530982207881689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37.578273027274072</v>
      </c>
      <c r="G907" s="13">
        <f t="shared" si="172"/>
        <v>1.1466142548059075</v>
      </c>
      <c r="H907" s="13">
        <f t="shared" si="173"/>
        <v>36.431658772468168</v>
      </c>
      <c r="I907" s="16">
        <f t="shared" si="180"/>
        <v>36.878802886474766</v>
      </c>
      <c r="J907" s="13">
        <f t="shared" si="174"/>
        <v>34.358935044084248</v>
      </c>
      <c r="K907" s="13">
        <f t="shared" si="175"/>
        <v>2.5198678423905179</v>
      </c>
      <c r="L907" s="13">
        <f t="shared" si="176"/>
        <v>0</v>
      </c>
      <c r="M907" s="13">
        <f t="shared" si="181"/>
        <v>1.8975330317159051E-2</v>
      </c>
      <c r="N907" s="13">
        <f t="shared" si="177"/>
        <v>1.1764704796638612E-2</v>
      </c>
      <c r="O907" s="13">
        <f t="shared" si="178"/>
        <v>1.1583789596025462</v>
      </c>
      <c r="Q907">
        <v>21.675343705187561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24.047670467444529</v>
      </c>
      <c r="G908" s="13">
        <f t="shared" si="172"/>
        <v>0</v>
      </c>
      <c r="H908" s="13">
        <f t="shared" si="173"/>
        <v>24.047670467444529</v>
      </c>
      <c r="I908" s="16">
        <f t="shared" si="180"/>
        <v>26.567538309835047</v>
      </c>
      <c r="J908" s="13">
        <f t="shared" si="174"/>
        <v>24.531632641242439</v>
      </c>
      <c r="K908" s="13">
        <f t="shared" si="175"/>
        <v>2.0359056685926085</v>
      </c>
      <c r="L908" s="13">
        <f t="shared" si="176"/>
        <v>0</v>
      </c>
      <c r="M908" s="13">
        <f t="shared" si="181"/>
        <v>7.2106255205204393E-3</v>
      </c>
      <c r="N908" s="13">
        <f t="shared" si="177"/>
        <v>4.4705878227226719E-3</v>
      </c>
      <c r="O908" s="13">
        <f t="shared" si="178"/>
        <v>4.4705878227226719E-3</v>
      </c>
      <c r="Q908">
        <v>16.126186749264399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53.678685596797791</v>
      </c>
      <c r="G909" s="13">
        <f t="shared" si="172"/>
        <v>2.9466855366527058</v>
      </c>
      <c r="H909" s="13">
        <f t="shared" si="173"/>
        <v>50.732000060145083</v>
      </c>
      <c r="I909" s="16">
        <f t="shared" si="180"/>
        <v>52.767905728737688</v>
      </c>
      <c r="J909" s="13">
        <f t="shared" si="174"/>
        <v>34.078485330755832</v>
      </c>
      <c r="K909" s="13">
        <f t="shared" si="175"/>
        <v>18.689420397981856</v>
      </c>
      <c r="L909" s="13">
        <f t="shared" si="176"/>
        <v>7.6030605765707895</v>
      </c>
      <c r="M909" s="13">
        <f t="shared" si="181"/>
        <v>7.6058006142685874</v>
      </c>
      <c r="N909" s="13">
        <f t="shared" si="177"/>
        <v>4.7155963808465238</v>
      </c>
      <c r="O909" s="13">
        <f t="shared" si="178"/>
        <v>7.6622819174992296</v>
      </c>
      <c r="Q909">
        <v>10.90916459354839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0.26953010697291019</v>
      </c>
      <c r="G910" s="13">
        <f t="shared" si="172"/>
        <v>0</v>
      </c>
      <c r="H910" s="13">
        <f t="shared" si="173"/>
        <v>0.26953010697291019</v>
      </c>
      <c r="I910" s="16">
        <f t="shared" si="180"/>
        <v>11.355889928383977</v>
      </c>
      <c r="J910" s="13">
        <f t="shared" si="174"/>
        <v>11.117955365419245</v>
      </c>
      <c r="K910" s="13">
        <f t="shared" si="175"/>
        <v>0.23793456296473181</v>
      </c>
      <c r="L910" s="13">
        <f t="shared" si="176"/>
        <v>0</v>
      </c>
      <c r="M910" s="13">
        <f t="shared" si="181"/>
        <v>2.8902042334220637</v>
      </c>
      <c r="N910" s="13">
        <f t="shared" si="177"/>
        <v>1.7919266247216794</v>
      </c>
      <c r="O910" s="13">
        <f t="shared" si="178"/>
        <v>1.7919266247216794</v>
      </c>
      <c r="Q910">
        <v>13.866498963262909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35.109846955307042</v>
      </c>
      <c r="G911" s="13">
        <f t="shared" si="172"/>
        <v>0.87063729680419144</v>
      </c>
      <c r="H911" s="13">
        <f t="shared" si="173"/>
        <v>34.239209658502851</v>
      </c>
      <c r="I911" s="16">
        <f t="shared" si="180"/>
        <v>34.477144221467583</v>
      </c>
      <c r="J911" s="13">
        <f t="shared" si="174"/>
        <v>30.474211441934855</v>
      </c>
      <c r="K911" s="13">
        <f t="shared" si="175"/>
        <v>4.0029327795327276</v>
      </c>
      <c r="L911" s="13">
        <f t="shared" si="176"/>
        <v>0</v>
      </c>
      <c r="M911" s="13">
        <f t="shared" si="181"/>
        <v>1.0982776087003843</v>
      </c>
      <c r="N911" s="13">
        <f t="shared" si="177"/>
        <v>0.6809321173942382</v>
      </c>
      <c r="O911" s="13">
        <f t="shared" si="178"/>
        <v>1.5515694141984295</v>
      </c>
      <c r="Q911">
        <v>16.40472364123135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38.715817539999158</v>
      </c>
      <c r="G912" s="13">
        <f t="shared" si="172"/>
        <v>1.2737949217817857</v>
      </c>
      <c r="H912" s="13">
        <f t="shared" si="173"/>
        <v>37.442022618217372</v>
      </c>
      <c r="I912" s="16">
        <f t="shared" si="180"/>
        <v>41.4449553977501</v>
      </c>
      <c r="J912" s="13">
        <f t="shared" si="174"/>
        <v>33.853483486834563</v>
      </c>
      <c r="K912" s="13">
        <f t="shared" si="175"/>
        <v>7.5914719109155371</v>
      </c>
      <c r="L912" s="13">
        <f t="shared" si="176"/>
        <v>0</v>
      </c>
      <c r="M912" s="13">
        <f t="shared" si="181"/>
        <v>0.41734549130614607</v>
      </c>
      <c r="N912" s="13">
        <f t="shared" si="177"/>
        <v>0.25875420460981058</v>
      </c>
      <c r="O912" s="13">
        <f t="shared" si="178"/>
        <v>1.5325491263915962</v>
      </c>
      <c r="Q912">
        <v>14.907616009025441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5.3007463539007036</v>
      </c>
      <c r="G913" s="13">
        <f t="shared" si="172"/>
        <v>0</v>
      </c>
      <c r="H913" s="13">
        <f t="shared" si="173"/>
        <v>5.3007463539007036</v>
      </c>
      <c r="I913" s="16">
        <f t="shared" si="180"/>
        <v>12.89221826481624</v>
      </c>
      <c r="J913" s="13">
        <f t="shared" si="174"/>
        <v>12.669721895820123</v>
      </c>
      <c r="K913" s="13">
        <f t="shared" si="175"/>
        <v>0.2224963689961168</v>
      </c>
      <c r="L913" s="13">
        <f t="shared" si="176"/>
        <v>0</v>
      </c>
      <c r="M913" s="13">
        <f t="shared" si="181"/>
        <v>0.15859128669633549</v>
      </c>
      <c r="N913" s="13">
        <f t="shared" si="177"/>
        <v>9.8326597751728001E-2</v>
      </c>
      <c r="O913" s="13">
        <f t="shared" si="178"/>
        <v>9.8326597751728001E-2</v>
      </c>
      <c r="Q913">
        <v>17.113625316095241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4.5114870647157588</v>
      </c>
      <c r="G914" s="13">
        <f t="shared" si="172"/>
        <v>0</v>
      </c>
      <c r="H914" s="13">
        <f t="shared" si="173"/>
        <v>4.5114870647157588</v>
      </c>
      <c r="I914" s="16">
        <f t="shared" si="180"/>
        <v>4.7339834337118756</v>
      </c>
      <c r="J914" s="13">
        <f t="shared" si="174"/>
        <v>4.7258693556141962</v>
      </c>
      <c r="K914" s="13">
        <f t="shared" si="175"/>
        <v>8.1140780976793891E-3</v>
      </c>
      <c r="L914" s="13">
        <f t="shared" si="176"/>
        <v>0</v>
      </c>
      <c r="M914" s="13">
        <f t="shared" si="181"/>
        <v>6.0264688944607486E-2</v>
      </c>
      <c r="N914" s="13">
        <f t="shared" si="177"/>
        <v>3.736410714565664E-2</v>
      </c>
      <c r="O914" s="13">
        <f t="shared" si="178"/>
        <v>3.736410714565664E-2</v>
      </c>
      <c r="Q914">
        <v>19.44306488914421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13.653664524483419</v>
      </c>
      <c r="G915" s="13">
        <f t="shared" si="172"/>
        <v>0</v>
      </c>
      <c r="H915" s="13">
        <f t="shared" si="173"/>
        <v>13.653664524483419</v>
      </c>
      <c r="I915" s="16">
        <f t="shared" si="180"/>
        <v>13.661778602581098</v>
      </c>
      <c r="J915" s="13">
        <f t="shared" si="174"/>
        <v>13.551544902775445</v>
      </c>
      <c r="K915" s="13">
        <f t="shared" si="175"/>
        <v>0.11023369980565256</v>
      </c>
      <c r="L915" s="13">
        <f t="shared" si="176"/>
        <v>0</v>
      </c>
      <c r="M915" s="13">
        <f t="shared" si="181"/>
        <v>2.2900581798950846E-2</v>
      </c>
      <c r="N915" s="13">
        <f t="shared" si="177"/>
        <v>1.4198360715349525E-2</v>
      </c>
      <c r="O915" s="13">
        <f t="shared" si="178"/>
        <v>1.4198360715349525E-2</v>
      </c>
      <c r="Q915">
        <v>23.413001000000008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5.2987219899682341</v>
      </c>
      <c r="G916" s="13">
        <f t="shared" si="172"/>
        <v>0</v>
      </c>
      <c r="H916" s="13">
        <f t="shared" si="173"/>
        <v>5.2987219899682341</v>
      </c>
      <c r="I916" s="16">
        <f t="shared" si="180"/>
        <v>5.4089556897738866</v>
      </c>
      <c r="J916" s="13">
        <f t="shared" si="174"/>
        <v>5.4015603766903508</v>
      </c>
      <c r="K916" s="13">
        <f t="shared" si="175"/>
        <v>7.3953130835358039E-3</v>
      </c>
      <c r="L916" s="13">
        <f t="shared" si="176"/>
        <v>0</v>
      </c>
      <c r="M916" s="13">
        <f t="shared" si="181"/>
        <v>8.7022210836013216E-3</v>
      </c>
      <c r="N916" s="13">
        <f t="shared" si="177"/>
        <v>5.395377071832819E-3</v>
      </c>
      <c r="O916" s="13">
        <f t="shared" si="178"/>
        <v>5.395377071832819E-3</v>
      </c>
      <c r="Q916">
        <v>22.930929598942239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4.6520463408645803E-2</v>
      </c>
      <c r="G917" s="13">
        <f t="shared" si="172"/>
        <v>0</v>
      </c>
      <c r="H917" s="13">
        <f t="shared" si="173"/>
        <v>4.6520463408645803E-2</v>
      </c>
      <c r="I917" s="16">
        <f t="shared" si="180"/>
        <v>5.3915776492181607E-2</v>
      </c>
      <c r="J917" s="13">
        <f t="shared" si="174"/>
        <v>5.3915769227780019E-2</v>
      </c>
      <c r="K917" s="13">
        <f t="shared" si="175"/>
        <v>7.2644015872147527E-9</v>
      </c>
      <c r="L917" s="13">
        <f t="shared" si="176"/>
        <v>0</v>
      </c>
      <c r="M917" s="13">
        <f t="shared" si="181"/>
        <v>3.3068440117685026E-3</v>
      </c>
      <c r="N917" s="13">
        <f t="shared" si="177"/>
        <v>2.0502432872964715E-3</v>
      </c>
      <c r="O917" s="13">
        <f t="shared" si="178"/>
        <v>2.0502432872964715E-3</v>
      </c>
      <c r="Q917">
        <v>23.003834740833579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0.26779019672119758</v>
      </c>
      <c r="G918" s="13">
        <f t="shared" si="172"/>
        <v>0</v>
      </c>
      <c r="H918" s="13">
        <f t="shared" si="173"/>
        <v>0.26779019672119758</v>
      </c>
      <c r="I918" s="16">
        <f t="shared" si="180"/>
        <v>0.26779020398559916</v>
      </c>
      <c r="J918" s="13">
        <f t="shared" si="174"/>
        <v>0.2677893187852286</v>
      </c>
      <c r="K918" s="13">
        <f t="shared" si="175"/>
        <v>8.852003705595024E-7</v>
      </c>
      <c r="L918" s="13">
        <f t="shared" si="176"/>
        <v>0</v>
      </c>
      <c r="M918" s="13">
        <f t="shared" si="181"/>
        <v>1.2566007244720311E-3</v>
      </c>
      <c r="N918" s="13">
        <f t="shared" si="177"/>
        <v>7.7909244917265925E-4</v>
      </c>
      <c r="O918" s="13">
        <f t="shared" si="178"/>
        <v>7.7909244917265925E-4</v>
      </c>
      <c r="Q918">
        <v>23.042996352721111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13.50408652602817</v>
      </c>
      <c r="G919" s="13">
        <f t="shared" si="172"/>
        <v>0</v>
      </c>
      <c r="H919" s="13">
        <f t="shared" si="173"/>
        <v>13.50408652602817</v>
      </c>
      <c r="I919" s="16">
        <f t="shared" si="180"/>
        <v>13.504087411228539</v>
      </c>
      <c r="J919" s="13">
        <f t="shared" si="174"/>
        <v>13.313124994965383</v>
      </c>
      <c r="K919" s="13">
        <f t="shared" si="175"/>
        <v>0.19096241626315624</v>
      </c>
      <c r="L919" s="13">
        <f t="shared" si="176"/>
        <v>0</v>
      </c>
      <c r="M919" s="13">
        <f t="shared" si="181"/>
        <v>4.7750827529937181E-4</v>
      </c>
      <c r="N919" s="13">
        <f t="shared" si="177"/>
        <v>2.9605513068561054E-4</v>
      </c>
      <c r="O919" s="13">
        <f t="shared" si="178"/>
        <v>2.9605513068561054E-4</v>
      </c>
      <c r="Q919">
        <v>19.212805719608578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20.266457452013231</v>
      </c>
      <c r="G920" s="13">
        <f t="shared" si="172"/>
        <v>0</v>
      </c>
      <c r="H920" s="13">
        <f t="shared" si="173"/>
        <v>20.266457452013231</v>
      </c>
      <c r="I920" s="16">
        <f t="shared" si="180"/>
        <v>20.457419868276389</v>
      </c>
      <c r="J920" s="13">
        <f t="shared" si="174"/>
        <v>19.485609024938888</v>
      </c>
      <c r="K920" s="13">
        <f t="shared" si="175"/>
        <v>0.97181084333750078</v>
      </c>
      <c r="L920" s="13">
        <f t="shared" si="176"/>
        <v>0</v>
      </c>
      <c r="M920" s="13">
        <f t="shared" si="181"/>
        <v>1.8145314461376127E-4</v>
      </c>
      <c r="N920" s="13">
        <f t="shared" si="177"/>
        <v>1.1250094966053199E-4</v>
      </c>
      <c r="O920" s="13">
        <f t="shared" si="178"/>
        <v>1.1250094966053199E-4</v>
      </c>
      <c r="Q920">
        <v>16.14462297475546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10.466169255768561</v>
      </c>
      <c r="G921" s="13">
        <f t="shared" si="172"/>
        <v>0</v>
      </c>
      <c r="H921" s="13">
        <f t="shared" si="173"/>
        <v>10.466169255768561</v>
      </c>
      <c r="I921" s="16">
        <f t="shared" si="180"/>
        <v>11.437980099106062</v>
      </c>
      <c r="J921" s="13">
        <f t="shared" si="174"/>
        <v>11.280219197219989</v>
      </c>
      <c r="K921" s="13">
        <f t="shared" si="175"/>
        <v>0.15776090188607306</v>
      </c>
      <c r="L921" s="13">
        <f t="shared" si="176"/>
        <v>0</v>
      </c>
      <c r="M921" s="13">
        <f t="shared" si="181"/>
        <v>6.8952194953229287E-5</v>
      </c>
      <c r="N921" s="13">
        <f t="shared" si="177"/>
        <v>4.2750360871002157E-5</v>
      </c>
      <c r="O921" s="13">
        <f t="shared" si="178"/>
        <v>4.2750360871002157E-5</v>
      </c>
      <c r="Q921">
        <v>17.04314408248959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31.319645309505471</v>
      </c>
      <c r="G922" s="13">
        <f t="shared" si="172"/>
        <v>0.4468821224845993</v>
      </c>
      <c r="H922" s="13">
        <f t="shared" si="173"/>
        <v>30.872763187020873</v>
      </c>
      <c r="I922" s="16">
        <f t="shared" si="180"/>
        <v>31.030524088906944</v>
      </c>
      <c r="J922" s="13">
        <f t="shared" si="174"/>
        <v>25.821354503474375</v>
      </c>
      <c r="K922" s="13">
        <f t="shared" si="175"/>
        <v>5.2091695854325692</v>
      </c>
      <c r="L922" s="13">
        <f t="shared" si="176"/>
        <v>0</v>
      </c>
      <c r="M922" s="13">
        <f t="shared" si="181"/>
        <v>2.620183408222713E-5</v>
      </c>
      <c r="N922" s="13">
        <f t="shared" si="177"/>
        <v>1.624513713098082E-5</v>
      </c>
      <c r="O922" s="13">
        <f t="shared" si="178"/>
        <v>0.4468983676217303</v>
      </c>
      <c r="Q922">
        <v>11.53556459354839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111.7323089503481</v>
      </c>
      <c r="G923" s="13">
        <f t="shared" si="172"/>
        <v>9.4372434496644875</v>
      </c>
      <c r="H923" s="13">
        <f t="shared" si="173"/>
        <v>102.29506550068361</v>
      </c>
      <c r="I923" s="16">
        <f t="shared" si="180"/>
        <v>107.50423508611618</v>
      </c>
      <c r="J923" s="13">
        <f t="shared" si="174"/>
        <v>54.142998820772554</v>
      </c>
      <c r="K923" s="13">
        <f t="shared" si="175"/>
        <v>53.361236265343628</v>
      </c>
      <c r="L923" s="13">
        <f t="shared" si="176"/>
        <v>42.529810776610631</v>
      </c>
      <c r="M923" s="13">
        <f t="shared" si="181"/>
        <v>42.529820733307581</v>
      </c>
      <c r="N923" s="13">
        <f t="shared" si="177"/>
        <v>26.3684888546507</v>
      </c>
      <c r="O923" s="13">
        <f t="shared" si="178"/>
        <v>35.805732304315185</v>
      </c>
      <c r="Q923">
        <v>15.84943805505177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48.056352907410407</v>
      </c>
      <c r="G924" s="13">
        <f t="shared" si="172"/>
        <v>2.3180929731110815</v>
      </c>
      <c r="H924" s="13">
        <f t="shared" si="173"/>
        <v>45.738259934299322</v>
      </c>
      <c r="I924" s="16">
        <f t="shared" si="180"/>
        <v>56.569685423032311</v>
      </c>
      <c r="J924" s="13">
        <f t="shared" si="174"/>
        <v>41.269830619365493</v>
      </c>
      <c r="K924" s="13">
        <f t="shared" si="175"/>
        <v>15.299854803666818</v>
      </c>
      <c r="L924" s="13">
        <f t="shared" si="176"/>
        <v>4.1885722425249883</v>
      </c>
      <c r="M924" s="13">
        <f t="shared" si="181"/>
        <v>20.349904121181872</v>
      </c>
      <c r="N924" s="13">
        <f t="shared" si="177"/>
        <v>12.616940555132761</v>
      </c>
      <c r="O924" s="13">
        <f t="shared" si="178"/>
        <v>14.935033528243842</v>
      </c>
      <c r="Q924">
        <v>15.30734532005242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55.606722938827389</v>
      </c>
      <c r="G925" s="13">
        <f t="shared" si="172"/>
        <v>3.1622455190276404</v>
      </c>
      <c r="H925" s="13">
        <f t="shared" si="173"/>
        <v>52.444477419799746</v>
      </c>
      <c r="I925" s="16">
        <f t="shared" si="180"/>
        <v>63.555759980941566</v>
      </c>
      <c r="J925" s="13">
        <f t="shared" si="174"/>
        <v>46.058399709927478</v>
      </c>
      <c r="K925" s="13">
        <f t="shared" si="175"/>
        <v>17.497360271014088</v>
      </c>
      <c r="L925" s="13">
        <f t="shared" si="176"/>
        <v>6.4022354903593754</v>
      </c>
      <c r="M925" s="13">
        <f t="shared" si="181"/>
        <v>14.135199056408485</v>
      </c>
      <c r="N925" s="13">
        <f t="shared" si="177"/>
        <v>8.7638234149732614</v>
      </c>
      <c r="O925" s="13">
        <f t="shared" si="178"/>
        <v>11.926068934000902</v>
      </c>
      <c r="Q925">
        <v>16.767176693928288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12.27854263948602</v>
      </c>
      <c r="G926" s="13">
        <f t="shared" si="172"/>
        <v>0</v>
      </c>
      <c r="H926" s="13">
        <f t="shared" si="173"/>
        <v>12.27854263948602</v>
      </c>
      <c r="I926" s="16">
        <f t="shared" si="180"/>
        <v>23.373667420140734</v>
      </c>
      <c r="J926" s="13">
        <f t="shared" si="174"/>
        <v>22.238938748193139</v>
      </c>
      <c r="K926" s="13">
        <f t="shared" si="175"/>
        <v>1.1347286719475953</v>
      </c>
      <c r="L926" s="13">
        <f t="shared" si="176"/>
        <v>0</v>
      </c>
      <c r="M926" s="13">
        <f t="shared" si="181"/>
        <v>5.3713756414352236</v>
      </c>
      <c r="N926" s="13">
        <f t="shared" si="177"/>
        <v>3.3302528976898387</v>
      </c>
      <c r="O926" s="13">
        <f t="shared" si="178"/>
        <v>3.3302528976898387</v>
      </c>
      <c r="Q926">
        <v>17.871372467270071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3.6636104812004069</v>
      </c>
      <c r="G927" s="13">
        <f t="shared" si="172"/>
        <v>0</v>
      </c>
      <c r="H927" s="13">
        <f t="shared" si="173"/>
        <v>3.6636104812004069</v>
      </c>
      <c r="I927" s="16">
        <f t="shared" si="180"/>
        <v>4.7983391531480022</v>
      </c>
      <c r="J927" s="13">
        <f t="shared" si="174"/>
        <v>4.7943134009342492</v>
      </c>
      <c r="K927" s="13">
        <f t="shared" si="175"/>
        <v>4.0257522137530088E-3</v>
      </c>
      <c r="L927" s="13">
        <f t="shared" si="176"/>
        <v>0</v>
      </c>
      <c r="M927" s="13">
        <f t="shared" si="181"/>
        <v>2.0411227437453849</v>
      </c>
      <c r="N927" s="13">
        <f t="shared" si="177"/>
        <v>1.2654961011221386</v>
      </c>
      <c r="O927" s="13">
        <f t="shared" si="178"/>
        <v>1.2654961011221386</v>
      </c>
      <c r="Q927">
        <v>24.711891433055211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0.1127666231032152</v>
      </c>
      <c r="G928" s="13">
        <f t="shared" si="172"/>
        <v>0</v>
      </c>
      <c r="H928" s="13">
        <f t="shared" si="173"/>
        <v>0.1127666231032152</v>
      </c>
      <c r="I928" s="16">
        <f t="shared" si="180"/>
        <v>0.11679237531696821</v>
      </c>
      <c r="J928" s="13">
        <f t="shared" si="174"/>
        <v>0.11679233151185471</v>
      </c>
      <c r="K928" s="13">
        <f t="shared" si="175"/>
        <v>4.3805113494888026E-8</v>
      </c>
      <c r="L928" s="13">
        <f t="shared" si="176"/>
        <v>0</v>
      </c>
      <c r="M928" s="13">
        <f t="shared" si="181"/>
        <v>0.77562664262324632</v>
      </c>
      <c r="N928" s="13">
        <f t="shared" si="177"/>
        <v>0.48088851842641273</v>
      </c>
      <c r="O928" s="13">
        <f t="shared" si="178"/>
        <v>0.48088851842641273</v>
      </c>
      <c r="Q928">
        <v>26.75441123070641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0.55496493430903326</v>
      </c>
      <c r="G929" s="13">
        <f t="shared" si="172"/>
        <v>0</v>
      </c>
      <c r="H929" s="13">
        <f t="shared" si="173"/>
        <v>0.55496493430903326</v>
      </c>
      <c r="I929" s="16">
        <f t="shared" si="180"/>
        <v>0.5549649781141468</v>
      </c>
      <c r="J929" s="13">
        <f t="shared" si="174"/>
        <v>0.55496029013853565</v>
      </c>
      <c r="K929" s="13">
        <f t="shared" si="175"/>
        <v>4.687975611150641E-6</v>
      </c>
      <c r="L929" s="13">
        <f t="shared" si="176"/>
        <v>0</v>
      </c>
      <c r="M929" s="13">
        <f t="shared" si="181"/>
        <v>0.2947381241968336</v>
      </c>
      <c r="N929" s="13">
        <f t="shared" si="177"/>
        <v>0.18273763700203682</v>
      </c>
      <c r="O929" s="13">
        <f t="shared" si="178"/>
        <v>0.18273763700203682</v>
      </c>
      <c r="Q929">
        <v>26.77263300000001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4.3180749275774604</v>
      </c>
      <c r="G930" s="13">
        <f t="shared" si="172"/>
        <v>0</v>
      </c>
      <c r="H930" s="13">
        <f t="shared" si="173"/>
        <v>4.3180749275774604</v>
      </c>
      <c r="I930" s="16">
        <f t="shared" si="180"/>
        <v>4.3180796155530716</v>
      </c>
      <c r="J930" s="13">
        <f t="shared" si="174"/>
        <v>4.3161612674253638</v>
      </c>
      <c r="K930" s="13">
        <f t="shared" si="175"/>
        <v>1.9183481277078585E-3</v>
      </c>
      <c r="L930" s="13">
        <f t="shared" si="176"/>
        <v>0</v>
      </c>
      <c r="M930" s="13">
        <f t="shared" si="181"/>
        <v>0.11200048719479677</v>
      </c>
      <c r="N930" s="13">
        <f t="shared" si="177"/>
        <v>6.9440302060773992E-2</v>
      </c>
      <c r="O930" s="13">
        <f t="shared" si="178"/>
        <v>6.9440302060773992E-2</v>
      </c>
      <c r="Q930">
        <v>27.796687299479029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16.521410757072282</v>
      </c>
      <c r="G931" s="13">
        <f t="shared" si="172"/>
        <v>0</v>
      </c>
      <c r="H931" s="13">
        <f t="shared" si="173"/>
        <v>16.521410757072282</v>
      </c>
      <c r="I931" s="16">
        <f t="shared" si="180"/>
        <v>16.523329105199991</v>
      </c>
      <c r="J931" s="13">
        <f t="shared" si="174"/>
        <v>16.385303512336343</v>
      </c>
      <c r="K931" s="13">
        <f t="shared" si="175"/>
        <v>0.13802559286364868</v>
      </c>
      <c r="L931" s="13">
        <f t="shared" si="176"/>
        <v>0</v>
      </c>
      <c r="M931" s="13">
        <f t="shared" si="181"/>
        <v>4.2560185134022779E-2</v>
      </c>
      <c r="N931" s="13">
        <f t="shared" si="177"/>
        <v>2.6387314783094123E-2</v>
      </c>
      <c r="O931" s="13">
        <f t="shared" si="178"/>
        <v>2.6387314783094123E-2</v>
      </c>
      <c r="Q931">
        <v>25.88854382087629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73.382677804021938</v>
      </c>
      <c r="G932" s="13">
        <f t="shared" si="172"/>
        <v>5.149647128897576</v>
      </c>
      <c r="H932" s="13">
        <f t="shared" si="173"/>
        <v>68.233030675124368</v>
      </c>
      <c r="I932" s="16">
        <f t="shared" si="180"/>
        <v>68.371056267988024</v>
      </c>
      <c r="J932" s="13">
        <f t="shared" si="174"/>
        <v>47.752148601231625</v>
      </c>
      <c r="K932" s="13">
        <f t="shared" si="175"/>
        <v>20.6189076667564</v>
      </c>
      <c r="L932" s="13">
        <f t="shared" si="176"/>
        <v>9.5467349462216653</v>
      </c>
      <c r="M932" s="13">
        <f t="shared" si="181"/>
        <v>9.5629078165725954</v>
      </c>
      <c r="N932" s="13">
        <f t="shared" si="177"/>
        <v>5.9290028462750088</v>
      </c>
      <c r="O932" s="13">
        <f t="shared" si="178"/>
        <v>11.078649975172585</v>
      </c>
      <c r="Q932">
        <v>16.741928810643898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55.651254133073991</v>
      </c>
      <c r="G933" s="13">
        <f t="shared" si="172"/>
        <v>3.1672242314403514</v>
      </c>
      <c r="H933" s="13">
        <f t="shared" si="173"/>
        <v>52.48402990163364</v>
      </c>
      <c r="I933" s="16">
        <f t="shared" si="180"/>
        <v>63.556202622168385</v>
      </c>
      <c r="J933" s="13">
        <f t="shared" si="174"/>
        <v>43.110002533191256</v>
      </c>
      <c r="K933" s="13">
        <f t="shared" si="175"/>
        <v>20.446200088977129</v>
      </c>
      <c r="L933" s="13">
        <f t="shared" si="176"/>
        <v>9.3727574871284762</v>
      </c>
      <c r="M933" s="13">
        <f t="shared" si="181"/>
        <v>13.006662457426064</v>
      </c>
      <c r="N933" s="13">
        <f t="shared" si="177"/>
        <v>8.0641307236041602</v>
      </c>
      <c r="O933" s="13">
        <f t="shared" si="178"/>
        <v>11.231354955044512</v>
      </c>
      <c r="Q933">
        <v>14.90421440673342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49.710647473649658</v>
      </c>
      <c r="G934" s="13">
        <f t="shared" si="172"/>
        <v>2.5030477453905955</v>
      </c>
      <c r="H934" s="13">
        <f t="shared" si="173"/>
        <v>47.207599728259062</v>
      </c>
      <c r="I934" s="16">
        <f t="shared" si="180"/>
        <v>58.281042330107717</v>
      </c>
      <c r="J934" s="13">
        <f t="shared" si="174"/>
        <v>41.346716265956069</v>
      </c>
      <c r="K934" s="13">
        <f t="shared" si="175"/>
        <v>16.934326064151648</v>
      </c>
      <c r="L934" s="13">
        <f t="shared" si="176"/>
        <v>5.835061415243409</v>
      </c>
      <c r="M934" s="13">
        <f t="shared" si="181"/>
        <v>10.777593149065313</v>
      </c>
      <c r="N934" s="13">
        <f t="shared" si="177"/>
        <v>6.6821077524204942</v>
      </c>
      <c r="O934" s="13">
        <f t="shared" si="178"/>
        <v>9.1851554978110901</v>
      </c>
      <c r="Q934">
        <v>14.90348413461613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31.610710671927482</v>
      </c>
      <c r="G935" s="13">
        <f t="shared" si="172"/>
        <v>0.47942404634982672</v>
      </c>
      <c r="H935" s="13">
        <f t="shared" si="173"/>
        <v>31.131286625577655</v>
      </c>
      <c r="I935" s="16">
        <f t="shared" si="180"/>
        <v>42.230551274485897</v>
      </c>
      <c r="J935" s="13">
        <f t="shared" si="174"/>
        <v>32.246503368908741</v>
      </c>
      <c r="K935" s="13">
        <f t="shared" si="175"/>
        <v>9.9840479055771567</v>
      </c>
      <c r="L935" s="13">
        <f t="shared" si="176"/>
        <v>0</v>
      </c>
      <c r="M935" s="13">
        <f t="shared" si="181"/>
        <v>4.0954853966448184</v>
      </c>
      <c r="N935" s="13">
        <f t="shared" si="177"/>
        <v>2.5392009459197875</v>
      </c>
      <c r="O935" s="13">
        <f t="shared" si="178"/>
        <v>3.018624992269614</v>
      </c>
      <c r="Q935">
        <v>12.56725559354839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55.59564114811262</v>
      </c>
      <c r="G936" s="13">
        <f t="shared" si="172"/>
        <v>3.1610065437448052</v>
      </c>
      <c r="H936" s="13">
        <f t="shared" si="173"/>
        <v>52.434634604367815</v>
      </c>
      <c r="I936" s="16">
        <f t="shared" si="180"/>
        <v>62.418682509944972</v>
      </c>
      <c r="J936" s="13">
        <f t="shared" si="174"/>
        <v>41.91019279308162</v>
      </c>
      <c r="K936" s="13">
        <f t="shared" si="175"/>
        <v>20.508489716863352</v>
      </c>
      <c r="L936" s="13">
        <f t="shared" si="176"/>
        <v>9.4355051171216164</v>
      </c>
      <c r="M936" s="13">
        <f t="shared" si="181"/>
        <v>10.991789567846647</v>
      </c>
      <c r="N936" s="13">
        <f t="shared" si="177"/>
        <v>6.8149095320649211</v>
      </c>
      <c r="O936" s="13">
        <f t="shared" si="178"/>
        <v>9.9759160758097263</v>
      </c>
      <c r="Q936">
        <v>14.375352413725221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4.305967415883087</v>
      </c>
      <c r="G937" s="13">
        <f t="shared" si="172"/>
        <v>0</v>
      </c>
      <c r="H937" s="13">
        <f t="shared" si="173"/>
        <v>4.305967415883087</v>
      </c>
      <c r="I937" s="16">
        <f t="shared" si="180"/>
        <v>15.378952015624824</v>
      </c>
      <c r="J937" s="13">
        <f t="shared" si="174"/>
        <v>14.918580550304256</v>
      </c>
      <c r="K937" s="13">
        <f t="shared" si="175"/>
        <v>0.46037146532056816</v>
      </c>
      <c r="L937" s="13">
        <f t="shared" si="176"/>
        <v>0</v>
      </c>
      <c r="M937" s="13">
        <f t="shared" si="181"/>
        <v>4.1768800357817257</v>
      </c>
      <c r="N937" s="13">
        <f t="shared" si="177"/>
        <v>2.5896656221846701</v>
      </c>
      <c r="O937" s="13">
        <f t="shared" si="178"/>
        <v>2.5896656221846701</v>
      </c>
      <c r="Q937">
        <v>15.563900115668069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9.3650697975408832</v>
      </c>
      <c r="G938" s="13">
        <f t="shared" si="172"/>
        <v>0</v>
      </c>
      <c r="H938" s="13">
        <f t="shared" si="173"/>
        <v>9.3650697975408832</v>
      </c>
      <c r="I938" s="16">
        <f t="shared" si="180"/>
        <v>9.8254412628614514</v>
      </c>
      <c r="J938" s="13">
        <f t="shared" si="174"/>
        <v>9.7700720483723984</v>
      </c>
      <c r="K938" s="13">
        <f t="shared" si="175"/>
        <v>5.5369214489052965E-2</v>
      </c>
      <c r="L938" s="13">
        <f t="shared" si="176"/>
        <v>0</v>
      </c>
      <c r="M938" s="13">
        <f t="shared" si="181"/>
        <v>1.5872144135970556</v>
      </c>
      <c r="N938" s="13">
        <f t="shared" si="177"/>
        <v>0.98407293643017446</v>
      </c>
      <c r="O938" s="13">
        <f t="shared" si="178"/>
        <v>0.98407293643017446</v>
      </c>
      <c r="Q938">
        <v>21.309410884148029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1.683170591329946</v>
      </c>
      <c r="G939" s="13">
        <f t="shared" si="172"/>
        <v>0</v>
      </c>
      <c r="H939" s="13">
        <f t="shared" si="173"/>
        <v>1.683170591329946</v>
      </c>
      <c r="I939" s="16">
        <f t="shared" si="180"/>
        <v>1.7385398058189989</v>
      </c>
      <c r="J939" s="13">
        <f t="shared" si="174"/>
        <v>1.7382836183210848</v>
      </c>
      <c r="K939" s="13">
        <f t="shared" si="175"/>
        <v>2.5618749791411766E-4</v>
      </c>
      <c r="L939" s="13">
        <f t="shared" si="176"/>
        <v>0</v>
      </c>
      <c r="M939" s="13">
        <f t="shared" si="181"/>
        <v>0.60314147716688116</v>
      </c>
      <c r="N939" s="13">
        <f t="shared" si="177"/>
        <v>0.37394771584346631</v>
      </c>
      <c r="O939" s="13">
        <f t="shared" si="178"/>
        <v>0.37394771584346631</v>
      </c>
      <c r="Q939">
        <v>22.643266849420481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1.6666666478100951E-2</v>
      </c>
      <c r="G940" s="13">
        <f t="shared" si="172"/>
        <v>0</v>
      </c>
      <c r="H940" s="13">
        <f t="shared" si="173"/>
        <v>1.6666666478100951E-2</v>
      </c>
      <c r="I940" s="16">
        <f t="shared" si="180"/>
        <v>1.6922853976015069E-2</v>
      </c>
      <c r="J940" s="13">
        <f t="shared" si="174"/>
        <v>1.6922853800417359E-2</v>
      </c>
      <c r="K940" s="13">
        <f t="shared" si="175"/>
        <v>1.7559770998376578E-10</v>
      </c>
      <c r="L940" s="13">
        <f t="shared" si="176"/>
        <v>0</v>
      </c>
      <c r="M940" s="13">
        <f t="shared" si="181"/>
        <v>0.22919376132341485</v>
      </c>
      <c r="N940" s="13">
        <f t="shared" si="177"/>
        <v>0.14210013202051722</v>
      </c>
      <c r="O940" s="13">
        <f t="shared" si="178"/>
        <v>0.14210013202051722</v>
      </c>
      <c r="Q940">
        <v>24.761815851746221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6.3889430677880048</v>
      </c>
      <c r="G941" s="13">
        <f t="shared" si="172"/>
        <v>0</v>
      </c>
      <c r="H941" s="13">
        <f t="shared" si="173"/>
        <v>6.3889430677880048</v>
      </c>
      <c r="I941" s="16">
        <f t="shared" si="180"/>
        <v>6.3889430679636021</v>
      </c>
      <c r="J941" s="13">
        <f t="shared" si="174"/>
        <v>6.3807215152003698</v>
      </c>
      <c r="K941" s="13">
        <f t="shared" si="175"/>
        <v>8.2215527632323315E-3</v>
      </c>
      <c r="L941" s="13">
        <f t="shared" si="176"/>
        <v>0</v>
      </c>
      <c r="M941" s="13">
        <f t="shared" si="181"/>
        <v>8.7093629302897629E-2</v>
      </c>
      <c r="N941" s="13">
        <f t="shared" si="177"/>
        <v>5.3998050167796532E-2</v>
      </c>
      <c r="O941" s="13">
        <f t="shared" si="178"/>
        <v>5.3998050167796532E-2</v>
      </c>
      <c r="Q941">
        <v>25.74930100000001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4.9357772603927534</v>
      </c>
      <c r="G942" s="13">
        <f t="shared" si="172"/>
        <v>0</v>
      </c>
      <c r="H942" s="13">
        <f t="shared" si="173"/>
        <v>4.9357772603927534</v>
      </c>
      <c r="I942" s="16">
        <f t="shared" si="180"/>
        <v>4.9439988131559858</v>
      </c>
      <c r="J942" s="13">
        <f t="shared" si="174"/>
        <v>4.9407115932850223</v>
      </c>
      <c r="K942" s="13">
        <f t="shared" si="175"/>
        <v>3.2872198709634759E-3</v>
      </c>
      <c r="L942" s="13">
        <f t="shared" si="176"/>
        <v>0</v>
      </c>
      <c r="M942" s="13">
        <f t="shared" si="181"/>
        <v>3.3095579135101097E-2</v>
      </c>
      <c r="N942" s="13">
        <f t="shared" si="177"/>
        <v>2.0519259063762681E-2</v>
      </c>
      <c r="O942" s="13">
        <f t="shared" si="178"/>
        <v>2.0519259063762681E-2</v>
      </c>
      <c r="Q942">
        <v>26.825717320061749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8.4484307548843383</v>
      </c>
      <c r="G943" s="13">
        <f t="shared" si="172"/>
        <v>0</v>
      </c>
      <c r="H943" s="13">
        <f t="shared" si="173"/>
        <v>8.4484307548843383</v>
      </c>
      <c r="I943" s="16">
        <f t="shared" si="180"/>
        <v>8.4517179747553008</v>
      </c>
      <c r="J943" s="13">
        <f t="shared" si="174"/>
        <v>8.4131474245027071</v>
      </c>
      <c r="K943" s="13">
        <f t="shared" si="175"/>
        <v>3.8570550252593705E-2</v>
      </c>
      <c r="L943" s="13">
        <f t="shared" si="176"/>
        <v>0</v>
      </c>
      <c r="M943" s="13">
        <f t="shared" si="181"/>
        <v>1.2576320071338416E-2</v>
      </c>
      <c r="N943" s="13">
        <f t="shared" si="177"/>
        <v>7.797318444229818E-3</v>
      </c>
      <c r="O943" s="13">
        <f t="shared" si="178"/>
        <v>7.797318444229818E-3</v>
      </c>
      <c r="Q943">
        <v>20.682939326349711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0.38341293300293638</v>
      </c>
      <c r="G944" s="13">
        <f t="shared" si="172"/>
        <v>0</v>
      </c>
      <c r="H944" s="13">
        <f t="shared" si="173"/>
        <v>0.38341293300293638</v>
      </c>
      <c r="I944" s="16">
        <f t="shared" si="180"/>
        <v>0.42198348325553009</v>
      </c>
      <c r="J944" s="13">
        <f t="shared" si="174"/>
        <v>0.42197673058331286</v>
      </c>
      <c r="K944" s="13">
        <f t="shared" si="175"/>
        <v>6.7526722172250864E-6</v>
      </c>
      <c r="L944" s="13">
        <f t="shared" si="176"/>
        <v>0</v>
      </c>
      <c r="M944" s="13">
        <f t="shared" si="181"/>
        <v>4.7790016271085983E-3</v>
      </c>
      <c r="N944" s="13">
        <f t="shared" si="177"/>
        <v>2.9629810088073311E-3</v>
      </c>
      <c r="O944" s="13">
        <f t="shared" si="178"/>
        <v>2.9629810088073311E-3</v>
      </c>
      <c r="Q944">
        <v>18.32202283010135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7.8194141187993971</v>
      </c>
      <c r="G945" s="13">
        <f t="shared" si="172"/>
        <v>0</v>
      </c>
      <c r="H945" s="13">
        <f t="shared" si="173"/>
        <v>7.8194141187993971</v>
      </c>
      <c r="I945" s="16">
        <f t="shared" si="180"/>
        <v>7.819420871471614</v>
      </c>
      <c r="J945" s="13">
        <f t="shared" si="174"/>
        <v>7.7596203244910731</v>
      </c>
      <c r="K945" s="13">
        <f t="shared" si="175"/>
        <v>5.9800546980540936E-2</v>
      </c>
      <c r="L945" s="13">
        <f t="shared" si="176"/>
        <v>0</v>
      </c>
      <c r="M945" s="13">
        <f t="shared" si="181"/>
        <v>1.8160206183012672E-3</v>
      </c>
      <c r="N945" s="13">
        <f t="shared" si="177"/>
        <v>1.1259327833467857E-3</v>
      </c>
      <c r="O945" s="13">
        <f t="shared" si="178"/>
        <v>1.1259327833467857E-3</v>
      </c>
      <c r="Q945">
        <v>15.89288984614277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45.698030588502277</v>
      </c>
      <c r="G946" s="13">
        <f t="shared" si="172"/>
        <v>2.0544259235076159</v>
      </c>
      <c r="H946" s="13">
        <f t="shared" si="173"/>
        <v>43.643604664994662</v>
      </c>
      <c r="I946" s="16">
        <f t="shared" si="180"/>
        <v>43.703405211975202</v>
      </c>
      <c r="J946" s="13">
        <f t="shared" si="174"/>
        <v>34.468956587952746</v>
      </c>
      <c r="K946" s="13">
        <f t="shared" si="175"/>
        <v>9.2344486240224555</v>
      </c>
      <c r="L946" s="13">
        <f t="shared" si="176"/>
        <v>0</v>
      </c>
      <c r="M946" s="13">
        <f t="shared" si="181"/>
        <v>6.9008783495448146E-4</v>
      </c>
      <c r="N946" s="13">
        <f t="shared" si="177"/>
        <v>4.2785445767177849E-4</v>
      </c>
      <c r="O946" s="13">
        <f t="shared" si="178"/>
        <v>2.0548537779652878</v>
      </c>
      <c r="Q946">
        <v>14.25058559354839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104.44272243120081</v>
      </c>
      <c r="G947" s="13">
        <f t="shared" si="172"/>
        <v>8.6222472318350967</v>
      </c>
      <c r="H947" s="13">
        <f t="shared" si="173"/>
        <v>95.820475199365717</v>
      </c>
      <c r="I947" s="16">
        <f t="shared" si="180"/>
        <v>105.05492382338818</v>
      </c>
      <c r="J947" s="13">
        <f t="shared" si="174"/>
        <v>59.391151021984669</v>
      </c>
      <c r="K947" s="13">
        <f t="shared" si="175"/>
        <v>45.66377280140351</v>
      </c>
      <c r="L947" s="13">
        <f t="shared" si="176"/>
        <v>34.775749535415329</v>
      </c>
      <c r="M947" s="13">
        <f t="shared" si="181"/>
        <v>34.776011768792614</v>
      </c>
      <c r="N947" s="13">
        <f t="shared" si="177"/>
        <v>21.561127296651421</v>
      </c>
      <c r="O947" s="13">
        <f t="shared" si="178"/>
        <v>30.183374528486517</v>
      </c>
      <c r="Q947">
        <v>17.822081586663291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55.717992817277811</v>
      </c>
      <c r="G948" s="13">
        <f t="shared" si="172"/>
        <v>3.1746858035152767</v>
      </c>
      <c r="H948" s="13">
        <f t="shared" si="173"/>
        <v>52.543307013762536</v>
      </c>
      <c r="I948" s="16">
        <f t="shared" si="180"/>
        <v>63.431330279750725</v>
      </c>
      <c r="J948" s="13">
        <f t="shared" si="174"/>
        <v>44.055835902827035</v>
      </c>
      <c r="K948" s="13">
        <f t="shared" si="175"/>
        <v>19.37549437692369</v>
      </c>
      <c r="L948" s="13">
        <f t="shared" si="176"/>
        <v>8.2941791084907095</v>
      </c>
      <c r="M948" s="13">
        <f t="shared" si="181"/>
        <v>21.509063580631903</v>
      </c>
      <c r="N948" s="13">
        <f t="shared" si="177"/>
        <v>13.335619419991779</v>
      </c>
      <c r="O948" s="13">
        <f t="shared" si="178"/>
        <v>16.510305223507057</v>
      </c>
      <c r="Q948">
        <v>15.517971479142959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4.7828309290984867</v>
      </c>
      <c r="G949" s="13">
        <f t="shared" si="172"/>
        <v>0</v>
      </c>
      <c r="H949" s="13">
        <f t="shared" si="173"/>
        <v>4.7828309290984867</v>
      </c>
      <c r="I949" s="16">
        <f t="shared" si="180"/>
        <v>15.864146197531468</v>
      </c>
      <c r="J949" s="13">
        <f t="shared" si="174"/>
        <v>15.571972763879796</v>
      </c>
      <c r="K949" s="13">
        <f t="shared" si="175"/>
        <v>0.29217343365167281</v>
      </c>
      <c r="L949" s="13">
        <f t="shared" si="176"/>
        <v>0</v>
      </c>
      <c r="M949" s="13">
        <f t="shared" si="181"/>
        <v>8.1734441606401234</v>
      </c>
      <c r="N949" s="13">
        <f t="shared" si="177"/>
        <v>5.0675353795968761</v>
      </c>
      <c r="O949" s="13">
        <f t="shared" si="178"/>
        <v>5.0675353795968761</v>
      </c>
      <c r="Q949">
        <v>19.575663674696159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16.695691416682081</v>
      </c>
      <c r="G950" s="13">
        <f t="shared" si="172"/>
        <v>0</v>
      </c>
      <c r="H950" s="13">
        <f t="shared" si="173"/>
        <v>16.695691416682081</v>
      </c>
      <c r="I950" s="16">
        <f t="shared" si="180"/>
        <v>16.987864850333754</v>
      </c>
      <c r="J950" s="13">
        <f t="shared" si="174"/>
        <v>16.676857008988762</v>
      </c>
      <c r="K950" s="13">
        <f t="shared" si="175"/>
        <v>0.31100784134499193</v>
      </c>
      <c r="L950" s="13">
        <f t="shared" si="176"/>
        <v>0</v>
      </c>
      <c r="M950" s="13">
        <f t="shared" si="181"/>
        <v>3.1059087810432473</v>
      </c>
      <c r="N950" s="13">
        <f t="shared" si="177"/>
        <v>1.9256634442468132</v>
      </c>
      <c r="O950" s="13">
        <f t="shared" si="178"/>
        <v>1.9256634442468132</v>
      </c>
      <c r="Q950">
        <v>20.585234420413929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0.76303690160708937</v>
      </c>
      <c r="G951" s="13">
        <f t="shared" si="172"/>
        <v>0</v>
      </c>
      <c r="H951" s="13">
        <f t="shared" si="173"/>
        <v>0.76303690160708937</v>
      </c>
      <c r="I951" s="16">
        <f t="shared" si="180"/>
        <v>1.0740447429520814</v>
      </c>
      <c r="J951" s="13">
        <f t="shared" si="174"/>
        <v>1.0739881221144636</v>
      </c>
      <c r="K951" s="13">
        <f t="shared" si="175"/>
        <v>5.6620837617815667E-5</v>
      </c>
      <c r="L951" s="13">
        <f t="shared" si="176"/>
        <v>0</v>
      </c>
      <c r="M951" s="13">
        <f t="shared" si="181"/>
        <v>1.1802453367964341</v>
      </c>
      <c r="N951" s="13">
        <f t="shared" si="177"/>
        <v>0.73175210881378916</v>
      </c>
      <c r="O951" s="13">
        <f t="shared" si="178"/>
        <v>0.73175210881378916</v>
      </c>
      <c r="Q951">
        <v>23.103833471278289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0.10871191528356421</v>
      </c>
      <c r="G952" s="13">
        <f t="shared" si="172"/>
        <v>0</v>
      </c>
      <c r="H952" s="13">
        <f t="shared" si="173"/>
        <v>0.10871191528356421</v>
      </c>
      <c r="I952" s="16">
        <f t="shared" si="180"/>
        <v>0.10876853612118202</v>
      </c>
      <c r="J952" s="13">
        <f t="shared" si="174"/>
        <v>0.10876848252592188</v>
      </c>
      <c r="K952" s="13">
        <f t="shared" si="175"/>
        <v>5.359526014658833E-8</v>
      </c>
      <c r="L952" s="13">
        <f t="shared" si="176"/>
        <v>0</v>
      </c>
      <c r="M952" s="13">
        <f t="shared" si="181"/>
        <v>0.4484932279826449</v>
      </c>
      <c r="N952" s="13">
        <f t="shared" si="177"/>
        <v>0.27806580134923986</v>
      </c>
      <c r="O952" s="13">
        <f t="shared" si="178"/>
        <v>0.27806580134923986</v>
      </c>
      <c r="Q952">
        <v>23.76511101230021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1.519998226146472</v>
      </c>
      <c r="G953" s="13">
        <f t="shared" si="172"/>
        <v>0</v>
      </c>
      <c r="H953" s="13">
        <f t="shared" si="173"/>
        <v>1.519998226146472</v>
      </c>
      <c r="I953" s="16">
        <f t="shared" si="180"/>
        <v>1.5199982797417322</v>
      </c>
      <c r="J953" s="13">
        <f t="shared" si="174"/>
        <v>1.5198777489195643</v>
      </c>
      <c r="K953" s="13">
        <f t="shared" si="175"/>
        <v>1.205308221678969E-4</v>
      </c>
      <c r="L953" s="13">
        <f t="shared" si="176"/>
        <v>0</v>
      </c>
      <c r="M953" s="13">
        <f t="shared" si="181"/>
        <v>0.17042742663340504</v>
      </c>
      <c r="N953" s="13">
        <f t="shared" si="177"/>
        <v>0.10566500451271113</v>
      </c>
      <c r="O953" s="13">
        <f t="shared" si="178"/>
        <v>0.10566500451271113</v>
      </c>
      <c r="Q953">
        <v>25.15008000000001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18.265872040640911</v>
      </c>
      <c r="G954" s="13">
        <f t="shared" si="172"/>
        <v>0</v>
      </c>
      <c r="H954" s="13">
        <f t="shared" si="173"/>
        <v>18.265872040640911</v>
      </c>
      <c r="I954" s="16">
        <f t="shared" si="180"/>
        <v>18.26599257146308</v>
      </c>
      <c r="J954" s="13">
        <f t="shared" si="174"/>
        <v>17.993679289848227</v>
      </c>
      <c r="K954" s="13">
        <f t="shared" si="175"/>
        <v>0.2723132816148528</v>
      </c>
      <c r="L954" s="13">
        <f t="shared" si="176"/>
        <v>0</v>
      </c>
      <c r="M954" s="13">
        <f t="shared" si="181"/>
        <v>6.4762422120693913E-2</v>
      </c>
      <c r="N954" s="13">
        <f t="shared" si="177"/>
        <v>4.0152701714830229E-2</v>
      </c>
      <c r="O954" s="13">
        <f t="shared" si="178"/>
        <v>4.0152701714830229E-2</v>
      </c>
      <c r="Q954">
        <v>23.103953301616588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36.437153902362567</v>
      </c>
      <c r="G955" s="13">
        <f t="shared" si="172"/>
        <v>1.0190339361619294</v>
      </c>
      <c r="H955" s="13">
        <f t="shared" si="173"/>
        <v>35.418119966200635</v>
      </c>
      <c r="I955" s="16">
        <f t="shared" si="180"/>
        <v>35.690433247815491</v>
      </c>
      <c r="J955" s="13">
        <f t="shared" si="174"/>
        <v>32.334253859151787</v>
      </c>
      <c r="K955" s="13">
        <f t="shared" si="175"/>
        <v>3.3561793886637048</v>
      </c>
      <c r="L955" s="13">
        <f t="shared" si="176"/>
        <v>0</v>
      </c>
      <c r="M955" s="13">
        <f t="shared" si="181"/>
        <v>2.4609720405863685E-2</v>
      </c>
      <c r="N955" s="13">
        <f t="shared" si="177"/>
        <v>1.5258026651635484E-2</v>
      </c>
      <c r="O955" s="13">
        <f t="shared" si="178"/>
        <v>1.0342919628135649</v>
      </c>
      <c r="Q955">
        <v>18.656425499606492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14.26228084917787</v>
      </c>
      <c r="G956" s="13">
        <f t="shared" si="172"/>
        <v>0</v>
      </c>
      <c r="H956" s="13">
        <f t="shared" si="173"/>
        <v>14.26228084917787</v>
      </c>
      <c r="I956" s="16">
        <f t="shared" si="180"/>
        <v>17.618460237841575</v>
      </c>
      <c r="J956" s="13">
        <f t="shared" si="174"/>
        <v>17.071752816508706</v>
      </c>
      <c r="K956" s="13">
        <f t="shared" si="175"/>
        <v>0.54670742133286865</v>
      </c>
      <c r="L956" s="13">
        <f t="shared" si="176"/>
        <v>0</v>
      </c>
      <c r="M956" s="13">
        <f t="shared" si="181"/>
        <v>9.3516937542282002E-3</v>
      </c>
      <c r="N956" s="13">
        <f t="shared" si="177"/>
        <v>5.7980501276214845E-3</v>
      </c>
      <c r="O956" s="13">
        <f t="shared" si="178"/>
        <v>5.7980501276214845E-3</v>
      </c>
      <c r="Q956">
        <v>17.232199401908211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137.99325835644271</v>
      </c>
      <c r="G957" s="13">
        <f t="shared" si="172"/>
        <v>12.37329124693786</v>
      </c>
      <c r="H957" s="13">
        <f t="shared" si="173"/>
        <v>125.61996710950484</v>
      </c>
      <c r="I957" s="16">
        <f t="shared" si="180"/>
        <v>126.16667453083771</v>
      </c>
      <c r="J957" s="13">
        <f t="shared" si="174"/>
        <v>55.796206153431484</v>
      </c>
      <c r="K957" s="13">
        <f t="shared" si="175"/>
        <v>70.370468377406226</v>
      </c>
      <c r="L957" s="13">
        <f t="shared" si="176"/>
        <v>59.664108078637412</v>
      </c>
      <c r="M957" s="13">
        <f t="shared" si="181"/>
        <v>59.667661722264015</v>
      </c>
      <c r="N957" s="13">
        <f t="shared" si="177"/>
        <v>36.99395026780369</v>
      </c>
      <c r="O957" s="13">
        <f t="shared" si="178"/>
        <v>49.367241514741551</v>
      </c>
      <c r="Q957">
        <v>15.743893198915471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87.000017681508666</v>
      </c>
      <c r="G958" s="13">
        <f t="shared" si="172"/>
        <v>6.6721039195396914</v>
      </c>
      <c r="H958" s="13">
        <f t="shared" si="173"/>
        <v>80.327913761968972</v>
      </c>
      <c r="I958" s="16">
        <f t="shared" si="180"/>
        <v>91.0342740607378</v>
      </c>
      <c r="J958" s="13">
        <f t="shared" si="174"/>
        <v>40.588873161337844</v>
      </c>
      <c r="K958" s="13">
        <f t="shared" si="175"/>
        <v>50.445400899399957</v>
      </c>
      <c r="L958" s="13">
        <f t="shared" si="176"/>
        <v>39.592535906429283</v>
      </c>
      <c r="M958" s="13">
        <f t="shared" si="181"/>
        <v>62.266247360889615</v>
      </c>
      <c r="N958" s="13">
        <f t="shared" si="177"/>
        <v>38.605073363751558</v>
      </c>
      <c r="O958" s="13">
        <f t="shared" si="178"/>
        <v>45.277177283291252</v>
      </c>
      <c r="Q958">
        <v>11.143910593548391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10.42047718542133</v>
      </c>
      <c r="G959" s="13">
        <f t="shared" si="172"/>
        <v>0</v>
      </c>
      <c r="H959" s="13">
        <f t="shared" si="173"/>
        <v>10.42047718542133</v>
      </c>
      <c r="I959" s="16">
        <f t="shared" si="180"/>
        <v>21.273342178392006</v>
      </c>
      <c r="J959" s="13">
        <f t="shared" si="174"/>
        <v>19.510195409687558</v>
      </c>
      <c r="K959" s="13">
        <f t="shared" si="175"/>
        <v>1.7631467687044484</v>
      </c>
      <c r="L959" s="13">
        <f t="shared" si="176"/>
        <v>0</v>
      </c>
      <c r="M959" s="13">
        <f t="shared" si="181"/>
        <v>23.661173997138057</v>
      </c>
      <c r="N959" s="13">
        <f t="shared" si="177"/>
        <v>14.669927878225595</v>
      </c>
      <c r="O959" s="13">
        <f t="shared" si="178"/>
        <v>14.669927878225595</v>
      </c>
      <c r="Q959">
        <v>12.27218203831965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17.328740817267501</v>
      </c>
      <c r="G960" s="13">
        <f t="shared" si="172"/>
        <v>0</v>
      </c>
      <c r="H960" s="13">
        <f t="shared" si="173"/>
        <v>17.328740817267501</v>
      </c>
      <c r="I960" s="16">
        <f t="shared" si="180"/>
        <v>19.09188758597195</v>
      </c>
      <c r="J960" s="13">
        <f t="shared" si="174"/>
        <v>18.081925704579533</v>
      </c>
      <c r="K960" s="13">
        <f t="shared" si="175"/>
        <v>1.0099618813924174</v>
      </c>
      <c r="L960" s="13">
        <f t="shared" si="176"/>
        <v>0</v>
      </c>
      <c r="M960" s="13">
        <f t="shared" si="181"/>
        <v>8.9912461189124624</v>
      </c>
      <c r="N960" s="13">
        <f t="shared" si="177"/>
        <v>5.5745725937257262</v>
      </c>
      <c r="O960" s="13">
        <f t="shared" si="178"/>
        <v>5.5745725937257262</v>
      </c>
      <c r="Q960">
        <v>14.32077026796677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4.2080001732059236</v>
      </c>
      <c r="G961" s="13">
        <f t="shared" si="172"/>
        <v>0</v>
      </c>
      <c r="H961" s="13">
        <f t="shared" si="173"/>
        <v>4.2080001732059236</v>
      </c>
      <c r="I961" s="16">
        <f t="shared" si="180"/>
        <v>5.2179620545983409</v>
      </c>
      <c r="J961" s="13">
        <f t="shared" si="174"/>
        <v>5.2030126552152396</v>
      </c>
      <c r="K961" s="13">
        <f t="shared" si="175"/>
        <v>1.4949399383101358E-2</v>
      </c>
      <c r="L961" s="13">
        <f t="shared" si="176"/>
        <v>0</v>
      </c>
      <c r="M961" s="13">
        <f t="shared" si="181"/>
        <v>3.4166735251867362</v>
      </c>
      <c r="N961" s="13">
        <f t="shared" si="177"/>
        <v>2.1183375856157762</v>
      </c>
      <c r="O961" s="13">
        <f t="shared" si="178"/>
        <v>2.1183375856157762</v>
      </c>
      <c r="Q961">
        <v>17.174194549193839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7.7847158956923712</v>
      </c>
      <c r="G962" s="13">
        <f t="shared" si="172"/>
        <v>0</v>
      </c>
      <c r="H962" s="13">
        <f t="shared" si="173"/>
        <v>7.7847158956923712</v>
      </c>
      <c r="I962" s="16">
        <f t="shared" si="180"/>
        <v>7.7996652950754726</v>
      </c>
      <c r="J962" s="13">
        <f t="shared" si="174"/>
        <v>7.7690350904122205</v>
      </c>
      <c r="K962" s="13">
        <f t="shared" si="175"/>
        <v>3.0630204663252059E-2</v>
      </c>
      <c r="L962" s="13">
        <f t="shared" si="176"/>
        <v>0</v>
      </c>
      <c r="M962" s="13">
        <f t="shared" si="181"/>
        <v>1.2983359395709599</v>
      </c>
      <c r="N962" s="13">
        <f t="shared" si="177"/>
        <v>0.80496828253399511</v>
      </c>
      <c r="O962" s="13">
        <f t="shared" si="178"/>
        <v>0.80496828253399511</v>
      </c>
      <c r="Q962">
        <v>20.616522202644859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0.485714286</v>
      </c>
      <c r="G963" s="13">
        <f t="shared" si="172"/>
        <v>0</v>
      </c>
      <c r="H963" s="13">
        <f t="shared" si="173"/>
        <v>0.485714286</v>
      </c>
      <c r="I963" s="16">
        <f t="shared" si="180"/>
        <v>0.51634449066325205</v>
      </c>
      <c r="J963" s="13">
        <f t="shared" si="174"/>
        <v>0.516338648239836</v>
      </c>
      <c r="K963" s="13">
        <f t="shared" si="175"/>
        <v>5.8424234160581179E-6</v>
      </c>
      <c r="L963" s="13">
        <f t="shared" si="176"/>
        <v>0</v>
      </c>
      <c r="M963" s="13">
        <f t="shared" si="181"/>
        <v>0.49336765703696484</v>
      </c>
      <c r="N963" s="13">
        <f t="shared" si="177"/>
        <v>0.30588794736291819</v>
      </c>
      <c r="O963" s="13">
        <f t="shared" si="178"/>
        <v>0.30588794736291819</v>
      </c>
      <c r="Q963">
        <v>23.631052745927452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2.8231493598049471</v>
      </c>
      <c r="G964" s="13">
        <f t="shared" si="172"/>
        <v>0</v>
      </c>
      <c r="H964" s="13">
        <f t="shared" si="173"/>
        <v>2.8231493598049471</v>
      </c>
      <c r="I964" s="16">
        <f t="shared" si="180"/>
        <v>2.8231552022283632</v>
      </c>
      <c r="J964" s="13">
        <f t="shared" si="174"/>
        <v>2.8225815531613341</v>
      </c>
      <c r="K964" s="13">
        <f t="shared" si="175"/>
        <v>5.736490670291694E-4</v>
      </c>
      <c r="L964" s="13">
        <f t="shared" si="176"/>
        <v>0</v>
      </c>
      <c r="M964" s="13">
        <f t="shared" si="181"/>
        <v>0.18747970967404665</v>
      </c>
      <c r="N964" s="13">
        <f t="shared" si="177"/>
        <v>0.11623741999790892</v>
      </c>
      <c r="O964" s="13">
        <f t="shared" si="178"/>
        <v>0.11623741999790892</v>
      </c>
      <c r="Q964">
        <v>27.303657880713999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3.6973852765893049</v>
      </c>
      <c r="G965" s="13">
        <f t="shared" si="172"/>
        <v>0</v>
      </c>
      <c r="H965" s="13">
        <f t="shared" si="173"/>
        <v>3.6973852765893049</v>
      </c>
      <c r="I965" s="16">
        <f t="shared" si="180"/>
        <v>3.6979589256563341</v>
      </c>
      <c r="J965" s="13">
        <f t="shared" si="174"/>
        <v>3.6967234922538235</v>
      </c>
      <c r="K965" s="13">
        <f t="shared" si="175"/>
        <v>1.2354334025106439E-3</v>
      </c>
      <c r="L965" s="13">
        <f t="shared" si="176"/>
        <v>0</v>
      </c>
      <c r="M965" s="13">
        <f t="shared" si="181"/>
        <v>7.1242289676137729E-2</v>
      </c>
      <c r="N965" s="13">
        <f t="shared" si="177"/>
        <v>4.417021959920539E-2</v>
      </c>
      <c r="O965" s="13">
        <f t="shared" si="178"/>
        <v>4.417021959920539E-2</v>
      </c>
      <c r="Q965">
        <v>27.614172000000011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4.3537402860560874</v>
      </c>
      <c r="G966" s="13">
        <f t="shared" ref="G966:G1029" si="183">IF((F966-$J$2)&gt;0,$I$2*(F966-$J$2),0)</f>
        <v>0</v>
      </c>
      <c r="H966" s="13">
        <f t="shared" ref="H966:H1029" si="184">F966-G966</f>
        <v>4.3537402860560874</v>
      </c>
      <c r="I966" s="16">
        <f t="shared" si="180"/>
        <v>4.3549757194585981</v>
      </c>
      <c r="J966" s="13">
        <f t="shared" ref="J966:J1029" si="185">I966/SQRT(1+(I966/($K$2*(300+(25*Q966)+0.05*(Q966)^3)))^2)</f>
        <v>4.3528323682232211</v>
      </c>
      <c r="K966" s="13">
        <f t="shared" ref="K966:K1029" si="186">I966-J966</f>
        <v>2.1433512353770112E-3</v>
      </c>
      <c r="L966" s="13">
        <f t="shared" ref="L966:L1029" si="187">IF(K966&gt;$N$2,(K966-$N$2)/$L$2,0)</f>
        <v>0</v>
      </c>
      <c r="M966" s="13">
        <f t="shared" si="181"/>
        <v>2.7072070076932339E-2</v>
      </c>
      <c r="N966" s="13">
        <f t="shared" ref="N966:N1029" si="188">$M$2*M966</f>
        <v>1.678468344769805E-2</v>
      </c>
      <c r="O966" s="13">
        <f t="shared" ref="O966:O1029" si="189">N966+G966</f>
        <v>1.678468344769805E-2</v>
      </c>
      <c r="Q966">
        <v>27.17105897944645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11.941984415438871</v>
      </c>
      <c r="G967" s="13">
        <f t="shared" si="183"/>
        <v>0</v>
      </c>
      <c r="H967" s="13">
        <f t="shared" si="184"/>
        <v>11.941984415438871</v>
      </c>
      <c r="I967" s="16">
        <f t="shared" ref="I967:I1030" si="191">H967+K966-L966</f>
        <v>11.944127766674248</v>
      </c>
      <c r="J967" s="13">
        <f t="shared" si="185"/>
        <v>11.874544009137724</v>
      </c>
      <c r="K967" s="13">
        <f t="shared" si="186"/>
        <v>6.9583757536523905E-2</v>
      </c>
      <c r="L967" s="13">
        <f t="shared" si="187"/>
        <v>0</v>
      </c>
      <c r="M967" s="13">
        <f t="shared" ref="M967:M1030" si="192">L967+M966-N966</f>
        <v>1.0287386629234289E-2</v>
      </c>
      <c r="N967" s="13">
        <f t="shared" si="188"/>
        <v>6.3781797101252593E-3</v>
      </c>
      <c r="O967" s="13">
        <f t="shared" si="189"/>
        <v>6.3781797101252593E-3</v>
      </c>
      <c r="Q967">
        <v>23.843375918626059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32.952527035208703</v>
      </c>
      <c r="G968" s="13">
        <f t="shared" si="183"/>
        <v>0.629442879135929</v>
      </c>
      <c r="H968" s="13">
        <f t="shared" si="184"/>
        <v>32.323084156072774</v>
      </c>
      <c r="I968" s="16">
        <f t="shared" si="191"/>
        <v>32.392667913609301</v>
      </c>
      <c r="J968" s="13">
        <f t="shared" si="185"/>
        <v>29.44272806812322</v>
      </c>
      <c r="K968" s="13">
        <f t="shared" si="186"/>
        <v>2.9499398454860817</v>
      </c>
      <c r="L968" s="13">
        <f t="shared" si="187"/>
        <v>0</v>
      </c>
      <c r="M968" s="13">
        <f t="shared" si="192"/>
        <v>3.9092069191090295E-3</v>
      </c>
      <c r="N968" s="13">
        <f t="shared" si="188"/>
        <v>2.4237082898475983E-3</v>
      </c>
      <c r="O968" s="13">
        <f t="shared" si="189"/>
        <v>0.63186658742577662</v>
      </c>
      <c r="Q968">
        <v>17.546764740909332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140.13504744971951</v>
      </c>
      <c r="G969" s="13">
        <f t="shared" si="183"/>
        <v>12.61274927460841</v>
      </c>
      <c r="H969" s="13">
        <f t="shared" si="184"/>
        <v>127.5222981751111</v>
      </c>
      <c r="I969" s="16">
        <f t="shared" si="191"/>
        <v>130.47223802059719</v>
      </c>
      <c r="J969" s="13">
        <f t="shared" si="185"/>
        <v>59.367770656340397</v>
      </c>
      <c r="K969" s="13">
        <f t="shared" si="186"/>
        <v>71.104467364256791</v>
      </c>
      <c r="L969" s="13">
        <f t="shared" si="187"/>
        <v>60.403504000641732</v>
      </c>
      <c r="M969" s="13">
        <f t="shared" si="192"/>
        <v>60.404989499270997</v>
      </c>
      <c r="N969" s="13">
        <f t="shared" si="188"/>
        <v>37.451093489548015</v>
      </c>
      <c r="O969" s="13">
        <f t="shared" si="189"/>
        <v>50.063842764156426</v>
      </c>
      <c r="Q969">
        <v>16.730590681520461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118.7413997175077</v>
      </c>
      <c r="G970" s="13">
        <f t="shared" si="183"/>
        <v>10.220879455719627</v>
      </c>
      <c r="H970" s="13">
        <f t="shared" si="184"/>
        <v>108.52052026178808</v>
      </c>
      <c r="I970" s="16">
        <f t="shared" si="191"/>
        <v>119.22148362540312</v>
      </c>
      <c r="J970" s="13">
        <f t="shared" si="185"/>
        <v>54.66056372121465</v>
      </c>
      <c r="K970" s="13">
        <f t="shared" si="186"/>
        <v>64.560919904188466</v>
      </c>
      <c r="L970" s="13">
        <f t="shared" si="187"/>
        <v>53.811843257108201</v>
      </c>
      <c r="M970" s="13">
        <f t="shared" si="192"/>
        <v>76.76573926683119</v>
      </c>
      <c r="N970" s="13">
        <f t="shared" si="188"/>
        <v>47.594758345435338</v>
      </c>
      <c r="O970" s="13">
        <f t="shared" si="189"/>
        <v>57.815637801154963</v>
      </c>
      <c r="Q970">
        <v>15.581030664346761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55.884113746288961</v>
      </c>
      <c r="G971" s="13">
        <f t="shared" si="183"/>
        <v>3.1932585892954815</v>
      </c>
      <c r="H971" s="13">
        <f t="shared" si="184"/>
        <v>52.690855156993479</v>
      </c>
      <c r="I971" s="16">
        <f t="shared" si="191"/>
        <v>63.439931804073744</v>
      </c>
      <c r="J971" s="13">
        <f t="shared" si="185"/>
        <v>46.01522077290636</v>
      </c>
      <c r="K971" s="13">
        <f t="shared" si="186"/>
        <v>17.424711031167384</v>
      </c>
      <c r="L971" s="13">
        <f t="shared" si="187"/>
        <v>6.3290520764287193</v>
      </c>
      <c r="M971" s="13">
        <f t="shared" si="192"/>
        <v>35.500032997824576</v>
      </c>
      <c r="N971" s="13">
        <f t="shared" si="188"/>
        <v>22.010020458651237</v>
      </c>
      <c r="O971" s="13">
        <f t="shared" si="189"/>
        <v>25.203279047946719</v>
      </c>
      <c r="Q971">
        <v>16.76780370939764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1.816045000639082</v>
      </c>
      <c r="G972" s="13">
        <f t="shared" si="183"/>
        <v>0</v>
      </c>
      <c r="H972" s="13">
        <f t="shared" si="184"/>
        <v>1.816045000639082</v>
      </c>
      <c r="I972" s="16">
        <f t="shared" si="191"/>
        <v>12.911703955377746</v>
      </c>
      <c r="J972" s="13">
        <f t="shared" si="185"/>
        <v>12.68485492251817</v>
      </c>
      <c r="K972" s="13">
        <f t="shared" si="186"/>
        <v>0.22684903285957603</v>
      </c>
      <c r="L972" s="13">
        <f t="shared" si="187"/>
        <v>0</v>
      </c>
      <c r="M972" s="13">
        <f t="shared" si="192"/>
        <v>13.490012539173339</v>
      </c>
      <c r="N972" s="13">
        <f t="shared" si="188"/>
        <v>8.3638077742874692</v>
      </c>
      <c r="O972" s="13">
        <f t="shared" si="189"/>
        <v>8.3638077742874692</v>
      </c>
      <c r="Q972">
        <v>17.00487567372469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25.116082642807619</v>
      </c>
      <c r="G973" s="13">
        <f t="shared" si="183"/>
        <v>0</v>
      </c>
      <c r="H973" s="13">
        <f t="shared" si="184"/>
        <v>25.116082642807619</v>
      </c>
      <c r="I973" s="16">
        <f t="shared" si="191"/>
        <v>25.342931675667195</v>
      </c>
      <c r="J973" s="13">
        <f t="shared" si="185"/>
        <v>23.255987785074993</v>
      </c>
      <c r="K973" s="13">
        <f t="shared" si="186"/>
        <v>2.0869438905922024</v>
      </c>
      <c r="L973" s="13">
        <f t="shared" si="187"/>
        <v>0</v>
      </c>
      <c r="M973" s="13">
        <f t="shared" si="192"/>
        <v>5.1262047648858697</v>
      </c>
      <c r="N973" s="13">
        <f t="shared" si="188"/>
        <v>3.1782469542292393</v>
      </c>
      <c r="O973" s="13">
        <f t="shared" si="189"/>
        <v>3.1782469542292393</v>
      </c>
      <c r="Q973">
        <v>14.86803059354839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0.56236119036924104</v>
      </c>
      <c r="G974" s="13">
        <f t="shared" si="183"/>
        <v>0</v>
      </c>
      <c r="H974" s="13">
        <f t="shared" si="184"/>
        <v>0.56236119036924104</v>
      </c>
      <c r="I974" s="16">
        <f t="shared" si="191"/>
        <v>2.6493050809614433</v>
      </c>
      <c r="J974" s="13">
        <f t="shared" si="185"/>
        <v>2.6482191207377643</v>
      </c>
      <c r="K974" s="13">
        <f t="shared" si="186"/>
        <v>1.0859602236790167E-3</v>
      </c>
      <c r="L974" s="13">
        <f t="shared" si="187"/>
        <v>0</v>
      </c>
      <c r="M974" s="13">
        <f t="shared" si="192"/>
        <v>1.9479578106566304</v>
      </c>
      <c r="N974" s="13">
        <f t="shared" si="188"/>
        <v>1.2077338426071109</v>
      </c>
      <c r="O974" s="13">
        <f t="shared" si="189"/>
        <v>1.2077338426071109</v>
      </c>
      <c r="Q974">
        <v>21.36167158586262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4.3173618514462202</v>
      </c>
      <c r="G975" s="13">
        <f t="shared" si="183"/>
        <v>0</v>
      </c>
      <c r="H975" s="13">
        <f t="shared" si="184"/>
        <v>4.3173618514462202</v>
      </c>
      <c r="I975" s="16">
        <f t="shared" si="191"/>
        <v>4.3184478116698992</v>
      </c>
      <c r="J975" s="13">
        <f t="shared" si="185"/>
        <v>4.3148369672611855</v>
      </c>
      <c r="K975" s="13">
        <f t="shared" si="186"/>
        <v>3.6108444087137315E-3</v>
      </c>
      <c r="L975" s="13">
        <f t="shared" si="187"/>
        <v>0</v>
      </c>
      <c r="M975" s="13">
        <f t="shared" si="192"/>
        <v>0.74022396804951951</v>
      </c>
      <c r="N975" s="13">
        <f t="shared" si="188"/>
        <v>0.45893886019070207</v>
      </c>
      <c r="O975" s="13">
        <f t="shared" si="189"/>
        <v>0.45893886019070207</v>
      </c>
      <c r="Q975">
        <v>23.231133687294101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8.5714286000000001E-2</v>
      </c>
      <c r="G976" s="13">
        <f t="shared" si="183"/>
        <v>0</v>
      </c>
      <c r="H976" s="13">
        <f t="shared" si="184"/>
        <v>8.5714286000000001E-2</v>
      </c>
      <c r="I976" s="16">
        <f t="shared" si="191"/>
        <v>8.9325130408713732E-2</v>
      </c>
      <c r="J976" s="13">
        <f t="shared" si="185"/>
        <v>8.9325103756705618E-2</v>
      </c>
      <c r="K976" s="13">
        <f t="shared" si="186"/>
        <v>2.6652008114358416E-8</v>
      </c>
      <c r="L976" s="13">
        <f t="shared" si="187"/>
        <v>0</v>
      </c>
      <c r="M976" s="13">
        <f t="shared" si="192"/>
        <v>0.28128510785881744</v>
      </c>
      <c r="N976" s="13">
        <f t="shared" si="188"/>
        <v>0.1743967668724668</v>
      </c>
      <c r="O976" s="13">
        <f t="shared" si="189"/>
        <v>0.1743967668724668</v>
      </c>
      <c r="Q976">
        <v>24.53550070498466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1.3346200027984949</v>
      </c>
      <c r="G977" s="13">
        <f t="shared" si="183"/>
        <v>0</v>
      </c>
      <c r="H977" s="13">
        <f t="shared" si="184"/>
        <v>1.3346200027984949</v>
      </c>
      <c r="I977" s="16">
        <f t="shared" si="191"/>
        <v>1.3346200294505031</v>
      </c>
      <c r="J977" s="13">
        <f t="shared" si="185"/>
        <v>1.3345438967591883</v>
      </c>
      <c r="K977" s="13">
        <f t="shared" si="186"/>
        <v>7.6132691314789724E-5</v>
      </c>
      <c r="L977" s="13">
        <f t="shared" si="187"/>
        <v>0</v>
      </c>
      <c r="M977" s="13">
        <f t="shared" si="192"/>
        <v>0.10688834098635064</v>
      </c>
      <c r="N977" s="13">
        <f t="shared" si="188"/>
        <v>6.6270771411537394E-2</v>
      </c>
      <c r="O977" s="13">
        <f t="shared" si="189"/>
        <v>6.6270771411537394E-2</v>
      </c>
      <c r="Q977">
        <v>25.649081641294622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3.8209825466622078</v>
      </c>
      <c r="G978" s="13">
        <f t="shared" si="183"/>
        <v>0</v>
      </c>
      <c r="H978" s="13">
        <f t="shared" si="184"/>
        <v>3.8209825466622078</v>
      </c>
      <c r="I978" s="16">
        <f t="shared" si="191"/>
        <v>3.8210586793535226</v>
      </c>
      <c r="J978" s="13">
        <f t="shared" si="185"/>
        <v>3.8189873456501142</v>
      </c>
      <c r="K978" s="13">
        <f t="shared" si="186"/>
        <v>2.0713337034083956E-3</v>
      </c>
      <c r="L978" s="13">
        <f t="shared" si="187"/>
        <v>0</v>
      </c>
      <c r="M978" s="13">
        <f t="shared" si="192"/>
        <v>4.0617569574813245E-2</v>
      </c>
      <c r="N978" s="13">
        <f t="shared" si="188"/>
        <v>2.5182893136384211E-2</v>
      </c>
      <c r="O978" s="13">
        <f t="shared" si="189"/>
        <v>2.5182893136384211E-2</v>
      </c>
      <c r="Q978">
        <v>24.580982000000009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9.394819979052599</v>
      </c>
      <c r="G979" s="13">
        <f t="shared" si="183"/>
        <v>0</v>
      </c>
      <c r="H979" s="13">
        <f t="shared" si="184"/>
        <v>9.394819979052599</v>
      </c>
      <c r="I979" s="16">
        <f t="shared" si="191"/>
        <v>9.3968913127560079</v>
      </c>
      <c r="J979" s="13">
        <f t="shared" si="185"/>
        <v>9.3468150169844488</v>
      </c>
      <c r="K979" s="13">
        <f t="shared" si="186"/>
        <v>5.0076295771559032E-2</v>
      </c>
      <c r="L979" s="13">
        <f t="shared" si="187"/>
        <v>0</v>
      </c>
      <c r="M979" s="13">
        <f t="shared" si="192"/>
        <v>1.5434676438429034E-2</v>
      </c>
      <c r="N979" s="13">
        <f t="shared" si="188"/>
        <v>9.5694993918260009E-3</v>
      </c>
      <c r="O979" s="13">
        <f t="shared" si="189"/>
        <v>9.5694993918260009E-3</v>
      </c>
      <c r="Q979">
        <v>21.077226176477762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16.504366125280679</v>
      </c>
      <c r="G980" s="13">
        <f t="shared" si="183"/>
        <v>0</v>
      </c>
      <c r="H980" s="13">
        <f t="shared" si="184"/>
        <v>16.504366125280679</v>
      </c>
      <c r="I980" s="16">
        <f t="shared" si="191"/>
        <v>16.554442421052237</v>
      </c>
      <c r="J980" s="13">
        <f t="shared" si="185"/>
        <v>16.011057570375947</v>
      </c>
      <c r="K980" s="13">
        <f t="shared" si="186"/>
        <v>0.54338485067628994</v>
      </c>
      <c r="L980" s="13">
        <f t="shared" si="187"/>
        <v>0</v>
      </c>
      <c r="M980" s="13">
        <f t="shared" si="192"/>
        <v>5.8651770466030331E-3</v>
      </c>
      <c r="N980" s="13">
        <f t="shared" si="188"/>
        <v>3.6364097688938806E-3</v>
      </c>
      <c r="O980" s="13">
        <f t="shared" si="189"/>
        <v>3.6364097688938806E-3</v>
      </c>
      <c r="Q980">
        <v>15.9260904847217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37.533669302098147</v>
      </c>
      <c r="G981" s="13">
        <f t="shared" si="183"/>
        <v>1.1416274332318723</v>
      </c>
      <c r="H981" s="13">
        <f t="shared" si="184"/>
        <v>36.392041868866272</v>
      </c>
      <c r="I981" s="16">
        <f t="shared" si="191"/>
        <v>36.935426719542562</v>
      </c>
      <c r="J981" s="13">
        <f t="shared" si="185"/>
        <v>30.3899696919616</v>
      </c>
      <c r="K981" s="13">
        <f t="shared" si="186"/>
        <v>6.5454570275809623</v>
      </c>
      <c r="L981" s="13">
        <f t="shared" si="187"/>
        <v>0</v>
      </c>
      <c r="M981" s="13">
        <f t="shared" si="192"/>
        <v>2.2287672777091525E-3</v>
      </c>
      <c r="N981" s="13">
        <f t="shared" si="188"/>
        <v>1.3818357121796745E-3</v>
      </c>
      <c r="O981" s="13">
        <f t="shared" si="189"/>
        <v>1.1430092689440521</v>
      </c>
      <c r="Q981">
        <v>13.563754582093191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50.497324062634561</v>
      </c>
      <c r="G982" s="13">
        <f t="shared" si="183"/>
        <v>2.5910003944185704</v>
      </c>
      <c r="H982" s="13">
        <f t="shared" si="184"/>
        <v>47.90632366821599</v>
      </c>
      <c r="I982" s="16">
        <f t="shared" si="191"/>
        <v>54.451780695796955</v>
      </c>
      <c r="J982" s="13">
        <f t="shared" si="185"/>
        <v>37.562032383853101</v>
      </c>
      <c r="K982" s="13">
        <f t="shared" si="186"/>
        <v>16.889748311943855</v>
      </c>
      <c r="L982" s="13">
        <f t="shared" si="187"/>
        <v>5.7901558925042176</v>
      </c>
      <c r="M982" s="13">
        <f t="shared" si="192"/>
        <v>5.7910028240697473</v>
      </c>
      <c r="N982" s="13">
        <f t="shared" si="188"/>
        <v>3.5904217509232432</v>
      </c>
      <c r="O982" s="13">
        <f t="shared" si="189"/>
        <v>6.1814221453418137</v>
      </c>
      <c r="Q982">
        <v>13.12515659354839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11.867690694765789</v>
      </c>
      <c r="G983" s="13">
        <f t="shared" si="183"/>
        <v>0</v>
      </c>
      <c r="H983" s="13">
        <f t="shared" si="184"/>
        <v>11.867690694765789</v>
      </c>
      <c r="I983" s="16">
        <f t="shared" si="191"/>
        <v>22.967283114205429</v>
      </c>
      <c r="J983" s="13">
        <f t="shared" si="185"/>
        <v>21.534177573123639</v>
      </c>
      <c r="K983" s="13">
        <f t="shared" si="186"/>
        <v>1.4331055410817903</v>
      </c>
      <c r="L983" s="13">
        <f t="shared" si="187"/>
        <v>0</v>
      </c>
      <c r="M983" s="13">
        <f t="shared" si="192"/>
        <v>2.2005810731465041</v>
      </c>
      <c r="N983" s="13">
        <f t="shared" si="188"/>
        <v>1.3643602653508324</v>
      </c>
      <c r="O983" s="13">
        <f t="shared" si="189"/>
        <v>1.3643602653508324</v>
      </c>
      <c r="Q983">
        <v>15.679673308325571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24.410885046277421</v>
      </c>
      <c r="G984" s="13">
        <f t="shared" si="183"/>
        <v>0</v>
      </c>
      <c r="H984" s="13">
        <f t="shared" si="184"/>
        <v>24.410885046277421</v>
      </c>
      <c r="I984" s="16">
        <f t="shared" si="191"/>
        <v>25.843990587359212</v>
      </c>
      <c r="J984" s="13">
        <f t="shared" si="185"/>
        <v>24.23891765010454</v>
      </c>
      <c r="K984" s="13">
        <f t="shared" si="186"/>
        <v>1.6050729372546719</v>
      </c>
      <c r="L984" s="13">
        <f t="shared" si="187"/>
        <v>0</v>
      </c>
      <c r="M984" s="13">
        <f t="shared" si="192"/>
        <v>0.83622080779567165</v>
      </c>
      <c r="N984" s="13">
        <f t="shared" si="188"/>
        <v>0.51845690083331641</v>
      </c>
      <c r="O984" s="13">
        <f t="shared" si="189"/>
        <v>0.51845690083331641</v>
      </c>
      <c r="Q984">
        <v>17.39600077351999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23.983625975034411</v>
      </c>
      <c r="G985" s="13">
        <f t="shared" si="183"/>
        <v>0</v>
      </c>
      <c r="H985" s="13">
        <f t="shared" si="184"/>
        <v>23.983625975034411</v>
      </c>
      <c r="I985" s="16">
        <f t="shared" si="191"/>
        <v>25.588698912289082</v>
      </c>
      <c r="J985" s="13">
        <f t="shared" si="185"/>
        <v>23.843439476523891</v>
      </c>
      <c r="K985" s="13">
        <f t="shared" si="186"/>
        <v>1.7452594357651918</v>
      </c>
      <c r="L985" s="13">
        <f t="shared" si="187"/>
        <v>0</v>
      </c>
      <c r="M985" s="13">
        <f t="shared" si="192"/>
        <v>0.31776390696235524</v>
      </c>
      <c r="N985" s="13">
        <f t="shared" si="188"/>
        <v>0.19701362231666025</v>
      </c>
      <c r="O985" s="13">
        <f t="shared" si="189"/>
        <v>0.19701362231666025</v>
      </c>
      <c r="Q985">
        <v>16.519517274406091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3.8935704863334188</v>
      </c>
      <c r="G986" s="13">
        <f t="shared" si="183"/>
        <v>0</v>
      </c>
      <c r="H986" s="13">
        <f t="shared" si="184"/>
        <v>3.8935704863334188</v>
      </c>
      <c r="I986" s="16">
        <f t="shared" si="191"/>
        <v>5.6388299220986102</v>
      </c>
      <c r="J986" s="13">
        <f t="shared" si="185"/>
        <v>5.6289366115991211</v>
      </c>
      <c r="K986" s="13">
        <f t="shared" si="186"/>
        <v>9.8933104994891607E-3</v>
      </c>
      <c r="L986" s="13">
        <f t="shared" si="187"/>
        <v>0</v>
      </c>
      <c r="M986" s="13">
        <f t="shared" si="192"/>
        <v>0.12075028464569498</v>
      </c>
      <c r="N986" s="13">
        <f t="shared" si="188"/>
        <v>7.4865176480330892E-2</v>
      </c>
      <c r="O986" s="13">
        <f t="shared" si="189"/>
        <v>7.4865176480330892E-2</v>
      </c>
      <c r="Q986">
        <v>21.748764785920709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0.257142857</v>
      </c>
      <c r="G987" s="13">
        <f t="shared" si="183"/>
        <v>0</v>
      </c>
      <c r="H987" s="13">
        <f t="shared" si="184"/>
        <v>0.257142857</v>
      </c>
      <c r="I987" s="16">
        <f t="shared" si="191"/>
        <v>0.26703616749948916</v>
      </c>
      <c r="J987" s="13">
        <f t="shared" si="185"/>
        <v>0.26703541240480477</v>
      </c>
      <c r="K987" s="13">
        <f t="shared" si="186"/>
        <v>7.550946843903894E-7</v>
      </c>
      <c r="L987" s="13">
        <f t="shared" si="187"/>
        <v>0</v>
      </c>
      <c r="M987" s="13">
        <f t="shared" si="192"/>
        <v>4.5885108165364091E-2</v>
      </c>
      <c r="N987" s="13">
        <f t="shared" si="188"/>
        <v>2.8448767062525738E-2</v>
      </c>
      <c r="O987" s="13">
        <f t="shared" si="189"/>
        <v>2.8448767062525738E-2</v>
      </c>
      <c r="Q987">
        <v>24.11566513984236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1.6796260829682079</v>
      </c>
      <c r="G988" s="13">
        <f t="shared" si="183"/>
        <v>0</v>
      </c>
      <c r="H988" s="13">
        <f t="shared" si="184"/>
        <v>1.6796260829682079</v>
      </c>
      <c r="I988" s="16">
        <f t="shared" si="191"/>
        <v>1.6796268380628923</v>
      </c>
      <c r="J988" s="13">
        <f t="shared" si="185"/>
        <v>1.6794523802239725</v>
      </c>
      <c r="K988" s="13">
        <f t="shared" si="186"/>
        <v>1.7445783891978373E-4</v>
      </c>
      <c r="L988" s="13">
        <f t="shared" si="187"/>
        <v>0</v>
      </c>
      <c r="M988" s="13">
        <f t="shared" si="192"/>
        <v>1.7436341102838353E-2</v>
      </c>
      <c r="N988" s="13">
        <f t="shared" si="188"/>
        <v>1.0810531483759779E-2</v>
      </c>
      <c r="O988" s="13">
        <f t="shared" si="189"/>
        <v>1.0810531483759779E-2</v>
      </c>
      <c r="Q988">
        <v>24.645877000000009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2.698938085616016E-2</v>
      </c>
      <c r="G989" s="13">
        <f t="shared" si="183"/>
        <v>0</v>
      </c>
      <c r="H989" s="13">
        <f t="shared" si="184"/>
        <v>2.698938085616016E-2</v>
      </c>
      <c r="I989" s="16">
        <f t="shared" si="191"/>
        <v>2.7163838695079944E-2</v>
      </c>
      <c r="J989" s="13">
        <f t="shared" si="185"/>
        <v>2.7163837895229005E-2</v>
      </c>
      <c r="K989" s="13">
        <f t="shared" si="186"/>
        <v>7.9985093895396098E-10</v>
      </c>
      <c r="L989" s="13">
        <f t="shared" si="187"/>
        <v>0</v>
      </c>
      <c r="M989" s="13">
        <f t="shared" si="192"/>
        <v>6.6258096190785747E-3</v>
      </c>
      <c r="N989" s="13">
        <f t="shared" si="188"/>
        <v>4.1080019638287165E-3</v>
      </c>
      <c r="O989" s="13">
        <f t="shared" si="189"/>
        <v>4.1080019638287165E-3</v>
      </c>
      <c r="Q989">
        <v>24.07054031375106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0.50707904100374024</v>
      </c>
      <c r="G990" s="13">
        <f t="shared" si="183"/>
        <v>0</v>
      </c>
      <c r="H990" s="13">
        <f t="shared" si="184"/>
        <v>0.50707904100374024</v>
      </c>
      <c r="I990" s="16">
        <f t="shared" si="191"/>
        <v>0.5070790418035912</v>
      </c>
      <c r="J990" s="13">
        <f t="shared" si="185"/>
        <v>0.50707343830393703</v>
      </c>
      <c r="K990" s="13">
        <f t="shared" si="186"/>
        <v>5.6034996541720616E-6</v>
      </c>
      <c r="L990" s="13">
        <f t="shared" si="187"/>
        <v>0</v>
      </c>
      <c r="M990" s="13">
        <f t="shared" si="192"/>
        <v>2.5178076552498582E-3</v>
      </c>
      <c r="N990" s="13">
        <f t="shared" si="188"/>
        <v>1.5610407462549121E-3</v>
      </c>
      <c r="O990" s="13">
        <f t="shared" si="189"/>
        <v>1.5610407462549121E-3</v>
      </c>
      <c r="Q990">
        <v>23.541491723030099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12.057145215845379</v>
      </c>
      <c r="G991" s="13">
        <f t="shared" si="183"/>
        <v>0</v>
      </c>
      <c r="H991" s="13">
        <f t="shared" si="184"/>
        <v>12.057145215845379</v>
      </c>
      <c r="I991" s="16">
        <f t="shared" si="191"/>
        <v>12.057150819345033</v>
      </c>
      <c r="J991" s="13">
        <f t="shared" si="185"/>
        <v>11.960914404168669</v>
      </c>
      <c r="K991" s="13">
        <f t="shared" si="186"/>
        <v>9.6236415176363721E-2</v>
      </c>
      <c r="L991" s="13">
        <f t="shared" si="187"/>
        <v>0</v>
      </c>
      <c r="M991" s="13">
        <f t="shared" si="192"/>
        <v>9.5676690899494611E-4</v>
      </c>
      <c r="N991" s="13">
        <f t="shared" si="188"/>
        <v>5.9319548357686662E-4</v>
      </c>
      <c r="O991" s="13">
        <f t="shared" si="189"/>
        <v>5.9319548357686662E-4</v>
      </c>
      <c r="Q991">
        <v>21.717633356366779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4.318013851840556</v>
      </c>
      <c r="G992" s="13">
        <f t="shared" si="183"/>
        <v>0</v>
      </c>
      <c r="H992" s="13">
        <f t="shared" si="184"/>
        <v>4.318013851840556</v>
      </c>
      <c r="I992" s="16">
        <f t="shared" si="191"/>
        <v>4.4142502670169197</v>
      </c>
      <c r="J992" s="13">
        <f t="shared" si="185"/>
        <v>4.4052878758700968</v>
      </c>
      <c r="K992" s="13">
        <f t="shared" si="186"/>
        <v>8.9623911468228457E-3</v>
      </c>
      <c r="L992" s="13">
        <f t="shared" si="187"/>
        <v>0</v>
      </c>
      <c r="M992" s="13">
        <f t="shared" si="192"/>
        <v>3.6357142541807949E-4</v>
      </c>
      <c r="N992" s="13">
        <f t="shared" si="188"/>
        <v>2.2541428375920928E-4</v>
      </c>
      <c r="O992" s="13">
        <f t="shared" si="189"/>
        <v>2.2541428375920928E-4</v>
      </c>
      <c r="Q992">
        <v>17.252821802088071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55.608549987946013</v>
      </c>
      <c r="G993" s="13">
        <f t="shared" si="183"/>
        <v>3.1624497882433986</v>
      </c>
      <c r="H993" s="13">
        <f t="shared" si="184"/>
        <v>52.446100199702613</v>
      </c>
      <c r="I993" s="16">
        <f t="shared" si="191"/>
        <v>52.455062590849437</v>
      </c>
      <c r="J993" s="13">
        <f t="shared" si="185"/>
        <v>40.214717640539874</v>
      </c>
      <c r="K993" s="13">
        <f t="shared" si="186"/>
        <v>12.240344950309563</v>
      </c>
      <c r="L993" s="13">
        <f t="shared" si="187"/>
        <v>1.1065664776247259</v>
      </c>
      <c r="M993" s="13">
        <f t="shared" si="192"/>
        <v>1.1067046347663847</v>
      </c>
      <c r="N993" s="13">
        <f t="shared" si="188"/>
        <v>0.68615687355515853</v>
      </c>
      <c r="O993" s="13">
        <f t="shared" si="189"/>
        <v>3.848606661798557</v>
      </c>
      <c r="Q993">
        <v>15.840746458474859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25.855604811424371</v>
      </c>
      <c r="G994" s="13">
        <f t="shared" si="183"/>
        <v>0</v>
      </c>
      <c r="H994" s="13">
        <f t="shared" si="184"/>
        <v>25.855604811424371</v>
      </c>
      <c r="I994" s="16">
        <f t="shared" si="191"/>
        <v>36.989383284109209</v>
      </c>
      <c r="J994" s="13">
        <f t="shared" si="185"/>
        <v>30.71014734114166</v>
      </c>
      <c r="K994" s="13">
        <f t="shared" si="186"/>
        <v>6.2792359429675493</v>
      </c>
      <c r="L994" s="13">
        <f t="shared" si="187"/>
        <v>0</v>
      </c>
      <c r="M994" s="13">
        <f t="shared" si="192"/>
        <v>0.42054776121122617</v>
      </c>
      <c r="N994" s="13">
        <f t="shared" si="188"/>
        <v>0.26073961195096024</v>
      </c>
      <c r="O994" s="13">
        <f t="shared" si="189"/>
        <v>0.26073961195096024</v>
      </c>
      <c r="Q994">
        <v>13.997655443185909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47.960239306040499</v>
      </c>
      <c r="G995" s="13">
        <f t="shared" si="183"/>
        <v>2.3073472029096189</v>
      </c>
      <c r="H995" s="13">
        <f t="shared" si="184"/>
        <v>45.652892103130881</v>
      </c>
      <c r="I995" s="16">
        <f t="shared" si="191"/>
        <v>51.932128046098427</v>
      </c>
      <c r="J995" s="13">
        <f t="shared" si="185"/>
        <v>34.594433380818174</v>
      </c>
      <c r="K995" s="13">
        <f t="shared" si="186"/>
        <v>17.337694665280253</v>
      </c>
      <c r="L995" s="13">
        <f t="shared" si="187"/>
        <v>6.241395898099853</v>
      </c>
      <c r="M995" s="13">
        <f t="shared" si="192"/>
        <v>6.4012040473601193</v>
      </c>
      <c r="N995" s="13">
        <f t="shared" si="188"/>
        <v>3.9687465093632741</v>
      </c>
      <c r="O995" s="13">
        <f t="shared" si="189"/>
        <v>6.2760937122728926</v>
      </c>
      <c r="Q995">
        <v>11.47970059354839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48.203776529366657</v>
      </c>
      <c r="G996" s="13">
        <f t="shared" si="183"/>
        <v>2.3345753475225055</v>
      </c>
      <c r="H996" s="13">
        <f t="shared" si="184"/>
        <v>45.869201181844154</v>
      </c>
      <c r="I996" s="16">
        <f t="shared" si="191"/>
        <v>56.965499949024554</v>
      </c>
      <c r="J996" s="13">
        <f t="shared" si="185"/>
        <v>40.740707162234443</v>
      </c>
      <c r="K996" s="13">
        <f t="shared" si="186"/>
        <v>16.224792786790111</v>
      </c>
      <c r="L996" s="13">
        <f t="shared" si="187"/>
        <v>5.1203110937769711</v>
      </c>
      <c r="M996" s="13">
        <f t="shared" si="192"/>
        <v>7.5527686317738159</v>
      </c>
      <c r="N996" s="13">
        <f t="shared" si="188"/>
        <v>4.682716551699766</v>
      </c>
      <c r="O996" s="13">
        <f t="shared" si="189"/>
        <v>7.0172918992222719</v>
      </c>
      <c r="Q996">
        <v>14.81065251810266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17.27939341782168</v>
      </c>
      <c r="G997" s="13">
        <f t="shared" si="183"/>
        <v>0</v>
      </c>
      <c r="H997" s="13">
        <f t="shared" si="184"/>
        <v>17.27939341782168</v>
      </c>
      <c r="I997" s="16">
        <f t="shared" si="191"/>
        <v>28.383875110834822</v>
      </c>
      <c r="J997" s="13">
        <f t="shared" si="185"/>
        <v>26.212465601853793</v>
      </c>
      <c r="K997" s="13">
        <f t="shared" si="186"/>
        <v>2.1714095089810286</v>
      </c>
      <c r="L997" s="13">
        <f t="shared" si="187"/>
        <v>0</v>
      </c>
      <c r="M997" s="13">
        <f t="shared" si="192"/>
        <v>2.8700520800740499</v>
      </c>
      <c r="N997" s="13">
        <f t="shared" si="188"/>
        <v>1.7794322896459109</v>
      </c>
      <c r="O997" s="13">
        <f t="shared" si="189"/>
        <v>1.7794322896459109</v>
      </c>
      <c r="Q997">
        <v>17.08063061474817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7.7848469274709444</v>
      </c>
      <c r="G998" s="13">
        <f t="shared" si="183"/>
        <v>0</v>
      </c>
      <c r="H998" s="13">
        <f t="shared" si="184"/>
        <v>7.7848469274709444</v>
      </c>
      <c r="I998" s="16">
        <f t="shared" si="191"/>
        <v>9.956256436451973</v>
      </c>
      <c r="J998" s="13">
        <f t="shared" si="185"/>
        <v>9.880807839718134</v>
      </c>
      <c r="K998" s="13">
        <f t="shared" si="186"/>
        <v>7.5448596733838968E-2</v>
      </c>
      <c r="L998" s="13">
        <f t="shared" si="187"/>
        <v>0</v>
      </c>
      <c r="M998" s="13">
        <f t="shared" si="192"/>
        <v>1.0906197904281389</v>
      </c>
      <c r="N998" s="13">
        <f t="shared" si="188"/>
        <v>0.67618427006544612</v>
      </c>
      <c r="O998" s="13">
        <f t="shared" si="189"/>
        <v>0.67618427006544612</v>
      </c>
      <c r="Q998">
        <v>19.383817056508221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10.3710954461007</v>
      </c>
      <c r="G999" s="13">
        <f t="shared" si="183"/>
        <v>0</v>
      </c>
      <c r="H999" s="13">
        <f t="shared" si="184"/>
        <v>10.3710954461007</v>
      </c>
      <c r="I999" s="16">
        <f t="shared" si="191"/>
        <v>10.446544042834539</v>
      </c>
      <c r="J999" s="13">
        <f t="shared" si="185"/>
        <v>10.397247495763203</v>
      </c>
      <c r="K999" s="13">
        <f t="shared" si="186"/>
        <v>4.9296547071335794E-2</v>
      </c>
      <c r="L999" s="13">
        <f t="shared" si="187"/>
        <v>0</v>
      </c>
      <c r="M999" s="13">
        <f t="shared" si="192"/>
        <v>0.41443552036269282</v>
      </c>
      <c r="N999" s="13">
        <f t="shared" si="188"/>
        <v>0.25695002262486955</v>
      </c>
      <c r="O999" s="13">
        <f t="shared" si="189"/>
        <v>0.25695002262486955</v>
      </c>
      <c r="Q999">
        <v>23.44731552352436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0.28874897081299977</v>
      </c>
      <c r="G1000" s="13">
        <f t="shared" si="183"/>
        <v>0</v>
      </c>
      <c r="H1000" s="13">
        <f t="shared" si="184"/>
        <v>0.28874897081299977</v>
      </c>
      <c r="I1000" s="16">
        <f t="shared" si="191"/>
        <v>0.33804551788433557</v>
      </c>
      <c r="J1000" s="13">
        <f t="shared" si="185"/>
        <v>0.33804381806541334</v>
      </c>
      <c r="K1000" s="13">
        <f t="shared" si="186"/>
        <v>1.6998189222294791E-6</v>
      </c>
      <c r="L1000" s="13">
        <f t="shared" si="187"/>
        <v>0</v>
      </c>
      <c r="M1000" s="13">
        <f t="shared" si="192"/>
        <v>0.15748549773782328</v>
      </c>
      <c r="N1000" s="13">
        <f t="shared" si="188"/>
        <v>9.7641008597450438E-2</v>
      </c>
      <c r="O1000" s="13">
        <f t="shared" si="189"/>
        <v>9.7641008597450438E-2</v>
      </c>
      <c r="Q1000">
        <v>23.373547314101831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0.26294207199501851</v>
      </c>
      <c r="G1001" s="13">
        <f t="shared" si="183"/>
        <v>0</v>
      </c>
      <c r="H1001" s="13">
        <f t="shared" si="184"/>
        <v>0.26294207199501851</v>
      </c>
      <c r="I1001" s="16">
        <f t="shared" si="191"/>
        <v>0.26294377181394074</v>
      </c>
      <c r="J1001" s="13">
        <f t="shared" si="185"/>
        <v>0.26294303218888659</v>
      </c>
      <c r="K1001" s="13">
        <f t="shared" si="186"/>
        <v>7.3962505414693069E-7</v>
      </c>
      <c r="L1001" s="13">
        <f t="shared" si="187"/>
        <v>0</v>
      </c>
      <c r="M1001" s="13">
        <f t="shared" si="192"/>
        <v>5.9844489140372839E-2</v>
      </c>
      <c r="N1001" s="13">
        <f t="shared" si="188"/>
        <v>3.7103583267031157E-2</v>
      </c>
      <c r="O1001" s="13">
        <f t="shared" si="189"/>
        <v>3.7103583267031157E-2</v>
      </c>
      <c r="Q1001">
        <v>23.932582471058719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4.2536826286698606</v>
      </c>
      <c r="G1002" s="13">
        <f t="shared" si="183"/>
        <v>0</v>
      </c>
      <c r="H1002" s="13">
        <f t="shared" si="184"/>
        <v>4.2536826286698606</v>
      </c>
      <c r="I1002" s="16">
        <f t="shared" si="191"/>
        <v>4.2536833682949151</v>
      </c>
      <c r="J1002" s="13">
        <f t="shared" si="185"/>
        <v>4.2507379742044966</v>
      </c>
      <c r="K1002" s="13">
        <f t="shared" si="186"/>
        <v>2.9453940904184961E-3</v>
      </c>
      <c r="L1002" s="13">
        <f t="shared" si="187"/>
        <v>0</v>
      </c>
      <c r="M1002" s="13">
        <f t="shared" si="192"/>
        <v>2.2740905873341682E-2</v>
      </c>
      <c r="N1002" s="13">
        <f t="shared" si="188"/>
        <v>1.4099361641471844E-2</v>
      </c>
      <c r="O1002" s="13">
        <f t="shared" si="189"/>
        <v>1.4099361641471844E-2</v>
      </c>
      <c r="Q1002">
        <v>24.362559000000012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20.368686600793481</v>
      </c>
      <c r="G1003" s="13">
        <f t="shared" si="183"/>
        <v>0</v>
      </c>
      <c r="H1003" s="13">
        <f t="shared" si="184"/>
        <v>20.368686600793481</v>
      </c>
      <c r="I1003" s="16">
        <f t="shared" si="191"/>
        <v>20.371631994883899</v>
      </c>
      <c r="J1003" s="13">
        <f t="shared" si="185"/>
        <v>19.791989108020537</v>
      </c>
      <c r="K1003" s="13">
        <f t="shared" si="186"/>
        <v>0.57964288686336118</v>
      </c>
      <c r="L1003" s="13">
        <f t="shared" si="187"/>
        <v>0</v>
      </c>
      <c r="M1003" s="13">
        <f t="shared" si="192"/>
        <v>8.6415442318698386E-3</v>
      </c>
      <c r="N1003" s="13">
        <f t="shared" si="188"/>
        <v>5.3577574237592997E-3</v>
      </c>
      <c r="O1003" s="13">
        <f t="shared" si="189"/>
        <v>5.3577574237592997E-3</v>
      </c>
      <c r="Q1003">
        <v>19.92651158784594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154.72343906133119</v>
      </c>
      <c r="G1004" s="13">
        <f t="shared" si="183"/>
        <v>14.24377237261923</v>
      </c>
      <c r="H1004" s="13">
        <f t="shared" si="184"/>
        <v>140.47966668871197</v>
      </c>
      <c r="I1004" s="16">
        <f t="shared" si="191"/>
        <v>141.05930957557533</v>
      </c>
      <c r="J1004" s="13">
        <f t="shared" si="185"/>
        <v>60.909281054687327</v>
      </c>
      <c r="K1004" s="13">
        <f t="shared" si="186"/>
        <v>80.150028520888</v>
      </c>
      <c r="L1004" s="13">
        <f t="shared" si="187"/>
        <v>69.515575204107122</v>
      </c>
      <c r="M1004" s="13">
        <f t="shared" si="192"/>
        <v>69.518858990915234</v>
      </c>
      <c r="N1004" s="13">
        <f t="shared" si="188"/>
        <v>43.101692574367448</v>
      </c>
      <c r="O1004" s="13">
        <f t="shared" si="189"/>
        <v>57.345464946986681</v>
      </c>
      <c r="Q1004">
        <v>16.912701615148318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45.220476737115163</v>
      </c>
      <c r="G1005" s="13">
        <f t="shared" si="183"/>
        <v>2.0010340635347563</v>
      </c>
      <c r="H1005" s="13">
        <f t="shared" si="184"/>
        <v>43.21944267358041</v>
      </c>
      <c r="I1005" s="16">
        <f t="shared" si="191"/>
        <v>53.853895990361295</v>
      </c>
      <c r="J1005" s="13">
        <f t="shared" si="185"/>
        <v>40.416699561061492</v>
      </c>
      <c r="K1005" s="13">
        <f t="shared" si="186"/>
        <v>13.437196429299803</v>
      </c>
      <c r="L1005" s="13">
        <f t="shared" si="187"/>
        <v>2.3122181456295352</v>
      </c>
      <c r="M1005" s="13">
        <f t="shared" si="192"/>
        <v>28.729384562177316</v>
      </c>
      <c r="N1005" s="13">
        <f t="shared" si="188"/>
        <v>17.812218428549937</v>
      </c>
      <c r="O1005" s="13">
        <f t="shared" si="189"/>
        <v>19.813252492084693</v>
      </c>
      <c r="Q1005">
        <v>15.49928300029775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25.733677623383109</v>
      </c>
      <c r="G1006" s="13">
        <f t="shared" si="183"/>
        <v>0</v>
      </c>
      <c r="H1006" s="13">
        <f t="shared" si="184"/>
        <v>25.733677623383109</v>
      </c>
      <c r="I1006" s="16">
        <f t="shared" si="191"/>
        <v>36.858655907053375</v>
      </c>
      <c r="J1006" s="13">
        <f t="shared" si="185"/>
        <v>28.469488317420502</v>
      </c>
      <c r="K1006" s="13">
        <f t="shared" si="186"/>
        <v>8.3891675896328728</v>
      </c>
      <c r="L1006" s="13">
        <f t="shared" si="187"/>
        <v>0</v>
      </c>
      <c r="M1006" s="13">
        <f t="shared" si="192"/>
        <v>10.917166133627379</v>
      </c>
      <c r="N1006" s="13">
        <f t="shared" si="188"/>
        <v>6.7686430028489752</v>
      </c>
      <c r="O1006" s="13">
        <f t="shared" si="189"/>
        <v>6.7686430028489752</v>
      </c>
      <c r="Q1006">
        <v>10.97195859354839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23.72598858347753</v>
      </c>
      <c r="G1007" s="13">
        <f t="shared" si="183"/>
        <v>0</v>
      </c>
      <c r="H1007" s="13">
        <f t="shared" si="184"/>
        <v>23.72598858347753</v>
      </c>
      <c r="I1007" s="16">
        <f t="shared" si="191"/>
        <v>32.115156173110407</v>
      </c>
      <c r="J1007" s="13">
        <f t="shared" si="185"/>
        <v>27.244705136024631</v>
      </c>
      <c r="K1007" s="13">
        <f t="shared" si="186"/>
        <v>4.8704510370857754</v>
      </c>
      <c r="L1007" s="13">
        <f t="shared" si="187"/>
        <v>0</v>
      </c>
      <c r="M1007" s="13">
        <f t="shared" si="192"/>
        <v>4.1485231307784041</v>
      </c>
      <c r="N1007" s="13">
        <f t="shared" si="188"/>
        <v>2.5720843410826104</v>
      </c>
      <c r="O1007" s="13">
        <f t="shared" si="189"/>
        <v>2.5720843410826104</v>
      </c>
      <c r="Q1007">
        <v>13.00552406431361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26.18713298606788</v>
      </c>
      <c r="G1008" s="13">
        <f t="shared" si="183"/>
        <v>0</v>
      </c>
      <c r="H1008" s="13">
        <f t="shared" si="184"/>
        <v>26.18713298606788</v>
      </c>
      <c r="I1008" s="16">
        <f t="shared" si="191"/>
        <v>31.057584023153655</v>
      </c>
      <c r="J1008" s="13">
        <f t="shared" si="185"/>
        <v>26.763203485305674</v>
      </c>
      <c r="K1008" s="13">
        <f t="shared" si="186"/>
        <v>4.2943805378479816</v>
      </c>
      <c r="L1008" s="13">
        <f t="shared" si="187"/>
        <v>0</v>
      </c>
      <c r="M1008" s="13">
        <f t="shared" si="192"/>
        <v>1.5764387896957937</v>
      </c>
      <c r="N1008" s="13">
        <f t="shared" si="188"/>
        <v>0.97739204961139203</v>
      </c>
      <c r="O1008" s="13">
        <f t="shared" si="189"/>
        <v>0.97739204961139203</v>
      </c>
      <c r="Q1008">
        <v>13.366272415197409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12.17309343812946</v>
      </c>
      <c r="G1009" s="13">
        <f t="shared" si="183"/>
        <v>0</v>
      </c>
      <c r="H1009" s="13">
        <f t="shared" si="184"/>
        <v>12.17309343812946</v>
      </c>
      <c r="I1009" s="16">
        <f t="shared" si="191"/>
        <v>16.467473975977441</v>
      </c>
      <c r="J1009" s="13">
        <f t="shared" si="185"/>
        <v>15.994885364668015</v>
      </c>
      <c r="K1009" s="13">
        <f t="shared" si="186"/>
        <v>0.4725886113094262</v>
      </c>
      <c r="L1009" s="13">
        <f t="shared" si="187"/>
        <v>0</v>
      </c>
      <c r="M1009" s="13">
        <f t="shared" si="192"/>
        <v>0.59904674008440162</v>
      </c>
      <c r="N1009" s="13">
        <f t="shared" si="188"/>
        <v>0.37140897885232899</v>
      </c>
      <c r="O1009" s="13">
        <f t="shared" si="189"/>
        <v>0.37140897885232899</v>
      </c>
      <c r="Q1009">
        <v>16.853321846598512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8.9545971051333666</v>
      </c>
      <c r="G1010" s="13">
        <f t="shared" si="183"/>
        <v>0</v>
      </c>
      <c r="H1010" s="13">
        <f t="shared" si="184"/>
        <v>8.9545971051333666</v>
      </c>
      <c r="I1010" s="16">
        <f t="shared" si="191"/>
        <v>9.4271857164427928</v>
      </c>
      <c r="J1010" s="13">
        <f t="shared" si="185"/>
        <v>9.3753496831072169</v>
      </c>
      <c r="K1010" s="13">
        <f t="shared" si="186"/>
        <v>5.1836033335575848E-2</v>
      </c>
      <c r="L1010" s="13">
        <f t="shared" si="187"/>
        <v>0</v>
      </c>
      <c r="M1010" s="13">
        <f t="shared" si="192"/>
        <v>0.22763776123207263</v>
      </c>
      <c r="N1010" s="13">
        <f t="shared" si="188"/>
        <v>0.14113541196388504</v>
      </c>
      <c r="O1010" s="13">
        <f t="shared" si="189"/>
        <v>0.14113541196388504</v>
      </c>
      <c r="Q1010">
        <v>20.899617997423778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1.0115414734289629</v>
      </c>
      <c r="G1011" s="13">
        <f t="shared" si="183"/>
        <v>0</v>
      </c>
      <c r="H1011" s="13">
        <f t="shared" si="184"/>
        <v>1.0115414734289629</v>
      </c>
      <c r="I1011" s="16">
        <f t="shared" si="191"/>
        <v>1.0633775067645388</v>
      </c>
      <c r="J1011" s="13">
        <f t="shared" si="185"/>
        <v>1.0633081922684464</v>
      </c>
      <c r="K1011" s="13">
        <f t="shared" si="186"/>
        <v>6.9314496092376388E-5</v>
      </c>
      <c r="L1011" s="13">
        <f t="shared" si="187"/>
        <v>0</v>
      </c>
      <c r="M1011" s="13">
        <f t="shared" si="192"/>
        <v>8.6502349268187589E-2</v>
      </c>
      <c r="N1011" s="13">
        <f t="shared" si="188"/>
        <v>5.3631456546276303E-2</v>
      </c>
      <c r="O1011" s="13">
        <f t="shared" si="189"/>
        <v>5.3631456546276303E-2</v>
      </c>
      <c r="Q1011">
        <v>21.457424833575288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1.412303120951758</v>
      </c>
      <c r="G1012" s="13">
        <f t="shared" si="183"/>
        <v>0</v>
      </c>
      <c r="H1012" s="13">
        <f t="shared" si="184"/>
        <v>1.412303120951758</v>
      </c>
      <c r="I1012" s="16">
        <f t="shared" si="191"/>
        <v>1.4123724354478504</v>
      </c>
      <c r="J1012" s="13">
        <f t="shared" si="185"/>
        <v>1.4122786971400567</v>
      </c>
      <c r="K1012" s="13">
        <f t="shared" si="186"/>
        <v>9.3738307793689302E-5</v>
      </c>
      <c r="L1012" s="13">
        <f t="shared" si="187"/>
        <v>0</v>
      </c>
      <c r="M1012" s="13">
        <f t="shared" si="192"/>
        <v>3.2870892721911286E-2</v>
      </c>
      <c r="N1012" s="13">
        <f t="shared" si="188"/>
        <v>2.0379953487584996E-2</v>
      </c>
      <c r="O1012" s="13">
        <f t="shared" si="189"/>
        <v>2.0379953487584996E-2</v>
      </c>
      <c r="Q1012">
        <v>25.37391564067309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4.7830292090320183</v>
      </c>
      <c r="G1013" s="13">
        <f t="shared" si="183"/>
        <v>0</v>
      </c>
      <c r="H1013" s="13">
        <f t="shared" si="184"/>
        <v>4.7830292090320183</v>
      </c>
      <c r="I1013" s="16">
        <f t="shared" si="191"/>
        <v>4.7831229473398125</v>
      </c>
      <c r="J1013" s="13">
        <f t="shared" si="185"/>
        <v>4.7802149968055963</v>
      </c>
      <c r="K1013" s="13">
        <f t="shared" si="186"/>
        <v>2.9079505342162193E-3</v>
      </c>
      <c r="L1013" s="13">
        <f t="shared" si="187"/>
        <v>0</v>
      </c>
      <c r="M1013" s="13">
        <f t="shared" si="192"/>
        <v>1.2490939234326291E-2</v>
      </c>
      <c r="N1013" s="13">
        <f t="shared" si="188"/>
        <v>7.7443823252823004E-3</v>
      </c>
      <c r="O1013" s="13">
        <f t="shared" si="189"/>
        <v>7.7443823252823004E-3</v>
      </c>
      <c r="Q1013">
        <v>26.99647400000001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16.5377819360309</v>
      </c>
      <c r="G1014" s="13">
        <f t="shared" si="183"/>
        <v>0</v>
      </c>
      <c r="H1014" s="13">
        <f t="shared" si="184"/>
        <v>16.5377819360309</v>
      </c>
      <c r="I1014" s="16">
        <f t="shared" si="191"/>
        <v>16.540689886565115</v>
      </c>
      <c r="J1014" s="13">
        <f t="shared" si="185"/>
        <v>16.356697200544076</v>
      </c>
      <c r="K1014" s="13">
        <f t="shared" si="186"/>
        <v>0.18399268602103902</v>
      </c>
      <c r="L1014" s="13">
        <f t="shared" si="187"/>
        <v>0</v>
      </c>
      <c r="M1014" s="13">
        <f t="shared" si="192"/>
        <v>4.7465569090439901E-3</v>
      </c>
      <c r="N1014" s="13">
        <f t="shared" si="188"/>
        <v>2.9428652836072738E-3</v>
      </c>
      <c r="O1014" s="13">
        <f t="shared" si="189"/>
        <v>2.9428652836072738E-3</v>
      </c>
      <c r="Q1014">
        <v>23.817402730608951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53.76633127388849</v>
      </c>
      <c r="G1015" s="13">
        <f t="shared" si="183"/>
        <v>2.9564845691698989</v>
      </c>
      <c r="H1015" s="13">
        <f t="shared" si="184"/>
        <v>50.809846704718588</v>
      </c>
      <c r="I1015" s="16">
        <f t="shared" si="191"/>
        <v>50.993839390739623</v>
      </c>
      <c r="J1015" s="13">
        <f t="shared" si="185"/>
        <v>43.886986725659476</v>
      </c>
      <c r="K1015" s="13">
        <f t="shared" si="186"/>
        <v>7.1068526650801473</v>
      </c>
      <c r="L1015" s="13">
        <f t="shared" si="187"/>
        <v>0</v>
      </c>
      <c r="M1015" s="13">
        <f t="shared" si="192"/>
        <v>1.8036916254367164E-3</v>
      </c>
      <c r="N1015" s="13">
        <f t="shared" si="188"/>
        <v>1.1182888077707642E-3</v>
      </c>
      <c r="O1015" s="13">
        <f t="shared" si="189"/>
        <v>2.9576028579776699</v>
      </c>
      <c r="Q1015">
        <v>20.362361280349798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62.916742240920911</v>
      </c>
      <c r="G1016" s="13">
        <f t="shared" si="183"/>
        <v>3.9795261792979248</v>
      </c>
      <c r="H1016" s="13">
        <f t="shared" si="184"/>
        <v>58.937216061622983</v>
      </c>
      <c r="I1016" s="16">
        <f t="shared" si="191"/>
        <v>66.044068726703131</v>
      </c>
      <c r="J1016" s="13">
        <f t="shared" si="185"/>
        <v>47.362063993071189</v>
      </c>
      <c r="K1016" s="13">
        <f t="shared" si="186"/>
        <v>18.682004733631942</v>
      </c>
      <c r="L1016" s="13">
        <f t="shared" si="187"/>
        <v>7.5955903864513106</v>
      </c>
      <c r="M1016" s="13">
        <f t="shared" si="192"/>
        <v>7.5962757892689767</v>
      </c>
      <c r="N1016" s="13">
        <f t="shared" si="188"/>
        <v>4.7096909893467656</v>
      </c>
      <c r="O1016" s="13">
        <f t="shared" si="189"/>
        <v>8.6892171686446904</v>
      </c>
      <c r="Q1016">
        <v>17.002411005286149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31.58125852955752</v>
      </c>
      <c r="G1017" s="13">
        <f t="shared" si="183"/>
        <v>0.4761312142289042</v>
      </c>
      <c r="H1017" s="13">
        <f t="shared" si="184"/>
        <v>31.105127315328616</v>
      </c>
      <c r="I1017" s="16">
        <f t="shared" si="191"/>
        <v>42.191541662509245</v>
      </c>
      <c r="J1017" s="13">
        <f t="shared" si="185"/>
        <v>35.264962514257412</v>
      </c>
      <c r="K1017" s="13">
        <f t="shared" si="186"/>
        <v>6.9265791482518324</v>
      </c>
      <c r="L1017" s="13">
        <f t="shared" si="187"/>
        <v>0</v>
      </c>
      <c r="M1017" s="13">
        <f t="shared" si="192"/>
        <v>2.8865847999222112</v>
      </c>
      <c r="N1017" s="13">
        <f t="shared" si="188"/>
        <v>1.7896825759517709</v>
      </c>
      <c r="O1017" s="13">
        <f t="shared" si="189"/>
        <v>2.2658137901806752</v>
      </c>
      <c r="Q1017">
        <v>16.201319532312269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49.761873911480002</v>
      </c>
      <c r="G1018" s="13">
        <f t="shared" si="183"/>
        <v>2.5087750048140127</v>
      </c>
      <c r="H1018" s="13">
        <f t="shared" si="184"/>
        <v>47.25309890666599</v>
      </c>
      <c r="I1018" s="16">
        <f t="shared" si="191"/>
        <v>54.179678054917822</v>
      </c>
      <c r="J1018" s="13">
        <f t="shared" si="185"/>
        <v>39.644808833367669</v>
      </c>
      <c r="K1018" s="13">
        <f t="shared" si="186"/>
        <v>14.534869221550153</v>
      </c>
      <c r="L1018" s="13">
        <f t="shared" si="187"/>
        <v>3.4179618875486804</v>
      </c>
      <c r="M1018" s="13">
        <f t="shared" si="192"/>
        <v>4.5148641115191204</v>
      </c>
      <c r="N1018" s="13">
        <f t="shared" si="188"/>
        <v>2.7992157491418546</v>
      </c>
      <c r="O1018" s="13">
        <f t="shared" si="189"/>
        <v>5.3079907539558668</v>
      </c>
      <c r="Q1018">
        <v>14.779829282972329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74.804671447642932</v>
      </c>
      <c r="G1019" s="13">
        <f t="shared" si="183"/>
        <v>5.3086300064976228</v>
      </c>
      <c r="H1019" s="13">
        <f t="shared" si="184"/>
        <v>69.496041441145309</v>
      </c>
      <c r="I1019" s="16">
        <f t="shared" si="191"/>
        <v>80.612948775146776</v>
      </c>
      <c r="J1019" s="13">
        <f t="shared" si="185"/>
        <v>39.25394917517356</v>
      </c>
      <c r="K1019" s="13">
        <f t="shared" si="186"/>
        <v>41.358999599973217</v>
      </c>
      <c r="L1019" s="13">
        <f t="shared" si="187"/>
        <v>30.43932427146731</v>
      </c>
      <c r="M1019" s="13">
        <f t="shared" si="192"/>
        <v>32.154972633844579</v>
      </c>
      <c r="N1019" s="13">
        <f t="shared" si="188"/>
        <v>19.936083032983639</v>
      </c>
      <c r="O1019" s="13">
        <f t="shared" si="189"/>
        <v>25.244713039481262</v>
      </c>
      <c r="Q1019">
        <v>11.01112459354839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11.909795566107141</v>
      </c>
      <c r="G1020" s="13">
        <f t="shared" si="183"/>
        <v>0</v>
      </c>
      <c r="H1020" s="13">
        <f t="shared" si="184"/>
        <v>11.909795566107141</v>
      </c>
      <c r="I1020" s="16">
        <f t="shared" si="191"/>
        <v>22.829470894613049</v>
      </c>
      <c r="J1020" s="13">
        <f t="shared" si="185"/>
        <v>21.580422027226167</v>
      </c>
      <c r="K1020" s="13">
        <f t="shared" si="186"/>
        <v>1.2490488673868825</v>
      </c>
      <c r="L1020" s="13">
        <f t="shared" si="187"/>
        <v>0</v>
      </c>
      <c r="M1020" s="13">
        <f t="shared" si="192"/>
        <v>12.21888960086094</v>
      </c>
      <c r="N1020" s="13">
        <f t="shared" si="188"/>
        <v>7.5757115525337833</v>
      </c>
      <c r="O1020" s="13">
        <f t="shared" si="189"/>
        <v>7.5757115525337833</v>
      </c>
      <c r="Q1020">
        <v>16.619241153151879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5.2855093196747953</v>
      </c>
      <c r="G1021" s="13">
        <f t="shared" si="183"/>
        <v>0</v>
      </c>
      <c r="H1021" s="13">
        <f t="shared" si="184"/>
        <v>5.2855093196747953</v>
      </c>
      <c r="I1021" s="16">
        <f t="shared" si="191"/>
        <v>6.5345581870616778</v>
      </c>
      <c r="J1021" s="13">
        <f t="shared" si="185"/>
        <v>6.5121209584691506</v>
      </c>
      <c r="K1021" s="13">
        <f t="shared" si="186"/>
        <v>2.243722859252717E-2</v>
      </c>
      <c r="L1021" s="13">
        <f t="shared" si="187"/>
        <v>0</v>
      </c>
      <c r="M1021" s="13">
        <f t="shared" si="192"/>
        <v>4.6431780483271572</v>
      </c>
      <c r="N1021" s="13">
        <f t="shared" si="188"/>
        <v>2.8787703899628374</v>
      </c>
      <c r="O1021" s="13">
        <f t="shared" si="189"/>
        <v>2.8787703899628374</v>
      </c>
      <c r="Q1021">
        <v>19.071015977019531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8.1772358930986933</v>
      </c>
      <c r="G1022" s="13">
        <f t="shared" si="183"/>
        <v>0</v>
      </c>
      <c r="H1022" s="13">
        <f t="shared" si="184"/>
        <v>8.1772358930986933</v>
      </c>
      <c r="I1022" s="16">
        <f t="shared" si="191"/>
        <v>8.1996731216912195</v>
      </c>
      <c r="J1022" s="13">
        <f t="shared" si="185"/>
        <v>8.1568070952174594</v>
      </c>
      <c r="K1022" s="13">
        <f t="shared" si="186"/>
        <v>4.2866026473760144E-2</v>
      </c>
      <c r="L1022" s="13">
        <f t="shared" si="187"/>
        <v>0</v>
      </c>
      <c r="M1022" s="13">
        <f t="shared" si="192"/>
        <v>1.7644076583643198</v>
      </c>
      <c r="N1022" s="13">
        <f t="shared" si="188"/>
        <v>1.0939327481858783</v>
      </c>
      <c r="O1022" s="13">
        <f t="shared" si="189"/>
        <v>1.0939327481858783</v>
      </c>
      <c r="Q1022">
        <v>19.289237429120121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1.3218943812169019</v>
      </c>
      <c r="G1023" s="13">
        <f t="shared" si="183"/>
        <v>0</v>
      </c>
      <c r="H1023" s="13">
        <f t="shared" si="184"/>
        <v>1.3218943812169019</v>
      </c>
      <c r="I1023" s="16">
        <f t="shared" si="191"/>
        <v>1.3647604076906621</v>
      </c>
      <c r="J1023" s="13">
        <f t="shared" si="185"/>
        <v>1.3645928681552211</v>
      </c>
      <c r="K1023" s="13">
        <f t="shared" si="186"/>
        <v>1.6753953544101918E-4</v>
      </c>
      <c r="L1023" s="13">
        <f t="shared" si="187"/>
        <v>0</v>
      </c>
      <c r="M1023" s="13">
        <f t="shared" si="192"/>
        <v>0.67047491017844152</v>
      </c>
      <c r="N1023" s="13">
        <f t="shared" si="188"/>
        <v>0.41569444431063374</v>
      </c>
      <c r="O1023" s="13">
        <f t="shared" si="189"/>
        <v>0.41569444431063374</v>
      </c>
      <c r="Q1023">
        <v>20.510154780239571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4.2608791519341711</v>
      </c>
      <c r="G1024" s="13">
        <f t="shared" si="183"/>
        <v>0</v>
      </c>
      <c r="H1024" s="13">
        <f t="shared" si="184"/>
        <v>4.2608791519341711</v>
      </c>
      <c r="I1024" s="16">
        <f t="shared" si="191"/>
        <v>4.2610466914696126</v>
      </c>
      <c r="J1024" s="13">
        <f t="shared" si="185"/>
        <v>4.2581922827815379</v>
      </c>
      <c r="K1024" s="13">
        <f t="shared" si="186"/>
        <v>2.8544086880746278E-3</v>
      </c>
      <c r="L1024" s="13">
        <f t="shared" si="187"/>
        <v>0</v>
      </c>
      <c r="M1024" s="13">
        <f t="shared" si="192"/>
        <v>0.25478046586780778</v>
      </c>
      <c r="N1024" s="13">
        <f t="shared" si="188"/>
        <v>0.15796388883804083</v>
      </c>
      <c r="O1024" s="13">
        <f t="shared" si="189"/>
        <v>0.15796388883804083</v>
      </c>
      <c r="Q1024">
        <v>24.624683520529398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16.363298703729701</v>
      </c>
      <c r="G1025" s="13">
        <f t="shared" si="183"/>
        <v>0</v>
      </c>
      <c r="H1025" s="13">
        <f t="shared" si="184"/>
        <v>16.363298703729701</v>
      </c>
      <c r="I1025" s="16">
        <f t="shared" si="191"/>
        <v>16.366153112417777</v>
      </c>
      <c r="J1025" s="13">
        <f t="shared" si="185"/>
        <v>16.236183845730757</v>
      </c>
      <c r="K1025" s="13">
        <f t="shared" si="186"/>
        <v>0.12996926668702002</v>
      </c>
      <c r="L1025" s="13">
        <f t="shared" si="187"/>
        <v>0</v>
      </c>
      <c r="M1025" s="13">
        <f t="shared" si="192"/>
        <v>9.6816577029766954E-2</v>
      </c>
      <c r="N1025" s="13">
        <f t="shared" si="188"/>
        <v>6.002627775845551E-2</v>
      </c>
      <c r="O1025" s="13">
        <f t="shared" si="189"/>
        <v>6.002627775845551E-2</v>
      </c>
      <c r="Q1025">
        <v>26.12070700000001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0.485714286</v>
      </c>
      <c r="G1026" s="13">
        <f t="shared" si="183"/>
        <v>0</v>
      </c>
      <c r="H1026" s="13">
        <f t="shared" si="184"/>
        <v>0.485714286</v>
      </c>
      <c r="I1026" s="16">
        <f t="shared" si="191"/>
        <v>0.61568355268702002</v>
      </c>
      <c r="J1026" s="13">
        <f t="shared" si="185"/>
        <v>0.61567669316116092</v>
      </c>
      <c r="K1026" s="13">
        <f t="shared" si="186"/>
        <v>6.8595258591042096E-6</v>
      </c>
      <c r="L1026" s="13">
        <f t="shared" si="187"/>
        <v>0</v>
      </c>
      <c r="M1026" s="13">
        <f t="shared" si="192"/>
        <v>3.6790299271311444E-2</v>
      </c>
      <c r="N1026" s="13">
        <f t="shared" si="188"/>
        <v>2.2809985548213094E-2</v>
      </c>
      <c r="O1026" s="13">
        <f t="shared" si="189"/>
        <v>2.2809985548213094E-2</v>
      </c>
      <c r="Q1026">
        <v>26.27033509846742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0.98713746554005977</v>
      </c>
      <c r="G1027" s="13">
        <f t="shared" si="183"/>
        <v>0</v>
      </c>
      <c r="H1027" s="13">
        <f t="shared" si="184"/>
        <v>0.98713746554005977</v>
      </c>
      <c r="I1027" s="16">
        <f t="shared" si="191"/>
        <v>0.98714432506591887</v>
      </c>
      <c r="J1027" s="13">
        <f t="shared" si="185"/>
        <v>0.98708474469777008</v>
      </c>
      <c r="K1027" s="13">
        <f t="shared" si="186"/>
        <v>5.9580368148792751E-5</v>
      </c>
      <c r="L1027" s="13">
        <f t="shared" si="187"/>
        <v>0</v>
      </c>
      <c r="M1027" s="13">
        <f t="shared" si="192"/>
        <v>1.398031372309835E-2</v>
      </c>
      <c r="N1027" s="13">
        <f t="shared" si="188"/>
        <v>8.6677945083209768E-3</v>
      </c>
      <c r="O1027" s="13">
        <f t="shared" si="189"/>
        <v>8.6677945083209768E-3</v>
      </c>
      <c r="Q1027">
        <v>20.949697190695691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39.575607636011092</v>
      </c>
      <c r="G1028" s="13">
        <f t="shared" si="183"/>
        <v>1.3699218659556869</v>
      </c>
      <c r="H1028" s="13">
        <f t="shared" si="184"/>
        <v>38.205685770055403</v>
      </c>
      <c r="I1028" s="16">
        <f t="shared" si="191"/>
        <v>38.205745350423555</v>
      </c>
      <c r="J1028" s="13">
        <f t="shared" si="185"/>
        <v>33.011635831299039</v>
      </c>
      <c r="K1028" s="13">
        <f t="shared" si="186"/>
        <v>5.1941095191245168</v>
      </c>
      <c r="L1028" s="13">
        <f t="shared" si="187"/>
        <v>0</v>
      </c>
      <c r="M1028" s="13">
        <f t="shared" si="192"/>
        <v>5.3125192147773729E-3</v>
      </c>
      <c r="N1028" s="13">
        <f t="shared" si="188"/>
        <v>3.293761913161971E-3</v>
      </c>
      <c r="O1028" s="13">
        <f t="shared" si="189"/>
        <v>1.3732156278688488</v>
      </c>
      <c r="Q1028">
        <v>16.495421292979369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74.02433300999428</v>
      </c>
      <c r="G1029" s="13">
        <f t="shared" si="183"/>
        <v>5.2213859805655538</v>
      </c>
      <c r="H1029" s="13">
        <f t="shared" si="184"/>
        <v>68.802947029428722</v>
      </c>
      <c r="I1029" s="16">
        <f t="shared" si="191"/>
        <v>73.997056548553246</v>
      </c>
      <c r="J1029" s="13">
        <f t="shared" si="185"/>
        <v>45.511331725690873</v>
      </c>
      <c r="K1029" s="13">
        <f t="shared" si="186"/>
        <v>28.485724822862373</v>
      </c>
      <c r="L1029" s="13">
        <f t="shared" si="187"/>
        <v>17.471395100504154</v>
      </c>
      <c r="M1029" s="13">
        <f t="shared" si="192"/>
        <v>17.473413857805767</v>
      </c>
      <c r="N1029" s="13">
        <f t="shared" si="188"/>
        <v>10.833516591839576</v>
      </c>
      <c r="O1029" s="13">
        <f t="shared" si="189"/>
        <v>16.05490257240513</v>
      </c>
      <c r="Q1029">
        <v>14.66922995644904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35.683803637295568</v>
      </c>
      <c r="G1030" s="13">
        <f t="shared" ref="G1030:G1093" si="194">IF((F1030-$J$2)&gt;0,$I$2*(F1030-$J$2),0)</f>
        <v>0.93480726361779254</v>
      </c>
      <c r="H1030" s="13">
        <f t="shared" ref="H1030:H1093" si="195">F1030-G1030</f>
        <v>34.748996373677777</v>
      </c>
      <c r="I1030" s="16">
        <f t="shared" si="191"/>
        <v>45.763326096035996</v>
      </c>
      <c r="J1030" s="13">
        <f t="shared" ref="J1030:J1093" si="196">I1030/SQRT(1+(I1030/($K$2*(300+(25*Q1030)+0.05*(Q1030)^3)))^2)</f>
        <v>34.700371259934762</v>
      </c>
      <c r="K1030" s="13">
        <f t="shared" ref="K1030:K1093" si="197">I1030-J1030</f>
        <v>11.062954836101234</v>
      </c>
      <c r="L1030" s="13">
        <f t="shared" ref="L1030:L1093" si="198">IF(K1030&gt;$N$2,(K1030-$N$2)/$L$2,0)</f>
        <v>0</v>
      </c>
      <c r="M1030" s="13">
        <f t="shared" si="192"/>
        <v>6.6398972659661908</v>
      </c>
      <c r="N1030" s="13">
        <f t="shared" ref="N1030:N1093" si="199">$M$2*M1030</f>
        <v>4.116736304899038</v>
      </c>
      <c r="O1030" s="13">
        <f t="shared" ref="O1030:O1093" si="200">N1030+G1030</f>
        <v>5.0515435685168306</v>
      </c>
      <c r="Q1030">
        <v>13.49692759354839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37.515406222800898</v>
      </c>
      <c r="G1031" s="13">
        <f t="shared" si="194"/>
        <v>1.1395855697442685</v>
      </c>
      <c r="H1031" s="13">
        <f t="shared" si="195"/>
        <v>36.375820653056628</v>
      </c>
      <c r="I1031" s="16">
        <f t="shared" ref="I1031:I1094" si="202">H1031+K1030-L1030</f>
        <v>47.438775489157862</v>
      </c>
      <c r="J1031" s="13">
        <f t="shared" si="196"/>
        <v>36.431503687088465</v>
      </c>
      <c r="K1031" s="13">
        <f t="shared" si="197"/>
        <v>11.007271802069397</v>
      </c>
      <c r="L1031" s="13">
        <f t="shared" si="198"/>
        <v>0</v>
      </c>
      <c r="M1031" s="13">
        <f t="shared" ref="M1031:M1094" si="203">L1031+M1030-N1030</f>
        <v>2.5231609610671528</v>
      </c>
      <c r="N1031" s="13">
        <f t="shared" si="199"/>
        <v>1.5643597958616346</v>
      </c>
      <c r="O1031" s="13">
        <f t="shared" si="200"/>
        <v>2.7039453656059029</v>
      </c>
      <c r="Q1031">
        <v>14.45842916064499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11.771917838459441</v>
      </c>
      <c r="G1032" s="13">
        <f t="shared" si="194"/>
        <v>0</v>
      </c>
      <c r="H1032" s="13">
        <f t="shared" si="195"/>
        <v>11.771917838459441</v>
      </c>
      <c r="I1032" s="16">
        <f t="shared" si="202"/>
        <v>22.779189640528838</v>
      </c>
      <c r="J1032" s="13">
        <f t="shared" si="196"/>
        <v>21.346392398214707</v>
      </c>
      <c r="K1032" s="13">
        <f t="shared" si="197"/>
        <v>1.4327972423141304</v>
      </c>
      <c r="L1032" s="13">
        <f t="shared" si="198"/>
        <v>0</v>
      </c>
      <c r="M1032" s="13">
        <f t="shared" si="203"/>
        <v>0.95880116520551817</v>
      </c>
      <c r="N1032" s="13">
        <f t="shared" si="199"/>
        <v>0.59445672242742131</v>
      </c>
      <c r="O1032" s="13">
        <f t="shared" si="200"/>
        <v>0.59445672242742131</v>
      </c>
      <c r="Q1032">
        <v>15.498941928468231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22.521333387990119</v>
      </c>
      <c r="G1033" s="13">
        <f t="shared" si="194"/>
        <v>0</v>
      </c>
      <c r="H1033" s="13">
        <f t="shared" si="195"/>
        <v>22.521333387990119</v>
      </c>
      <c r="I1033" s="16">
        <f t="shared" si="202"/>
        <v>23.954130630304249</v>
      </c>
      <c r="J1033" s="13">
        <f t="shared" si="196"/>
        <v>22.321772611290925</v>
      </c>
      <c r="K1033" s="13">
        <f t="shared" si="197"/>
        <v>1.6323580190133242</v>
      </c>
      <c r="L1033" s="13">
        <f t="shared" si="198"/>
        <v>0</v>
      </c>
      <c r="M1033" s="13">
        <f t="shared" si="203"/>
        <v>0.36434444277809686</v>
      </c>
      <c r="N1033" s="13">
        <f t="shared" si="199"/>
        <v>0.22589355452242005</v>
      </c>
      <c r="O1033" s="13">
        <f t="shared" si="200"/>
        <v>0.22589355452242005</v>
      </c>
      <c r="Q1033">
        <v>15.58457299920461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0.27880144266999041</v>
      </c>
      <c r="G1034" s="13">
        <f t="shared" si="194"/>
        <v>0</v>
      </c>
      <c r="H1034" s="13">
        <f t="shared" si="195"/>
        <v>0.27880144266999041</v>
      </c>
      <c r="I1034" s="16">
        <f t="shared" si="202"/>
        <v>1.9111594616833147</v>
      </c>
      <c r="J1034" s="13">
        <f t="shared" si="196"/>
        <v>1.9106155281150252</v>
      </c>
      <c r="K1034" s="13">
        <f t="shared" si="197"/>
        <v>5.43933568289523E-4</v>
      </c>
      <c r="L1034" s="13">
        <f t="shared" si="198"/>
        <v>0</v>
      </c>
      <c r="M1034" s="13">
        <f t="shared" si="203"/>
        <v>0.13845088825567681</v>
      </c>
      <c r="N1034" s="13">
        <f t="shared" si="199"/>
        <v>8.5839550718519619E-2</v>
      </c>
      <c r="O1034" s="13">
        <f t="shared" si="200"/>
        <v>8.5839550718519619E-2</v>
      </c>
      <c r="Q1034">
        <v>19.326612545329841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4.6066083911726299</v>
      </c>
      <c r="G1035" s="13">
        <f t="shared" si="194"/>
        <v>0</v>
      </c>
      <c r="H1035" s="13">
        <f t="shared" si="195"/>
        <v>4.6066083911726299</v>
      </c>
      <c r="I1035" s="16">
        <f t="shared" si="202"/>
        <v>4.6071523247409196</v>
      </c>
      <c r="J1035" s="13">
        <f t="shared" si="196"/>
        <v>4.6024988609524913</v>
      </c>
      <c r="K1035" s="13">
        <f t="shared" si="197"/>
        <v>4.653463788428347E-3</v>
      </c>
      <c r="L1035" s="13">
        <f t="shared" si="198"/>
        <v>0</v>
      </c>
      <c r="M1035" s="13">
        <f t="shared" si="203"/>
        <v>5.2611337537157188E-2</v>
      </c>
      <c r="N1035" s="13">
        <f t="shared" si="199"/>
        <v>3.2619029273037455E-2</v>
      </c>
      <c r="O1035" s="13">
        <f t="shared" si="200"/>
        <v>3.2619029273037455E-2</v>
      </c>
      <c r="Q1035">
        <v>22.80613763364703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3.7702589953231738E-2</v>
      </c>
      <c r="G1036" s="13">
        <f t="shared" si="194"/>
        <v>0</v>
      </c>
      <c r="H1036" s="13">
        <f t="shared" si="195"/>
        <v>3.7702589953231738E-2</v>
      </c>
      <c r="I1036" s="16">
        <f t="shared" si="202"/>
        <v>4.2356053741660085E-2</v>
      </c>
      <c r="J1036" s="13">
        <f t="shared" si="196"/>
        <v>4.2356050580279588E-2</v>
      </c>
      <c r="K1036" s="13">
        <f t="shared" si="197"/>
        <v>3.1613804976626803E-9</v>
      </c>
      <c r="L1036" s="13">
        <f t="shared" si="198"/>
        <v>0</v>
      </c>
      <c r="M1036" s="13">
        <f t="shared" si="203"/>
        <v>1.9992308264119733E-2</v>
      </c>
      <c r="N1036" s="13">
        <f t="shared" si="199"/>
        <v>1.2395231123754234E-2</v>
      </c>
      <c r="O1036" s="13">
        <f t="shared" si="200"/>
        <v>1.2395231123754234E-2</v>
      </c>
      <c r="Q1036">
        <v>23.773101780775789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13.58799325231309</v>
      </c>
      <c r="G1037" s="13">
        <f t="shared" si="194"/>
        <v>0</v>
      </c>
      <c r="H1037" s="13">
        <f t="shared" si="195"/>
        <v>13.58799325231309</v>
      </c>
      <c r="I1037" s="16">
        <f t="shared" si="202"/>
        <v>13.587993255474471</v>
      </c>
      <c r="J1037" s="13">
        <f t="shared" si="196"/>
        <v>13.501090024502977</v>
      </c>
      <c r="K1037" s="13">
        <f t="shared" si="197"/>
        <v>8.6903230971493883E-2</v>
      </c>
      <c r="L1037" s="13">
        <f t="shared" si="198"/>
        <v>0</v>
      </c>
      <c r="M1037" s="13">
        <f t="shared" si="203"/>
        <v>7.5970771403654994E-3</v>
      </c>
      <c r="N1037" s="13">
        <f t="shared" si="199"/>
        <v>4.7101878270266097E-3</v>
      </c>
      <c r="O1037" s="13">
        <f t="shared" si="200"/>
        <v>4.7101878270266097E-3</v>
      </c>
      <c r="Q1037">
        <v>25.01549542524906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11.614704523599951</v>
      </c>
      <c r="G1038" s="13">
        <f t="shared" si="194"/>
        <v>0</v>
      </c>
      <c r="H1038" s="13">
        <f t="shared" si="195"/>
        <v>11.614704523599951</v>
      </c>
      <c r="I1038" s="16">
        <f t="shared" si="202"/>
        <v>11.701607754571445</v>
      </c>
      <c r="J1038" s="13">
        <f t="shared" si="196"/>
        <v>11.637186882700716</v>
      </c>
      <c r="K1038" s="13">
        <f t="shared" si="197"/>
        <v>6.4420871870728647E-2</v>
      </c>
      <c r="L1038" s="13">
        <f t="shared" si="198"/>
        <v>0</v>
      </c>
      <c r="M1038" s="13">
        <f t="shared" si="203"/>
        <v>2.8868893133388897E-3</v>
      </c>
      <c r="N1038" s="13">
        <f t="shared" si="199"/>
        <v>1.7898713742701116E-3</v>
      </c>
      <c r="O1038" s="13">
        <f t="shared" si="200"/>
        <v>1.7898713742701116E-3</v>
      </c>
      <c r="Q1038">
        <v>23.957848000000009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21.487127072410459</v>
      </c>
      <c r="G1039" s="13">
        <f t="shared" si="194"/>
        <v>0</v>
      </c>
      <c r="H1039" s="13">
        <f t="shared" si="195"/>
        <v>21.487127072410459</v>
      </c>
      <c r="I1039" s="16">
        <f t="shared" si="202"/>
        <v>21.551547944281189</v>
      </c>
      <c r="J1039" s="13">
        <f t="shared" si="196"/>
        <v>20.768424664762939</v>
      </c>
      <c r="K1039" s="13">
        <f t="shared" si="197"/>
        <v>0.78312327951825011</v>
      </c>
      <c r="L1039" s="13">
        <f t="shared" si="198"/>
        <v>0</v>
      </c>
      <c r="M1039" s="13">
        <f t="shared" si="203"/>
        <v>1.0970179390687781E-3</v>
      </c>
      <c r="N1039" s="13">
        <f t="shared" si="199"/>
        <v>6.8015112222264242E-4</v>
      </c>
      <c r="O1039" s="13">
        <f t="shared" si="200"/>
        <v>6.8015112222264242E-4</v>
      </c>
      <c r="Q1039">
        <v>18.908080460856869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17.812525175425829</v>
      </c>
      <c r="G1040" s="13">
        <f t="shared" si="194"/>
        <v>0</v>
      </c>
      <c r="H1040" s="13">
        <f t="shared" si="195"/>
        <v>17.812525175425829</v>
      </c>
      <c r="I1040" s="16">
        <f t="shared" si="202"/>
        <v>18.595648454944079</v>
      </c>
      <c r="J1040" s="13">
        <f t="shared" si="196"/>
        <v>18.082105741660264</v>
      </c>
      <c r="K1040" s="13">
        <f t="shared" si="197"/>
        <v>0.51354271328381529</v>
      </c>
      <c r="L1040" s="13">
        <f t="shared" si="198"/>
        <v>0</v>
      </c>
      <c r="M1040" s="13">
        <f t="shared" si="203"/>
        <v>4.1686681684613566E-4</v>
      </c>
      <c r="N1040" s="13">
        <f t="shared" si="199"/>
        <v>2.584574264446041E-4</v>
      </c>
      <c r="O1040" s="13">
        <f t="shared" si="200"/>
        <v>2.584574264446041E-4</v>
      </c>
      <c r="Q1040">
        <v>18.858521602208299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46.41871317520183</v>
      </c>
      <c r="G1041" s="13">
        <f t="shared" si="194"/>
        <v>2.1350002579877483</v>
      </c>
      <c r="H1041" s="13">
        <f t="shared" si="195"/>
        <v>44.283712917214082</v>
      </c>
      <c r="I1041" s="16">
        <f t="shared" si="202"/>
        <v>44.797255630497901</v>
      </c>
      <c r="J1041" s="13">
        <f t="shared" si="196"/>
        <v>37.334882178134976</v>
      </c>
      <c r="K1041" s="13">
        <f t="shared" si="197"/>
        <v>7.4623734523629253</v>
      </c>
      <c r="L1041" s="13">
        <f t="shared" si="198"/>
        <v>0</v>
      </c>
      <c r="M1041" s="13">
        <f t="shared" si="203"/>
        <v>1.5840939040153156E-4</v>
      </c>
      <c r="N1041" s="13">
        <f t="shared" si="199"/>
        <v>9.8213822048949571E-5</v>
      </c>
      <c r="O1041" s="13">
        <f t="shared" si="200"/>
        <v>2.1350984718097972</v>
      </c>
      <c r="Q1041">
        <v>16.91857888873367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140.13912492660839</v>
      </c>
      <c r="G1042" s="13">
        <f t="shared" si="194"/>
        <v>12.61320514796062</v>
      </c>
      <c r="H1042" s="13">
        <f t="shared" si="195"/>
        <v>127.52591977864776</v>
      </c>
      <c r="I1042" s="16">
        <f t="shared" si="202"/>
        <v>134.98829323101069</v>
      </c>
      <c r="J1042" s="13">
        <f t="shared" si="196"/>
        <v>57.929775178310251</v>
      </c>
      <c r="K1042" s="13">
        <f t="shared" si="197"/>
        <v>77.058518052700435</v>
      </c>
      <c r="L1042" s="13">
        <f t="shared" si="198"/>
        <v>66.401333530805019</v>
      </c>
      <c r="M1042" s="13">
        <f t="shared" si="203"/>
        <v>66.401393726373385</v>
      </c>
      <c r="N1042" s="13">
        <f t="shared" si="199"/>
        <v>41.1688641103515</v>
      </c>
      <c r="O1042" s="13">
        <f t="shared" si="200"/>
        <v>53.78206925831212</v>
      </c>
      <c r="Q1042">
        <v>16.179020373324711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55.237950404731933</v>
      </c>
      <c r="G1043" s="13">
        <f t="shared" si="194"/>
        <v>3.1210157154252389</v>
      </c>
      <c r="H1043" s="13">
        <f t="shared" si="195"/>
        <v>52.116934689306696</v>
      </c>
      <c r="I1043" s="16">
        <f t="shared" si="202"/>
        <v>62.77411921120212</v>
      </c>
      <c r="J1043" s="13">
        <f t="shared" si="196"/>
        <v>47.012420102195591</v>
      </c>
      <c r="K1043" s="13">
        <f t="shared" si="197"/>
        <v>15.761699109006528</v>
      </c>
      <c r="L1043" s="13">
        <f t="shared" si="198"/>
        <v>4.6538123887469114</v>
      </c>
      <c r="M1043" s="13">
        <f t="shared" si="203"/>
        <v>29.8863420047688</v>
      </c>
      <c r="N1043" s="13">
        <f t="shared" si="199"/>
        <v>18.529532042956657</v>
      </c>
      <c r="O1043" s="13">
        <f t="shared" si="200"/>
        <v>21.650547758381897</v>
      </c>
      <c r="Q1043">
        <v>17.612593719327538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20.304855719116471</v>
      </c>
      <c r="G1044" s="13">
        <f t="shared" si="194"/>
        <v>0</v>
      </c>
      <c r="H1044" s="13">
        <f t="shared" si="195"/>
        <v>20.304855719116471</v>
      </c>
      <c r="I1044" s="16">
        <f t="shared" si="202"/>
        <v>31.412742439376093</v>
      </c>
      <c r="J1044" s="13">
        <f t="shared" si="196"/>
        <v>27.959053026900225</v>
      </c>
      <c r="K1044" s="13">
        <f t="shared" si="197"/>
        <v>3.4536894124758675</v>
      </c>
      <c r="L1044" s="13">
        <f t="shared" si="198"/>
        <v>0</v>
      </c>
      <c r="M1044" s="13">
        <f t="shared" si="203"/>
        <v>11.356809961812143</v>
      </c>
      <c r="N1044" s="13">
        <f t="shared" si="199"/>
        <v>7.0412221763235285</v>
      </c>
      <c r="O1044" s="13">
        <f t="shared" si="200"/>
        <v>7.0412221763235285</v>
      </c>
      <c r="Q1044">
        <v>15.540841593548389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3.7289409012297758</v>
      </c>
      <c r="G1045" s="13">
        <f t="shared" si="194"/>
        <v>0</v>
      </c>
      <c r="H1045" s="13">
        <f t="shared" si="195"/>
        <v>3.7289409012297758</v>
      </c>
      <c r="I1045" s="16">
        <f t="shared" si="202"/>
        <v>7.1826303137056433</v>
      </c>
      <c r="J1045" s="13">
        <f t="shared" si="196"/>
        <v>7.1456906098564481</v>
      </c>
      <c r="K1045" s="13">
        <f t="shared" si="197"/>
        <v>3.6939703849195205E-2</v>
      </c>
      <c r="L1045" s="13">
        <f t="shared" si="198"/>
        <v>0</v>
      </c>
      <c r="M1045" s="13">
        <f t="shared" si="203"/>
        <v>4.3155877854886144</v>
      </c>
      <c r="N1045" s="13">
        <f t="shared" si="199"/>
        <v>2.6756644270029408</v>
      </c>
      <c r="O1045" s="13">
        <f t="shared" si="200"/>
        <v>2.6756644270029408</v>
      </c>
      <c r="Q1045">
        <v>17.53318165066575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35.710219920252833</v>
      </c>
      <c r="G1046" s="13">
        <f t="shared" si="194"/>
        <v>0.93776067814174824</v>
      </c>
      <c r="H1046" s="13">
        <f t="shared" si="195"/>
        <v>34.772459242111083</v>
      </c>
      <c r="I1046" s="16">
        <f t="shared" si="202"/>
        <v>34.809398945960275</v>
      </c>
      <c r="J1046" s="13">
        <f t="shared" si="196"/>
        <v>32.575609025321903</v>
      </c>
      <c r="K1046" s="13">
        <f t="shared" si="197"/>
        <v>2.2337899206383725</v>
      </c>
      <c r="L1046" s="13">
        <f t="shared" si="198"/>
        <v>0</v>
      </c>
      <c r="M1046" s="13">
        <f t="shared" si="203"/>
        <v>1.6399233584856736</v>
      </c>
      <c r="N1046" s="13">
        <f t="shared" si="199"/>
        <v>1.0167524822611176</v>
      </c>
      <c r="O1046" s="13">
        <f t="shared" si="200"/>
        <v>1.9545131604028658</v>
      </c>
      <c r="Q1046">
        <v>21.350073962388581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0.70831774334528019</v>
      </c>
      <c r="G1047" s="13">
        <f t="shared" si="194"/>
        <v>0</v>
      </c>
      <c r="H1047" s="13">
        <f t="shared" si="195"/>
        <v>0.70831774334528019</v>
      </c>
      <c r="I1047" s="16">
        <f t="shared" si="202"/>
        <v>2.9421076639836525</v>
      </c>
      <c r="J1047" s="13">
        <f t="shared" si="196"/>
        <v>2.9412690759555851</v>
      </c>
      <c r="K1047" s="13">
        <f t="shared" si="197"/>
        <v>8.3858802806746624E-4</v>
      </c>
      <c r="L1047" s="13">
        <f t="shared" si="198"/>
        <v>0</v>
      </c>
      <c r="M1047" s="13">
        <f t="shared" si="203"/>
        <v>0.62317087622455603</v>
      </c>
      <c r="N1047" s="13">
        <f t="shared" si="199"/>
        <v>0.38636594325922474</v>
      </c>
      <c r="O1047" s="13">
        <f t="shared" si="200"/>
        <v>0.38636594325922474</v>
      </c>
      <c r="Q1047">
        <v>25.446136508308548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5.8666989932340972</v>
      </c>
      <c r="G1048" s="13">
        <f t="shared" si="194"/>
        <v>0</v>
      </c>
      <c r="H1048" s="13">
        <f t="shared" si="195"/>
        <v>5.8666989932340972</v>
      </c>
      <c r="I1048" s="16">
        <f t="shared" si="202"/>
        <v>5.8675375812621642</v>
      </c>
      <c r="J1048" s="13">
        <f t="shared" si="196"/>
        <v>5.8615944047897086</v>
      </c>
      <c r="K1048" s="13">
        <f t="shared" si="197"/>
        <v>5.9431764724555691E-3</v>
      </c>
      <c r="L1048" s="13">
        <f t="shared" si="198"/>
        <v>0</v>
      </c>
      <c r="M1048" s="13">
        <f t="shared" si="203"/>
        <v>0.23680493296533128</v>
      </c>
      <c r="N1048" s="13">
        <f t="shared" si="199"/>
        <v>0.1468190584385054</v>
      </c>
      <c r="O1048" s="13">
        <f t="shared" si="200"/>
        <v>0.1468190584385054</v>
      </c>
      <c r="Q1048">
        <v>26.252267786215938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10.412684413277271</v>
      </c>
      <c r="G1049" s="13">
        <f t="shared" si="194"/>
        <v>0</v>
      </c>
      <c r="H1049" s="13">
        <f t="shared" si="195"/>
        <v>10.412684413277271</v>
      </c>
      <c r="I1049" s="16">
        <f t="shared" si="202"/>
        <v>10.418627589749725</v>
      </c>
      <c r="J1049" s="13">
        <f t="shared" si="196"/>
        <v>10.385398729270399</v>
      </c>
      <c r="K1049" s="13">
        <f t="shared" si="197"/>
        <v>3.3228860479326272E-2</v>
      </c>
      <c r="L1049" s="13">
        <f t="shared" si="198"/>
        <v>0</v>
      </c>
      <c r="M1049" s="13">
        <f t="shared" si="203"/>
        <v>8.9985874526825882E-2</v>
      </c>
      <c r="N1049" s="13">
        <f t="shared" si="199"/>
        <v>5.579124220663205E-2</v>
      </c>
      <c r="O1049" s="13">
        <f t="shared" si="200"/>
        <v>5.579124220663205E-2</v>
      </c>
      <c r="Q1049">
        <v>26.238012000000008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0.72830043222636953</v>
      </c>
      <c r="G1050" s="13">
        <f t="shared" si="194"/>
        <v>0</v>
      </c>
      <c r="H1050" s="13">
        <f t="shared" si="195"/>
        <v>0.72830043222636953</v>
      </c>
      <c r="I1050" s="16">
        <f t="shared" si="202"/>
        <v>0.7615292927056958</v>
      </c>
      <c r="J1050" s="13">
        <f t="shared" si="196"/>
        <v>0.76151693339489046</v>
      </c>
      <c r="K1050" s="13">
        <f t="shared" si="197"/>
        <v>1.2359310805343249E-5</v>
      </c>
      <c r="L1050" s="13">
        <f t="shared" si="198"/>
        <v>0</v>
      </c>
      <c r="M1050" s="13">
        <f t="shared" si="203"/>
        <v>3.4194632320193832E-2</v>
      </c>
      <c r="N1050" s="13">
        <f t="shared" si="199"/>
        <v>2.1200672038520177E-2</v>
      </c>
      <c r="O1050" s="13">
        <f t="shared" si="200"/>
        <v>2.1200672038520177E-2</v>
      </c>
      <c r="Q1050">
        <v>26.62607752599742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27.341499910749491</v>
      </c>
      <c r="G1051" s="13">
        <f t="shared" si="194"/>
        <v>2.1143094618144556E-3</v>
      </c>
      <c r="H1051" s="13">
        <f t="shared" si="195"/>
        <v>27.339385601287677</v>
      </c>
      <c r="I1051" s="16">
        <f t="shared" si="202"/>
        <v>27.339397960598482</v>
      </c>
      <c r="J1051" s="13">
        <f t="shared" si="196"/>
        <v>26.33506668709213</v>
      </c>
      <c r="K1051" s="13">
        <f t="shared" si="197"/>
        <v>1.0043312735063523</v>
      </c>
      <c r="L1051" s="13">
        <f t="shared" si="198"/>
        <v>0</v>
      </c>
      <c r="M1051" s="13">
        <f t="shared" si="203"/>
        <v>1.2993960281673655E-2</v>
      </c>
      <c r="N1051" s="13">
        <f t="shared" si="199"/>
        <v>8.0562553746376664E-3</v>
      </c>
      <c r="O1051" s="13">
        <f t="shared" si="200"/>
        <v>1.0170564836452123E-2</v>
      </c>
      <c r="Q1051">
        <v>22.188210567532529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151.361432738075</v>
      </c>
      <c r="G1052" s="13">
        <f t="shared" si="194"/>
        <v>13.8678906363129</v>
      </c>
      <c r="H1052" s="13">
        <f t="shared" si="195"/>
        <v>137.4935421017621</v>
      </c>
      <c r="I1052" s="16">
        <f t="shared" si="202"/>
        <v>138.49787337526845</v>
      </c>
      <c r="J1052" s="13">
        <f t="shared" si="196"/>
        <v>64.837877531178904</v>
      </c>
      <c r="K1052" s="13">
        <f t="shared" si="197"/>
        <v>73.659995844089551</v>
      </c>
      <c r="L1052" s="13">
        <f t="shared" si="198"/>
        <v>62.97782272642349</v>
      </c>
      <c r="M1052" s="13">
        <f t="shared" si="203"/>
        <v>62.982760431330526</v>
      </c>
      <c r="N1052" s="13">
        <f t="shared" si="199"/>
        <v>39.049311467424928</v>
      </c>
      <c r="O1052" s="13">
        <f t="shared" si="200"/>
        <v>52.917202103737829</v>
      </c>
      <c r="Q1052">
        <v>18.089607835265941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20.748213679233441</v>
      </c>
      <c r="G1053" s="13">
        <f t="shared" si="194"/>
        <v>0</v>
      </c>
      <c r="H1053" s="13">
        <f t="shared" si="195"/>
        <v>20.748213679233441</v>
      </c>
      <c r="I1053" s="16">
        <f t="shared" si="202"/>
        <v>31.430386796899505</v>
      </c>
      <c r="J1053" s="13">
        <f t="shared" si="196"/>
        <v>27.332783950049603</v>
      </c>
      <c r="K1053" s="13">
        <f t="shared" si="197"/>
        <v>4.0976028468499024</v>
      </c>
      <c r="L1053" s="13">
        <f t="shared" si="198"/>
        <v>0</v>
      </c>
      <c r="M1053" s="13">
        <f t="shared" si="203"/>
        <v>23.933448963905597</v>
      </c>
      <c r="N1053" s="13">
        <f t="shared" si="199"/>
        <v>14.83873835762147</v>
      </c>
      <c r="O1053" s="13">
        <f t="shared" si="200"/>
        <v>14.83873835762147</v>
      </c>
      <c r="Q1053">
        <v>14.06771810477327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20.36373677597658</v>
      </c>
      <c r="G1054" s="13">
        <f t="shared" si="194"/>
        <v>0</v>
      </c>
      <c r="H1054" s="13">
        <f t="shared" si="195"/>
        <v>20.36373677597658</v>
      </c>
      <c r="I1054" s="16">
        <f t="shared" si="202"/>
        <v>24.461339622826483</v>
      </c>
      <c r="J1054" s="13">
        <f t="shared" si="196"/>
        <v>21.781188008935437</v>
      </c>
      <c r="K1054" s="13">
        <f t="shared" si="197"/>
        <v>2.6801516138910451</v>
      </c>
      <c r="L1054" s="13">
        <f t="shared" si="198"/>
        <v>0</v>
      </c>
      <c r="M1054" s="13">
        <f t="shared" si="203"/>
        <v>9.0947106062841279</v>
      </c>
      <c r="N1054" s="13">
        <f t="shared" si="199"/>
        <v>5.6387205758961594</v>
      </c>
      <c r="O1054" s="13">
        <f t="shared" si="200"/>
        <v>5.6387205758961594</v>
      </c>
      <c r="Q1054">
        <v>11.94185259354839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3.8775992265862498</v>
      </c>
      <c r="G1055" s="13">
        <f t="shared" si="194"/>
        <v>0</v>
      </c>
      <c r="H1055" s="13">
        <f t="shared" si="195"/>
        <v>3.8775992265862498</v>
      </c>
      <c r="I1055" s="16">
        <f t="shared" si="202"/>
        <v>6.5577508404772953</v>
      </c>
      <c r="J1055" s="13">
        <f t="shared" si="196"/>
        <v>6.5091323690383023</v>
      </c>
      <c r="K1055" s="13">
        <f t="shared" si="197"/>
        <v>4.8618471438993005E-2</v>
      </c>
      <c r="L1055" s="13">
        <f t="shared" si="198"/>
        <v>0</v>
      </c>
      <c r="M1055" s="13">
        <f t="shared" si="203"/>
        <v>3.4559900303879685</v>
      </c>
      <c r="N1055" s="13">
        <f t="shared" si="199"/>
        <v>2.1427138188405404</v>
      </c>
      <c r="O1055" s="13">
        <f t="shared" si="200"/>
        <v>2.1427138188405404</v>
      </c>
      <c r="Q1055">
        <v>13.58640584597538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15.691863322139231</v>
      </c>
      <c r="G1056" s="13">
        <f t="shared" si="194"/>
        <v>0</v>
      </c>
      <c r="H1056" s="13">
        <f t="shared" si="195"/>
        <v>15.691863322139231</v>
      </c>
      <c r="I1056" s="16">
        <f t="shared" si="202"/>
        <v>15.740481793578223</v>
      </c>
      <c r="J1056" s="13">
        <f t="shared" si="196"/>
        <v>15.319176906221323</v>
      </c>
      <c r="K1056" s="13">
        <f t="shared" si="197"/>
        <v>0.42130488735690008</v>
      </c>
      <c r="L1056" s="13">
        <f t="shared" si="198"/>
        <v>0</v>
      </c>
      <c r="M1056" s="13">
        <f t="shared" si="203"/>
        <v>1.3132762115474281</v>
      </c>
      <c r="N1056" s="13">
        <f t="shared" si="199"/>
        <v>0.81423125115940542</v>
      </c>
      <c r="O1056" s="13">
        <f t="shared" si="200"/>
        <v>0.81423125115940542</v>
      </c>
      <c r="Q1056">
        <v>16.728309737716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4.2642873471249398</v>
      </c>
      <c r="G1057" s="13">
        <f t="shared" si="194"/>
        <v>0</v>
      </c>
      <c r="H1057" s="13">
        <f t="shared" si="195"/>
        <v>4.2642873471249398</v>
      </c>
      <c r="I1057" s="16">
        <f t="shared" si="202"/>
        <v>4.6855922344818399</v>
      </c>
      <c r="J1057" s="13">
        <f t="shared" si="196"/>
        <v>4.6780425125444491</v>
      </c>
      <c r="K1057" s="13">
        <f t="shared" si="197"/>
        <v>7.5497219373907853E-3</v>
      </c>
      <c r="L1057" s="13">
        <f t="shared" si="198"/>
        <v>0</v>
      </c>
      <c r="M1057" s="13">
        <f t="shared" si="203"/>
        <v>0.49904496038802271</v>
      </c>
      <c r="N1057" s="13">
        <f t="shared" si="199"/>
        <v>0.30940787544057408</v>
      </c>
      <c r="O1057" s="13">
        <f t="shared" si="200"/>
        <v>0.30940787544057408</v>
      </c>
      <c r="Q1057">
        <v>19.73545039869202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4.2624950769083574</v>
      </c>
      <c r="G1058" s="13">
        <f t="shared" si="194"/>
        <v>0</v>
      </c>
      <c r="H1058" s="13">
        <f t="shared" si="195"/>
        <v>4.2624950769083574</v>
      </c>
      <c r="I1058" s="16">
        <f t="shared" si="202"/>
        <v>4.2700447988457482</v>
      </c>
      <c r="J1058" s="13">
        <f t="shared" si="196"/>
        <v>4.2651015702410415</v>
      </c>
      <c r="K1058" s="13">
        <f t="shared" si="197"/>
        <v>4.9432286047066398E-3</v>
      </c>
      <c r="L1058" s="13">
        <f t="shared" si="198"/>
        <v>0</v>
      </c>
      <c r="M1058" s="13">
        <f t="shared" si="203"/>
        <v>0.18963708494744863</v>
      </c>
      <c r="N1058" s="13">
        <f t="shared" si="199"/>
        <v>0.11757499266741815</v>
      </c>
      <c r="O1058" s="13">
        <f t="shared" si="200"/>
        <v>0.11757499266741815</v>
      </c>
      <c r="Q1058">
        <v>20.7631730251261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0.61892363115018956</v>
      </c>
      <c r="G1059" s="13">
        <f t="shared" si="194"/>
        <v>0</v>
      </c>
      <c r="H1059" s="13">
        <f t="shared" si="195"/>
        <v>0.61892363115018956</v>
      </c>
      <c r="I1059" s="16">
        <f t="shared" si="202"/>
        <v>0.6238668597548962</v>
      </c>
      <c r="J1059" s="13">
        <f t="shared" si="196"/>
        <v>0.62385460600963194</v>
      </c>
      <c r="K1059" s="13">
        <f t="shared" si="197"/>
        <v>1.2253745264256821E-5</v>
      </c>
      <c r="L1059" s="13">
        <f t="shared" si="198"/>
        <v>0</v>
      </c>
      <c r="M1059" s="13">
        <f t="shared" si="203"/>
        <v>7.2062092280030479E-2</v>
      </c>
      <c r="N1059" s="13">
        <f t="shared" si="199"/>
        <v>4.4678497213618898E-2</v>
      </c>
      <c r="O1059" s="13">
        <f t="shared" si="200"/>
        <v>4.4678497213618898E-2</v>
      </c>
      <c r="Q1059">
        <v>22.3997784088704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1.3226899056486989</v>
      </c>
      <c r="G1060" s="13">
        <f t="shared" si="194"/>
        <v>0</v>
      </c>
      <c r="H1060" s="13">
        <f t="shared" si="195"/>
        <v>1.3226899056486989</v>
      </c>
      <c r="I1060" s="16">
        <f t="shared" si="202"/>
        <v>1.3227021593939632</v>
      </c>
      <c r="J1060" s="13">
        <f t="shared" si="196"/>
        <v>1.3226222787508</v>
      </c>
      <c r="K1060" s="13">
        <f t="shared" si="197"/>
        <v>7.9880643163221521E-5</v>
      </c>
      <c r="L1060" s="13">
        <f t="shared" si="198"/>
        <v>0</v>
      </c>
      <c r="M1060" s="13">
        <f t="shared" si="203"/>
        <v>2.7383595066411581E-2</v>
      </c>
      <c r="N1060" s="13">
        <f t="shared" si="199"/>
        <v>1.697782894117518E-2</v>
      </c>
      <c r="O1060" s="13">
        <f t="shared" si="200"/>
        <v>1.697782894117518E-2</v>
      </c>
      <c r="Q1060">
        <v>25.10911631076096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1.3681221076512351</v>
      </c>
      <c r="G1061" s="13">
        <f t="shared" si="194"/>
        <v>0</v>
      </c>
      <c r="H1061" s="13">
        <f t="shared" si="195"/>
        <v>1.3681221076512351</v>
      </c>
      <c r="I1061" s="16">
        <f t="shared" si="202"/>
        <v>1.3682019882943983</v>
      </c>
      <c r="J1061" s="13">
        <f t="shared" si="196"/>
        <v>1.3681411144002429</v>
      </c>
      <c r="K1061" s="13">
        <f t="shared" si="197"/>
        <v>6.0873894155433206E-5</v>
      </c>
      <c r="L1061" s="13">
        <f t="shared" si="198"/>
        <v>0</v>
      </c>
      <c r="M1061" s="13">
        <f t="shared" si="203"/>
        <v>1.0405766125236401E-2</v>
      </c>
      <c r="N1061" s="13">
        <f t="shared" si="199"/>
        <v>6.4515749976465685E-3</v>
      </c>
      <c r="O1061" s="13">
        <f t="shared" si="200"/>
        <v>6.4515749976465685E-3</v>
      </c>
      <c r="Q1061">
        <v>27.81926600000001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3.855894990797581</v>
      </c>
      <c r="G1062" s="13">
        <f t="shared" si="194"/>
        <v>0</v>
      </c>
      <c r="H1062" s="13">
        <f t="shared" si="195"/>
        <v>3.855894990797581</v>
      </c>
      <c r="I1062" s="16">
        <f t="shared" si="202"/>
        <v>3.8559558646917367</v>
      </c>
      <c r="J1062" s="13">
        <f t="shared" si="196"/>
        <v>3.8542486090046029</v>
      </c>
      <c r="K1062" s="13">
        <f t="shared" si="197"/>
        <v>1.7072556871338129E-3</v>
      </c>
      <c r="L1062" s="13">
        <f t="shared" si="198"/>
        <v>0</v>
      </c>
      <c r="M1062" s="13">
        <f t="shared" si="203"/>
        <v>3.9541911275898329E-3</v>
      </c>
      <c r="N1062" s="13">
        <f t="shared" si="199"/>
        <v>2.4515984991056966E-3</v>
      </c>
      <c r="O1062" s="13">
        <f t="shared" si="200"/>
        <v>2.4515984991056966E-3</v>
      </c>
      <c r="Q1062">
        <v>26.170856035160561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4.4241795531345298</v>
      </c>
      <c r="G1063" s="13">
        <f t="shared" si="194"/>
        <v>0</v>
      </c>
      <c r="H1063" s="13">
        <f t="shared" si="195"/>
        <v>4.4241795531345298</v>
      </c>
      <c r="I1063" s="16">
        <f t="shared" si="202"/>
        <v>4.4258868088216641</v>
      </c>
      <c r="J1063" s="13">
        <f t="shared" si="196"/>
        <v>4.4227506190732964</v>
      </c>
      <c r="K1063" s="13">
        <f t="shared" si="197"/>
        <v>3.1361897483677126E-3</v>
      </c>
      <c r="L1063" s="13">
        <f t="shared" si="198"/>
        <v>0</v>
      </c>
      <c r="M1063" s="13">
        <f t="shared" si="203"/>
        <v>1.5025926284841363E-3</v>
      </c>
      <c r="N1063" s="13">
        <f t="shared" si="199"/>
        <v>9.3160742966016453E-4</v>
      </c>
      <c r="O1063" s="13">
        <f t="shared" si="200"/>
        <v>9.3160742966016453E-4</v>
      </c>
      <c r="Q1063">
        <v>24.765694284494149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1.8248112649549111</v>
      </c>
      <c r="G1064" s="13">
        <f t="shared" si="194"/>
        <v>0</v>
      </c>
      <c r="H1064" s="13">
        <f t="shared" si="195"/>
        <v>1.8248112649549111</v>
      </c>
      <c r="I1064" s="16">
        <f t="shared" si="202"/>
        <v>1.8279474547032788</v>
      </c>
      <c r="J1064" s="13">
        <f t="shared" si="196"/>
        <v>1.8275266407895037</v>
      </c>
      <c r="K1064" s="13">
        <f t="shared" si="197"/>
        <v>4.20813913775131E-4</v>
      </c>
      <c r="L1064" s="13">
        <f t="shared" si="198"/>
        <v>0</v>
      </c>
      <c r="M1064" s="13">
        <f t="shared" si="203"/>
        <v>5.7098519882397181E-4</v>
      </c>
      <c r="N1064" s="13">
        <f t="shared" si="199"/>
        <v>3.5401082327086254E-4</v>
      </c>
      <c r="O1064" s="13">
        <f t="shared" si="200"/>
        <v>3.5401082327086254E-4</v>
      </c>
      <c r="Q1064">
        <v>20.19606444815156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78.766501820991607</v>
      </c>
      <c r="G1065" s="13">
        <f t="shared" si="194"/>
        <v>5.7515737539213756</v>
      </c>
      <c r="H1065" s="13">
        <f t="shared" si="195"/>
        <v>73.01492806707023</v>
      </c>
      <c r="I1065" s="16">
        <f t="shared" si="202"/>
        <v>73.015348880984007</v>
      </c>
      <c r="J1065" s="13">
        <f t="shared" si="196"/>
        <v>48.169532521374613</v>
      </c>
      <c r="K1065" s="13">
        <f t="shared" si="197"/>
        <v>24.845816359609394</v>
      </c>
      <c r="L1065" s="13">
        <f t="shared" si="198"/>
        <v>13.804723180770022</v>
      </c>
      <c r="M1065" s="13">
        <f t="shared" si="203"/>
        <v>13.804940155145575</v>
      </c>
      <c r="N1065" s="13">
        <f t="shared" si="199"/>
        <v>8.5590628961902571</v>
      </c>
      <c r="O1065" s="13">
        <f t="shared" si="200"/>
        <v>14.310636650111633</v>
      </c>
      <c r="Q1065">
        <v>16.170306487757411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36.366735074440847</v>
      </c>
      <c r="G1066" s="13">
        <f t="shared" si="194"/>
        <v>1.0111609136977011</v>
      </c>
      <c r="H1066" s="13">
        <f t="shared" si="195"/>
        <v>35.355574160743146</v>
      </c>
      <c r="I1066" s="16">
        <f t="shared" si="202"/>
        <v>46.396667339582521</v>
      </c>
      <c r="J1066" s="13">
        <f t="shared" si="196"/>
        <v>36.778756475727363</v>
      </c>
      <c r="K1066" s="13">
        <f t="shared" si="197"/>
        <v>9.6179108638551583</v>
      </c>
      <c r="L1066" s="13">
        <f t="shared" si="198"/>
        <v>0</v>
      </c>
      <c r="M1066" s="13">
        <f t="shared" si="203"/>
        <v>5.2458772589553178</v>
      </c>
      <c r="N1066" s="13">
        <f t="shared" si="199"/>
        <v>3.2524439005522972</v>
      </c>
      <c r="O1066" s="13">
        <f t="shared" si="200"/>
        <v>4.263604814249998</v>
      </c>
      <c r="Q1066">
        <v>15.30504501681539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19.080498664579832</v>
      </c>
      <c r="G1067" s="13">
        <f t="shared" si="194"/>
        <v>0</v>
      </c>
      <c r="H1067" s="13">
        <f t="shared" si="195"/>
        <v>19.080498664579832</v>
      </c>
      <c r="I1067" s="16">
        <f t="shared" si="202"/>
        <v>28.69840952843499</v>
      </c>
      <c r="J1067" s="13">
        <f t="shared" si="196"/>
        <v>24.910657377155953</v>
      </c>
      <c r="K1067" s="13">
        <f t="shared" si="197"/>
        <v>3.7877521512790366</v>
      </c>
      <c r="L1067" s="13">
        <f t="shared" si="198"/>
        <v>0</v>
      </c>
      <c r="M1067" s="13">
        <f t="shared" si="203"/>
        <v>1.9934333584030206</v>
      </c>
      <c r="N1067" s="13">
        <f t="shared" si="199"/>
        <v>1.2359286822098727</v>
      </c>
      <c r="O1067" s="13">
        <f t="shared" si="200"/>
        <v>1.2359286822098727</v>
      </c>
      <c r="Q1067">
        <v>12.634316593548389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18.183046485899862</v>
      </c>
      <c r="G1068" s="13">
        <f t="shared" si="194"/>
        <v>0</v>
      </c>
      <c r="H1068" s="13">
        <f t="shared" si="195"/>
        <v>18.183046485899862</v>
      </c>
      <c r="I1068" s="16">
        <f t="shared" si="202"/>
        <v>21.970798637178898</v>
      </c>
      <c r="J1068" s="13">
        <f t="shared" si="196"/>
        <v>20.488306484981226</v>
      </c>
      <c r="K1068" s="13">
        <f t="shared" si="197"/>
        <v>1.4824921521976719</v>
      </c>
      <c r="L1068" s="13">
        <f t="shared" si="198"/>
        <v>0</v>
      </c>
      <c r="M1068" s="13">
        <f t="shared" si="203"/>
        <v>0.75750467619314787</v>
      </c>
      <c r="N1068" s="13">
        <f t="shared" si="199"/>
        <v>0.46965289923975168</v>
      </c>
      <c r="O1068" s="13">
        <f t="shared" si="200"/>
        <v>0.46965289923975168</v>
      </c>
      <c r="Q1068">
        <v>14.42202400198696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1.649105291616719</v>
      </c>
      <c r="G1069" s="13">
        <f t="shared" si="194"/>
        <v>0</v>
      </c>
      <c r="H1069" s="13">
        <f t="shared" si="195"/>
        <v>1.649105291616719</v>
      </c>
      <c r="I1069" s="16">
        <f t="shared" si="202"/>
        <v>3.1315974438143908</v>
      </c>
      <c r="J1069" s="13">
        <f t="shared" si="196"/>
        <v>3.1281620722555479</v>
      </c>
      <c r="K1069" s="13">
        <f t="shared" si="197"/>
        <v>3.4353715588428813E-3</v>
      </c>
      <c r="L1069" s="13">
        <f t="shared" si="198"/>
        <v>0</v>
      </c>
      <c r="M1069" s="13">
        <f t="shared" si="203"/>
        <v>0.2878517769533962</v>
      </c>
      <c r="N1069" s="13">
        <f t="shared" si="199"/>
        <v>0.17846810171110564</v>
      </c>
      <c r="O1069" s="13">
        <f t="shared" si="200"/>
        <v>0.17846810171110564</v>
      </c>
      <c r="Q1069">
        <v>16.75884047886036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1.3246258530888551</v>
      </c>
      <c r="G1070" s="13">
        <f t="shared" si="194"/>
        <v>0</v>
      </c>
      <c r="H1070" s="13">
        <f t="shared" si="195"/>
        <v>1.3246258530888551</v>
      </c>
      <c r="I1070" s="16">
        <f t="shared" si="202"/>
        <v>1.3280612246476979</v>
      </c>
      <c r="J1070" s="13">
        <f t="shared" si="196"/>
        <v>1.327913001561474</v>
      </c>
      <c r="K1070" s="13">
        <f t="shared" si="197"/>
        <v>1.4822308622397529E-4</v>
      </c>
      <c r="L1070" s="13">
        <f t="shared" si="198"/>
        <v>0</v>
      </c>
      <c r="M1070" s="13">
        <f t="shared" si="203"/>
        <v>0.10938367524229056</v>
      </c>
      <c r="N1070" s="13">
        <f t="shared" si="199"/>
        <v>6.7817878650220154E-2</v>
      </c>
      <c r="O1070" s="13">
        <f t="shared" si="200"/>
        <v>6.7817878650220154E-2</v>
      </c>
      <c r="Q1070">
        <v>20.797876176042379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8.2214726268810212E-2</v>
      </c>
      <c r="G1071" s="13">
        <f t="shared" si="194"/>
        <v>0</v>
      </c>
      <c r="H1071" s="13">
        <f t="shared" si="195"/>
        <v>8.2214726268810212E-2</v>
      </c>
      <c r="I1071" s="16">
        <f t="shared" si="202"/>
        <v>8.2362949355034187E-2</v>
      </c>
      <c r="J1071" s="13">
        <f t="shared" si="196"/>
        <v>8.2362927433344654E-2</v>
      </c>
      <c r="K1071" s="13">
        <f t="shared" si="197"/>
        <v>2.1921689533077604E-8</v>
      </c>
      <c r="L1071" s="13">
        <f t="shared" si="198"/>
        <v>0</v>
      </c>
      <c r="M1071" s="13">
        <f t="shared" si="203"/>
        <v>4.1565796592070409E-2</v>
      </c>
      <c r="N1071" s="13">
        <f t="shared" si="199"/>
        <v>2.5770793887083653E-2</v>
      </c>
      <c r="O1071" s="13">
        <f t="shared" si="200"/>
        <v>2.5770793887083653E-2</v>
      </c>
      <c r="Q1071">
        <v>24.191612324362659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1.6107093280675979</v>
      </c>
      <c r="G1072" s="13">
        <f t="shared" si="194"/>
        <v>0</v>
      </c>
      <c r="H1072" s="13">
        <f t="shared" si="195"/>
        <v>1.6107093280675979</v>
      </c>
      <c r="I1072" s="16">
        <f t="shared" si="202"/>
        <v>1.6107093499892875</v>
      </c>
      <c r="J1072" s="13">
        <f t="shared" si="196"/>
        <v>1.6105699175319297</v>
      </c>
      <c r="K1072" s="13">
        <f t="shared" si="197"/>
        <v>1.3943245735781318E-4</v>
      </c>
      <c r="L1072" s="13">
        <f t="shared" si="198"/>
        <v>0</v>
      </c>
      <c r="M1072" s="13">
        <f t="shared" si="203"/>
        <v>1.5795002704986755E-2</v>
      </c>
      <c r="N1072" s="13">
        <f t="shared" si="199"/>
        <v>9.7929016770917886E-3</v>
      </c>
      <c r="O1072" s="13">
        <f t="shared" si="200"/>
        <v>9.7929016770917886E-3</v>
      </c>
      <c r="Q1072">
        <v>25.353087000000009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1.0008268848310149</v>
      </c>
      <c r="G1073" s="13">
        <f t="shared" si="194"/>
        <v>0</v>
      </c>
      <c r="H1073" s="13">
        <f t="shared" si="195"/>
        <v>1.0008268848310149</v>
      </c>
      <c r="I1073" s="16">
        <f t="shared" si="202"/>
        <v>1.0009663172883727</v>
      </c>
      <c r="J1073" s="13">
        <f t="shared" si="196"/>
        <v>1.0009336795390735</v>
      </c>
      <c r="K1073" s="13">
        <f t="shared" si="197"/>
        <v>3.2637749299180285E-5</v>
      </c>
      <c r="L1073" s="13">
        <f t="shared" si="198"/>
        <v>0</v>
      </c>
      <c r="M1073" s="13">
        <f t="shared" si="203"/>
        <v>6.0021010278949669E-3</v>
      </c>
      <c r="N1073" s="13">
        <f t="shared" si="199"/>
        <v>3.7213026372948793E-3</v>
      </c>
      <c r="O1073" s="13">
        <f t="shared" si="200"/>
        <v>3.7213026372948793E-3</v>
      </c>
      <c r="Q1073">
        <v>25.53369363956725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4.3394682663124238</v>
      </c>
      <c r="G1074" s="13">
        <f t="shared" si="194"/>
        <v>0</v>
      </c>
      <c r="H1074" s="13">
        <f t="shared" si="195"/>
        <v>4.3394682663124238</v>
      </c>
      <c r="I1074" s="16">
        <f t="shared" si="202"/>
        <v>4.3395009040617225</v>
      </c>
      <c r="J1074" s="13">
        <f t="shared" si="196"/>
        <v>4.3370140834082083</v>
      </c>
      <c r="K1074" s="13">
        <f t="shared" si="197"/>
        <v>2.4868206535142434E-3</v>
      </c>
      <c r="L1074" s="13">
        <f t="shared" si="198"/>
        <v>0</v>
      </c>
      <c r="M1074" s="13">
        <f t="shared" si="203"/>
        <v>2.2807983906000875E-3</v>
      </c>
      <c r="N1074" s="13">
        <f t="shared" si="199"/>
        <v>1.4140950021720542E-3</v>
      </c>
      <c r="O1074" s="13">
        <f t="shared" si="200"/>
        <v>1.4140950021720542E-3</v>
      </c>
      <c r="Q1074">
        <v>26.012375917719709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0.1078510032832735</v>
      </c>
      <c r="G1075" s="13">
        <f t="shared" si="194"/>
        <v>0</v>
      </c>
      <c r="H1075" s="13">
        <f t="shared" si="195"/>
        <v>0.1078510032832735</v>
      </c>
      <c r="I1075" s="16">
        <f t="shared" si="202"/>
        <v>0.11033782393678775</v>
      </c>
      <c r="J1075" s="13">
        <f t="shared" si="196"/>
        <v>0.11033776187669246</v>
      </c>
      <c r="K1075" s="13">
        <f t="shared" si="197"/>
        <v>6.2060095284977024E-8</v>
      </c>
      <c r="L1075" s="13">
        <f t="shared" si="198"/>
        <v>0</v>
      </c>
      <c r="M1075" s="13">
        <f t="shared" si="203"/>
        <v>8.6670338842803336E-4</v>
      </c>
      <c r="N1075" s="13">
        <f t="shared" si="199"/>
        <v>5.3735610082538071E-4</v>
      </c>
      <c r="O1075" s="13">
        <f t="shared" si="200"/>
        <v>5.3735610082538071E-4</v>
      </c>
      <c r="Q1075">
        <v>23.02695749360122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134.30010540521809</v>
      </c>
      <c r="G1076" s="13">
        <f t="shared" si="194"/>
        <v>11.96038638886292</v>
      </c>
      <c r="H1076" s="13">
        <f t="shared" si="195"/>
        <v>122.33971901635518</v>
      </c>
      <c r="I1076" s="16">
        <f t="shared" si="202"/>
        <v>122.33971907841527</v>
      </c>
      <c r="J1076" s="13">
        <f t="shared" si="196"/>
        <v>62.934275609401929</v>
      </c>
      <c r="K1076" s="13">
        <f t="shared" si="197"/>
        <v>59.405443469013342</v>
      </c>
      <c r="L1076" s="13">
        <f t="shared" si="198"/>
        <v>48.618459723277894</v>
      </c>
      <c r="M1076" s="13">
        <f t="shared" si="203"/>
        <v>48.618789070565491</v>
      </c>
      <c r="N1076" s="13">
        <f t="shared" si="199"/>
        <v>30.143649223750604</v>
      </c>
      <c r="O1076" s="13">
        <f t="shared" si="200"/>
        <v>42.104035612613522</v>
      </c>
      <c r="Q1076">
        <v>18.09238305853259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11.152741101214261</v>
      </c>
      <c r="G1077" s="13">
        <f t="shared" si="194"/>
        <v>0</v>
      </c>
      <c r="H1077" s="13">
        <f t="shared" si="195"/>
        <v>11.152741101214261</v>
      </c>
      <c r="I1077" s="16">
        <f t="shared" si="202"/>
        <v>21.939724846949716</v>
      </c>
      <c r="J1077" s="13">
        <f t="shared" si="196"/>
        <v>20.408154342445702</v>
      </c>
      <c r="K1077" s="13">
        <f t="shared" si="197"/>
        <v>1.531570504504014</v>
      </c>
      <c r="L1077" s="13">
        <f t="shared" si="198"/>
        <v>0</v>
      </c>
      <c r="M1077" s="13">
        <f t="shared" si="203"/>
        <v>18.475139846814887</v>
      </c>
      <c r="N1077" s="13">
        <f t="shared" si="199"/>
        <v>11.45458670502523</v>
      </c>
      <c r="O1077" s="13">
        <f t="shared" si="200"/>
        <v>11.45458670502523</v>
      </c>
      <c r="Q1077">
        <v>14.12879571579855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0.74851519243888465</v>
      </c>
      <c r="G1078" s="13">
        <f t="shared" si="194"/>
        <v>0</v>
      </c>
      <c r="H1078" s="13">
        <f t="shared" si="195"/>
        <v>0.74851519243888465</v>
      </c>
      <c r="I1078" s="16">
        <f t="shared" si="202"/>
        <v>2.2800856969428986</v>
      </c>
      <c r="J1078" s="13">
        <f t="shared" si="196"/>
        <v>2.276919824301876</v>
      </c>
      <c r="K1078" s="13">
        <f t="shared" si="197"/>
        <v>3.1658726410226379E-3</v>
      </c>
      <c r="L1078" s="13">
        <f t="shared" si="198"/>
        <v>0</v>
      </c>
      <c r="M1078" s="13">
        <f t="shared" si="203"/>
        <v>7.0205531417896569</v>
      </c>
      <c r="N1078" s="13">
        <f t="shared" si="199"/>
        <v>4.3527429479095874</v>
      </c>
      <c r="O1078" s="13">
        <f t="shared" si="200"/>
        <v>4.3527429479095874</v>
      </c>
      <c r="Q1078">
        <v>10.429674593548389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28.473407673370819</v>
      </c>
      <c r="G1079" s="13">
        <f t="shared" si="194"/>
        <v>0.12866477196678794</v>
      </c>
      <c r="H1079" s="13">
        <f t="shared" si="195"/>
        <v>28.344742901404032</v>
      </c>
      <c r="I1079" s="16">
        <f t="shared" si="202"/>
        <v>28.347908774045056</v>
      </c>
      <c r="J1079" s="13">
        <f t="shared" si="196"/>
        <v>24.582525272604645</v>
      </c>
      <c r="K1079" s="13">
        <f t="shared" si="197"/>
        <v>3.7653835014404109</v>
      </c>
      <c r="L1079" s="13">
        <f t="shared" si="198"/>
        <v>0</v>
      </c>
      <c r="M1079" s="13">
        <f t="shared" si="203"/>
        <v>2.6678101938800696</v>
      </c>
      <c r="N1079" s="13">
        <f t="shared" si="199"/>
        <v>1.6540423202056431</v>
      </c>
      <c r="O1079" s="13">
        <f t="shared" si="200"/>
        <v>1.7827070921724311</v>
      </c>
      <c r="Q1079">
        <v>12.39658885248387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16.52282022288653</v>
      </c>
      <c r="G1080" s="13">
        <f t="shared" si="194"/>
        <v>0</v>
      </c>
      <c r="H1080" s="13">
        <f t="shared" si="195"/>
        <v>16.52282022288653</v>
      </c>
      <c r="I1080" s="16">
        <f t="shared" si="202"/>
        <v>20.288203724326941</v>
      </c>
      <c r="J1080" s="13">
        <f t="shared" si="196"/>
        <v>19.362553180073327</v>
      </c>
      <c r="K1080" s="13">
        <f t="shared" si="197"/>
        <v>0.92565054425361382</v>
      </c>
      <c r="L1080" s="13">
        <f t="shared" si="198"/>
        <v>0</v>
      </c>
      <c r="M1080" s="13">
        <f t="shared" si="203"/>
        <v>1.0137678736744264</v>
      </c>
      <c r="N1080" s="13">
        <f t="shared" si="199"/>
        <v>0.62853608167814434</v>
      </c>
      <c r="O1080" s="13">
        <f t="shared" si="200"/>
        <v>0.62853608167814434</v>
      </c>
      <c r="Q1080">
        <v>16.335080486522578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0.21030008007271889</v>
      </c>
      <c r="G1081" s="13">
        <f t="shared" si="194"/>
        <v>0</v>
      </c>
      <c r="H1081" s="13">
        <f t="shared" si="195"/>
        <v>0.21030008007271889</v>
      </c>
      <c r="I1081" s="16">
        <f t="shared" si="202"/>
        <v>1.1359506243263326</v>
      </c>
      <c r="J1081" s="13">
        <f t="shared" si="196"/>
        <v>1.1358263966271724</v>
      </c>
      <c r="K1081" s="13">
        <f t="shared" si="197"/>
        <v>1.2422769916020648E-4</v>
      </c>
      <c r="L1081" s="13">
        <f t="shared" si="198"/>
        <v>0</v>
      </c>
      <c r="M1081" s="13">
        <f t="shared" si="203"/>
        <v>0.3852317919962821</v>
      </c>
      <c r="N1081" s="13">
        <f t="shared" si="199"/>
        <v>0.23884371103769489</v>
      </c>
      <c r="O1081" s="13">
        <f t="shared" si="200"/>
        <v>0.23884371103769489</v>
      </c>
      <c r="Q1081">
        <v>18.7351825265734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5.2857232456415764</v>
      </c>
      <c r="G1082" s="13">
        <f t="shared" si="194"/>
        <v>0</v>
      </c>
      <c r="H1082" s="13">
        <f t="shared" si="195"/>
        <v>5.2857232456415764</v>
      </c>
      <c r="I1082" s="16">
        <f t="shared" si="202"/>
        <v>5.2858474733407368</v>
      </c>
      <c r="J1082" s="13">
        <f t="shared" si="196"/>
        <v>5.2743897043853813</v>
      </c>
      <c r="K1082" s="13">
        <f t="shared" si="197"/>
        <v>1.1457768955355441E-2</v>
      </c>
      <c r="L1082" s="13">
        <f t="shared" si="198"/>
        <v>0</v>
      </c>
      <c r="M1082" s="13">
        <f t="shared" si="203"/>
        <v>0.14638808095858721</v>
      </c>
      <c r="N1082" s="13">
        <f t="shared" si="199"/>
        <v>9.0760610194324076E-2</v>
      </c>
      <c r="O1082" s="13">
        <f t="shared" si="200"/>
        <v>9.0760610194324076E-2</v>
      </c>
      <c r="Q1082">
        <v>19.33751181368681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0.257142857</v>
      </c>
      <c r="G1083" s="13">
        <f t="shared" si="194"/>
        <v>0</v>
      </c>
      <c r="H1083" s="13">
        <f t="shared" si="195"/>
        <v>0.257142857</v>
      </c>
      <c r="I1083" s="16">
        <f t="shared" si="202"/>
        <v>0.26860062595535544</v>
      </c>
      <c r="J1083" s="13">
        <f t="shared" si="196"/>
        <v>0.26859961660964177</v>
      </c>
      <c r="K1083" s="13">
        <f t="shared" si="197"/>
        <v>1.0093457136761685E-6</v>
      </c>
      <c r="L1083" s="13">
        <f t="shared" si="198"/>
        <v>0</v>
      </c>
      <c r="M1083" s="13">
        <f t="shared" si="203"/>
        <v>5.5627470764263137E-2</v>
      </c>
      <c r="N1083" s="13">
        <f t="shared" si="199"/>
        <v>3.4489031873843147E-2</v>
      </c>
      <c r="O1083" s="13">
        <f t="shared" si="200"/>
        <v>3.4489031873843147E-2</v>
      </c>
      <c r="Q1083">
        <v>22.175918789088509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10.498968109548191</v>
      </c>
      <c r="G1084" s="13">
        <f t="shared" si="194"/>
        <v>0</v>
      </c>
      <c r="H1084" s="13">
        <f t="shared" si="195"/>
        <v>10.498968109548191</v>
      </c>
      <c r="I1084" s="16">
        <f t="shared" si="202"/>
        <v>10.498969118893903</v>
      </c>
      <c r="J1084" s="13">
        <f t="shared" si="196"/>
        <v>10.475283182627168</v>
      </c>
      <c r="K1084" s="13">
        <f t="shared" si="197"/>
        <v>2.3685936266735652E-2</v>
      </c>
      <c r="L1084" s="13">
        <f t="shared" si="198"/>
        <v>0</v>
      </c>
      <c r="M1084" s="13">
        <f t="shared" si="203"/>
        <v>2.113843889041999E-2</v>
      </c>
      <c r="N1084" s="13">
        <f t="shared" si="199"/>
        <v>1.3105832112060394E-2</v>
      </c>
      <c r="O1084" s="13">
        <f t="shared" si="200"/>
        <v>1.3105832112060394E-2</v>
      </c>
      <c r="Q1084">
        <v>28.89802122807728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0.42142857099999997</v>
      </c>
      <c r="G1085" s="13">
        <f t="shared" si="194"/>
        <v>0</v>
      </c>
      <c r="H1085" s="13">
        <f t="shared" si="195"/>
        <v>0.42142857099999997</v>
      </c>
      <c r="I1085" s="16">
        <f t="shared" si="202"/>
        <v>0.44511450726673563</v>
      </c>
      <c r="J1085" s="13">
        <f t="shared" si="196"/>
        <v>0.44511242286774361</v>
      </c>
      <c r="K1085" s="13">
        <f t="shared" si="197"/>
        <v>2.0843989920193984E-6</v>
      </c>
      <c r="L1085" s="13">
        <f t="shared" si="198"/>
        <v>0</v>
      </c>
      <c r="M1085" s="13">
        <f t="shared" si="203"/>
        <v>8.0326067783595967E-3</v>
      </c>
      <c r="N1085" s="13">
        <f t="shared" si="199"/>
        <v>4.9802162025829495E-3</v>
      </c>
      <c r="O1085" s="13">
        <f t="shared" si="200"/>
        <v>4.9802162025829495E-3</v>
      </c>
      <c r="Q1085">
        <v>27.860541000000008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16.64210669353211</v>
      </c>
      <c r="G1086" s="13">
        <f t="shared" si="194"/>
        <v>0</v>
      </c>
      <c r="H1086" s="13">
        <f t="shared" si="195"/>
        <v>16.64210669353211</v>
      </c>
      <c r="I1086" s="16">
        <f t="shared" si="202"/>
        <v>16.642108777931103</v>
      </c>
      <c r="J1086" s="13">
        <f t="shared" si="196"/>
        <v>16.494886102843651</v>
      </c>
      <c r="K1086" s="13">
        <f t="shared" si="197"/>
        <v>0.1472226750874519</v>
      </c>
      <c r="L1086" s="13">
        <f t="shared" si="198"/>
        <v>0</v>
      </c>
      <c r="M1086" s="13">
        <f t="shared" si="203"/>
        <v>3.0523905757766472E-3</v>
      </c>
      <c r="N1086" s="13">
        <f t="shared" si="199"/>
        <v>1.8924821569815211E-3</v>
      </c>
      <c r="O1086" s="13">
        <f t="shared" si="200"/>
        <v>1.8924821569815211E-3</v>
      </c>
      <c r="Q1086">
        <v>25.572556157019029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4.9532098288496398</v>
      </c>
      <c r="G1087" s="13">
        <f t="shared" si="194"/>
        <v>0</v>
      </c>
      <c r="H1087" s="13">
        <f t="shared" si="195"/>
        <v>4.9532098288496398</v>
      </c>
      <c r="I1087" s="16">
        <f t="shared" si="202"/>
        <v>5.1004325039370917</v>
      </c>
      <c r="J1087" s="13">
        <f t="shared" si="196"/>
        <v>5.0959926197979737</v>
      </c>
      <c r="K1087" s="13">
        <f t="shared" si="197"/>
        <v>4.439884139118E-3</v>
      </c>
      <c r="L1087" s="13">
        <f t="shared" si="198"/>
        <v>0</v>
      </c>
      <c r="M1087" s="13">
        <f t="shared" si="203"/>
        <v>1.159908418795126E-3</v>
      </c>
      <c r="N1087" s="13">
        <f t="shared" si="199"/>
        <v>7.1914321965297809E-4</v>
      </c>
      <c r="O1087" s="13">
        <f t="shared" si="200"/>
        <v>7.1914321965297809E-4</v>
      </c>
      <c r="Q1087">
        <v>25.324085666763789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44.056884690593378</v>
      </c>
      <c r="G1088" s="13">
        <f t="shared" si="194"/>
        <v>1.8709412092252988</v>
      </c>
      <c r="H1088" s="13">
        <f t="shared" si="195"/>
        <v>42.185943481368078</v>
      </c>
      <c r="I1088" s="16">
        <f t="shared" si="202"/>
        <v>42.190383365507195</v>
      </c>
      <c r="J1088" s="13">
        <f t="shared" si="196"/>
        <v>36.908650561133236</v>
      </c>
      <c r="K1088" s="13">
        <f t="shared" si="197"/>
        <v>5.2817328043739593</v>
      </c>
      <c r="L1088" s="13">
        <f t="shared" si="198"/>
        <v>0</v>
      </c>
      <c r="M1088" s="13">
        <f t="shared" si="203"/>
        <v>4.4076519914214795E-4</v>
      </c>
      <c r="N1088" s="13">
        <f t="shared" si="199"/>
        <v>2.7327442346813171E-4</v>
      </c>
      <c r="O1088" s="13">
        <f t="shared" si="200"/>
        <v>1.871214483648767</v>
      </c>
      <c r="Q1088">
        <v>18.620925167448341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72.775516752625535</v>
      </c>
      <c r="G1089" s="13">
        <f t="shared" si="194"/>
        <v>5.0817648204564021</v>
      </c>
      <c r="H1089" s="13">
        <f t="shared" si="195"/>
        <v>67.693751932169135</v>
      </c>
      <c r="I1089" s="16">
        <f t="shared" si="202"/>
        <v>72.975484736543095</v>
      </c>
      <c r="J1089" s="13">
        <f t="shared" si="196"/>
        <v>45.541006499386548</v>
      </c>
      <c r="K1089" s="13">
        <f t="shared" si="197"/>
        <v>27.434478237156547</v>
      </c>
      <c r="L1089" s="13">
        <f t="shared" si="198"/>
        <v>16.412418926944255</v>
      </c>
      <c r="M1089" s="13">
        <f t="shared" si="203"/>
        <v>16.412586417719929</v>
      </c>
      <c r="N1089" s="13">
        <f t="shared" si="199"/>
        <v>10.175803578986356</v>
      </c>
      <c r="O1089" s="13">
        <f t="shared" si="200"/>
        <v>15.257568399442757</v>
      </c>
      <c r="Q1089">
        <v>14.809064668801399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147.9278251774615</v>
      </c>
      <c r="G1090" s="13">
        <f t="shared" si="194"/>
        <v>13.48400368085116</v>
      </c>
      <c r="H1090" s="13">
        <f t="shared" si="195"/>
        <v>134.44382149661033</v>
      </c>
      <c r="I1090" s="16">
        <f t="shared" si="202"/>
        <v>145.46588080682261</v>
      </c>
      <c r="J1090" s="13">
        <f t="shared" si="196"/>
        <v>44.093966573562156</v>
      </c>
      <c r="K1090" s="13">
        <f t="shared" si="197"/>
        <v>101.37191423326045</v>
      </c>
      <c r="L1090" s="13">
        <f t="shared" si="198"/>
        <v>90.893500833539321</v>
      </c>
      <c r="M1090" s="13">
        <f t="shared" si="203"/>
        <v>97.130283672272881</v>
      </c>
      <c r="N1090" s="13">
        <f t="shared" si="199"/>
        <v>60.220775876809185</v>
      </c>
      <c r="O1090" s="13">
        <f t="shared" si="200"/>
        <v>73.704779557660345</v>
      </c>
      <c r="Q1090">
        <v>11.443443593548389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3.6953201594907119</v>
      </c>
      <c r="G1091" s="13">
        <f t="shared" si="194"/>
        <v>0</v>
      </c>
      <c r="H1091" s="13">
        <f t="shared" si="195"/>
        <v>3.6953201594907119</v>
      </c>
      <c r="I1091" s="16">
        <f t="shared" si="202"/>
        <v>14.17373355921184</v>
      </c>
      <c r="J1091" s="13">
        <f t="shared" si="196"/>
        <v>13.718566322999044</v>
      </c>
      <c r="K1091" s="13">
        <f t="shared" si="197"/>
        <v>0.45516723621279631</v>
      </c>
      <c r="L1091" s="13">
        <f t="shared" si="198"/>
        <v>0</v>
      </c>
      <c r="M1091" s="13">
        <f t="shared" si="203"/>
        <v>36.909507795463696</v>
      </c>
      <c r="N1091" s="13">
        <f t="shared" si="199"/>
        <v>22.88389483318749</v>
      </c>
      <c r="O1091" s="13">
        <f t="shared" si="200"/>
        <v>22.88389483318749</v>
      </c>
      <c r="Q1091">
        <v>13.85938362714619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51.866205722456478</v>
      </c>
      <c r="G1092" s="13">
        <f t="shared" si="194"/>
        <v>2.7440452032675342</v>
      </c>
      <c r="H1092" s="13">
        <f t="shared" si="195"/>
        <v>49.122160519188945</v>
      </c>
      <c r="I1092" s="16">
        <f t="shared" si="202"/>
        <v>49.57732775540174</v>
      </c>
      <c r="J1092" s="13">
        <f t="shared" si="196"/>
        <v>37.962208409171936</v>
      </c>
      <c r="K1092" s="13">
        <f t="shared" si="197"/>
        <v>11.615119346229804</v>
      </c>
      <c r="L1092" s="13">
        <f t="shared" si="198"/>
        <v>0.47674372545329857</v>
      </c>
      <c r="M1092" s="13">
        <f t="shared" si="203"/>
        <v>14.502356687729502</v>
      </c>
      <c r="N1092" s="13">
        <f t="shared" si="199"/>
        <v>8.9914611463922913</v>
      </c>
      <c r="O1092" s="13">
        <f t="shared" si="200"/>
        <v>11.735506349659826</v>
      </c>
      <c r="Q1092">
        <v>14.99036993027431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51.131863901674713</v>
      </c>
      <c r="G1093" s="13">
        <f t="shared" si="194"/>
        <v>2.6619437281071714</v>
      </c>
      <c r="H1093" s="13">
        <f t="shared" si="195"/>
        <v>48.469920173567544</v>
      </c>
      <c r="I1093" s="16">
        <f t="shared" si="202"/>
        <v>59.608295794344052</v>
      </c>
      <c r="J1093" s="13">
        <f t="shared" si="196"/>
        <v>41.492325598707374</v>
      </c>
      <c r="K1093" s="13">
        <f t="shared" si="197"/>
        <v>18.115970195636677</v>
      </c>
      <c r="L1093" s="13">
        <f t="shared" si="198"/>
        <v>7.0253939194192574</v>
      </c>
      <c r="M1093" s="13">
        <f t="shared" si="203"/>
        <v>12.536289460756469</v>
      </c>
      <c r="N1093" s="13">
        <f t="shared" si="199"/>
        <v>7.7724994656690107</v>
      </c>
      <c r="O1093" s="13">
        <f t="shared" si="200"/>
        <v>10.434443193776183</v>
      </c>
      <c r="Q1093">
        <v>14.68731455217274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0.42142857099999997</v>
      </c>
      <c r="G1094" s="13">
        <f t="shared" ref="G1094:G1157" si="205">IF((F1094-$J$2)&gt;0,$I$2*(F1094-$J$2),0)</f>
        <v>0</v>
      </c>
      <c r="H1094" s="13">
        <f t="shared" ref="H1094:H1157" si="206">F1094-G1094</f>
        <v>0.42142857099999997</v>
      </c>
      <c r="I1094" s="16">
        <f t="shared" si="202"/>
        <v>11.512004847217419</v>
      </c>
      <c r="J1094" s="13">
        <f t="shared" ref="J1094:J1157" si="207">I1094/SQRT(1+(I1094/($K$2*(300+(25*Q1094)+0.05*(Q1094)^3)))^2)</f>
        <v>11.436258771785146</v>
      </c>
      <c r="K1094" s="13">
        <f t="shared" ref="K1094:K1157" si="208">I1094-J1094</f>
        <v>7.5746075432272519E-2</v>
      </c>
      <c r="L1094" s="13">
        <f t="shared" ref="L1094:L1157" si="209">IF(K1094&gt;$N$2,(K1094-$N$2)/$L$2,0)</f>
        <v>0</v>
      </c>
      <c r="M1094" s="13">
        <f t="shared" si="203"/>
        <v>4.7637899950874587</v>
      </c>
      <c r="N1094" s="13">
        <f t="shared" ref="N1094:N1157" si="210">$M$2*M1094</f>
        <v>2.9535497969542246</v>
      </c>
      <c r="O1094" s="13">
        <f t="shared" ref="O1094:O1157" si="211">N1094+G1094</f>
        <v>2.9535497969542246</v>
      </c>
      <c r="Q1094">
        <v>22.44543167478788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27.839226370625131</v>
      </c>
      <c r="G1095" s="13">
        <f t="shared" si="205"/>
        <v>5.7761523641489093E-2</v>
      </c>
      <c r="H1095" s="13">
        <f t="shared" si="206"/>
        <v>27.781464846983642</v>
      </c>
      <c r="I1095" s="16">
        <f t="shared" ref="I1095:I1158" si="213">H1095+K1094-L1094</f>
        <v>27.857210922415916</v>
      </c>
      <c r="J1095" s="13">
        <f t="shared" si="207"/>
        <v>26.83417796714081</v>
      </c>
      <c r="K1095" s="13">
        <f t="shared" si="208"/>
        <v>1.0230329552751058</v>
      </c>
      <c r="L1095" s="13">
        <f t="shared" si="209"/>
        <v>0</v>
      </c>
      <c r="M1095" s="13">
        <f t="shared" ref="M1095:M1158" si="214">L1095+M1094-N1094</f>
        <v>1.8102401981332341</v>
      </c>
      <c r="N1095" s="13">
        <f t="shared" si="210"/>
        <v>1.1223489228426051</v>
      </c>
      <c r="O1095" s="13">
        <f t="shared" si="211"/>
        <v>1.1801104464840941</v>
      </c>
      <c r="Q1095">
        <v>22.456591724684849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0.67358612572478649</v>
      </c>
      <c r="G1096" s="13">
        <f t="shared" si="205"/>
        <v>0</v>
      </c>
      <c r="H1096" s="13">
        <f t="shared" si="206"/>
        <v>0.67358612572478649</v>
      </c>
      <c r="I1096" s="16">
        <f t="shared" si="213"/>
        <v>1.6966190809998922</v>
      </c>
      <c r="J1096" s="13">
        <f t="shared" si="207"/>
        <v>1.6964366007396876</v>
      </c>
      <c r="K1096" s="13">
        <f t="shared" si="208"/>
        <v>1.8248026020462049E-4</v>
      </c>
      <c r="L1096" s="13">
        <f t="shared" si="209"/>
        <v>0</v>
      </c>
      <c r="M1096" s="13">
        <f t="shared" si="214"/>
        <v>0.68789127529062899</v>
      </c>
      <c r="N1096" s="13">
        <f t="shared" si="210"/>
        <v>0.42649259068018996</v>
      </c>
      <c r="O1096" s="13">
        <f t="shared" si="211"/>
        <v>0.42649259068018996</v>
      </c>
      <c r="Q1096">
        <v>24.54005714617216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1.683138667710488</v>
      </c>
      <c r="G1097" s="13">
        <f t="shared" si="205"/>
        <v>0</v>
      </c>
      <c r="H1097" s="13">
        <f t="shared" si="206"/>
        <v>1.683138667710488</v>
      </c>
      <c r="I1097" s="16">
        <f t="shared" si="213"/>
        <v>1.6833211479706927</v>
      </c>
      <c r="J1097" s="13">
        <f t="shared" si="207"/>
        <v>1.6831608020533437</v>
      </c>
      <c r="K1097" s="13">
        <f t="shared" si="208"/>
        <v>1.6034591734892523E-4</v>
      </c>
      <c r="L1097" s="13">
        <f t="shared" si="209"/>
        <v>0</v>
      </c>
      <c r="M1097" s="13">
        <f t="shared" si="214"/>
        <v>0.26139868461043902</v>
      </c>
      <c r="N1097" s="13">
        <f t="shared" si="210"/>
        <v>0.16206718445847221</v>
      </c>
      <c r="O1097" s="13">
        <f t="shared" si="211"/>
        <v>0.16206718445847221</v>
      </c>
      <c r="Q1097">
        <v>25.29920400000001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4.9166008305268916</v>
      </c>
      <c r="G1098" s="13">
        <f t="shared" si="205"/>
        <v>0</v>
      </c>
      <c r="H1098" s="13">
        <f t="shared" si="206"/>
        <v>4.9166008305268916</v>
      </c>
      <c r="I1098" s="16">
        <f t="shared" si="213"/>
        <v>4.9167611764442407</v>
      </c>
      <c r="J1098" s="13">
        <f t="shared" si="207"/>
        <v>4.9111364101268569</v>
      </c>
      <c r="K1098" s="13">
        <f t="shared" si="208"/>
        <v>5.6247663173838447E-3</v>
      </c>
      <c r="L1098" s="13">
        <f t="shared" si="209"/>
        <v>0</v>
      </c>
      <c r="M1098" s="13">
        <f t="shared" si="214"/>
        <v>9.9331500151966817E-2</v>
      </c>
      <c r="N1098" s="13">
        <f t="shared" si="210"/>
        <v>6.1585530094219423E-2</v>
      </c>
      <c r="O1098" s="13">
        <f t="shared" si="211"/>
        <v>6.1585530094219423E-2</v>
      </c>
      <c r="Q1098">
        <v>22.844146195951659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49.150971755597567</v>
      </c>
      <c r="G1099" s="13">
        <f t="shared" si="205"/>
        <v>2.4404744303986829</v>
      </c>
      <c r="H1099" s="13">
        <f t="shared" si="206"/>
        <v>46.710497325198887</v>
      </c>
      <c r="I1099" s="16">
        <f t="shared" si="213"/>
        <v>46.716122091516269</v>
      </c>
      <c r="J1099" s="13">
        <f t="shared" si="207"/>
        <v>40.618765543310559</v>
      </c>
      <c r="K1099" s="13">
        <f t="shared" si="208"/>
        <v>6.0973565482057097</v>
      </c>
      <c r="L1099" s="13">
        <f t="shared" si="209"/>
        <v>0</v>
      </c>
      <c r="M1099" s="13">
        <f t="shared" si="214"/>
        <v>3.7745970057747394E-2</v>
      </c>
      <c r="N1099" s="13">
        <f t="shared" si="210"/>
        <v>2.3402501435803386E-2</v>
      </c>
      <c r="O1099" s="13">
        <f t="shared" si="211"/>
        <v>2.4638769318344864</v>
      </c>
      <c r="Q1099">
        <v>19.699299095730321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20.21287961307581</v>
      </c>
      <c r="G1100" s="13">
        <f t="shared" si="205"/>
        <v>0</v>
      </c>
      <c r="H1100" s="13">
        <f t="shared" si="206"/>
        <v>20.21287961307581</v>
      </c>
      <c r="I1100" s="16">
        <f t="shared" si="213"/>
        <v>26.310236161281519</v>
      </c>
      <c r="J1100" s="13">
        <f t="shared" si="207"/>
        <v>24.376159703611069</v>
      </c>
      <c r="K1100" s="13">
        <f t="shared" si="208"/>
        <v>1.9340764576704501</v>
      </c>
      <c r="L1100" s="13">
        <f t="shared" si="209"/>
        <v>0</v>
      </c>
      <c r="M1100" s="13">
        <f t="shared" si="214"/>
        <v>1.4343468621944008E-2</v>
      </c>
      <c r="N1100" s="13">
        <f t="shared" si="210"/>
        <v>8.8929505456052851E-3</v>
      </c>
      <c r="O1100" s="13">
        <f t="shared" si="211"/>
        <v>8.8929505456052851E-3</v>
      </c>
      <c r="Q1100">
        <v>16.320337610497731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151.36267027512841</v>
      </c>
      <c r="G1101" s="13">
        <f t="shared" si="205"/>
        <v>13.868028996426371</v>
      </c>
      <c r="H1101" s="13">
        <f t="shared" si="206"/>
        <v>137.49464127870203</v>
      </c>
      <c r="I1101" s="16">
        <f t="shared" si="213"/>
        <v>139.42871773637248</v>
      </c>
      <c r="J1101" s="13">
        <f t="shared" si="207"/>
        <v>57.821207927152223</v>
      </c>
      <c r="K1101" s="13">
        <f t="shared" si="208"/>
        <v>81.607509809220261</v>
      </c>
      <c r="L1101" s="13">
        <f t="shared" si="209"/>
        <v>70.9837730358432</v>
      </c>
      <c r="M1101" s="13">
        <f t="shared" si="214"/>
        <v>70.989223553919544</v>
      </c>
      <c r="N1101" s="13">
        <f t="shared" si="210"/>
        <v>44.013318603430115</v>
      </c>
      <c r="O1101" s="13">
        <f t="shared" si="211"/>
        <v>57.881347599856483</v>
      </c>
      <c r="Q1101">
        <v>16.046501075293971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117.89922989869901</v>
      </c>
      <c r="G1102" s="13">
        <f t="shared" si="205"/>
        <v>10.126722507956362</v>
      </c>
      <c r="H1102" s="13">
        <f t="shared" si="206"/>
        <v>107.77250739074265</v>
      </c>
      <c r="I1102" s="16">
        <f t="shared" si="213"/>
        <v>118.39624416411971</v>
      </c>
      <c r="J1102" s="13">
        <f t="shared" si="207"/>
        <v>51.192501990838885</v>
      </c>
      <c r="K1102" s="13">
        <f t="shared" si="208"/>
        <v>67.20374217328083</v>
      </c>
      <c r="L1102" s="13">
        <f t="shared" si="209"/>
        <v>56.474097624425106</v>
      </c>
      <c r="M1102" s="13">
        <f t="shared" si="214"/>
        <v>83.450002574914521</v>
      </c>
      <c r="N1102" s="13">
        <f t="shared" si="210"/>
        <v>51.739001596447004</v>
      </c>
      <c r="O1102" s="13">
        <f t="shared" si="211"/>
        <v>61.86572410440337</v>
      </c>
      <c r="Q1102">
        <v>14.431280799780151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17.260405141754561</v>
      </c>
      <c r="G1103" s="13">
        <f t="shared" si="205"/>
        <v>0</v>
      </c>
      <c r="H1103" s="13">
        <f t="shared" si="206"/>
        <v>17.260405141754561</v>
      </c>
      <c r="I1103" s="16">
        <f t="shared" si="213"/>
        <v>27.990049690610284</v>
      </c>
      <c r="J1103" s="13">
        <f t="shared" si="207"/>
        <v>24.47690116928009</v>
      </c>
      <c r="K1103" s="13">
        <f t="shared" si="208"/>
        <v>3.5131485213301943</v>
      </c>
      <c r="L1103" s="13">
        <f t="shared" si="209"/>
        <v>0</v>
      </c>
      <c r="M1103" s="13">
        <f t="shared" si="214"/>
        <v>31.711000978467517</v>
      </c>
      <c r="N1103" s="13">
        <f t="shared" si="210"/>
        <v>19.66082060664986</v>
      </c>
      <c r="O1103" s="13">
        <f t="shared" si="211"/>
        <v>19.66082060664986</v>
      </c>
      <c r="Q1103">
        <v>12.719784093548389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31.578804049311898</v>
      </c>
      <c r="G1104" s="13">
        <f t="shared" si="205"/>
        <v>0.47585679645340156</v>
      </c>
      <c r="H1104" s="13">
        <f t="shared" si="206"/>
        <v>31.102947252858495</v>
      </c>
      <c r="I1104" s="16">
        <f t="shared" si="213"/>
        <v>34.616095774188693</v>
      </c>
      <c r="J1104" s="13">
        <f t="shared" si="207"/>
        <v>29.94082652563015</v>
      </c>
      <c r="K1104" s="13">
        <f t="shared" si="208"/>
        <v>4.6752692485585428</v>
      </c>
      <c r="L1104" s="13">
        <f t="shared" si="209"/>
        <v>0</v>
      </c>
      <c r="M1104" s="13">
        <f t="shared" si="214"/>
        <v>12.050180371817657</v>
      </c>
      <c r="N1104" s="13">
        <f t="shared" si="210"/>
        <v>7.4711118305269473</v>
      </c>
      <c r="O1104" s="13">
        <f t="shared" si="211"/>
        <v>7.9469686269803486</v>
      </c>
      <c r="Q1104">
        <v>15.143954698979829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19.796258083847501</v>
      </c>
      <c r="G1105" s="13">
        <f t="shared" si="205"/>
        <v>0</v>
      </c>
      <c r="H1105" s="13">
        <f t="shared" si="206"/>
        <v>19.796258083847501</v>
      </c>
      <c r="I1105" s="16">
        <f t="shared" si="213"/>
        <v>24.471527332406044</v>
      </c>
      <c r="J1105" s="13">
        <f t="shared" si="207"/>
        <v>23.115069140484909</v>
      </c>
      <c r="K1105" s="13">
        <f t="shared" si="208"/>
        <v>1.3564581919211349</v>
      </c>
      <c r="L1105" s="13">
        <f t="shared" si="209"/>
        <v>0</v>
      </c>
      <c r="M1105" s="13">
        <f t="shared" si="214"/>
        <v>4.5790685412907095</v>
      </c>
      <c r="N1105" s="13">
        <f t="shared" si="210"/>
        <v>2.8390224956002399</v>
      </c>
      <c r="O1105" s="13">
        <f t="shared" si="211"/>
        <v>2.8390224956002399</v>
      </c>
      <c r="Q1105">
        <v>17.504703810771488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3.721570715171783</v>
      </c>
      <c r="G1106" s="13">
        <f t="shared" si="205"/>
        <v>0</v>
      </c>
      <c r="H1106" s="13">
        <f t="shared" si="206"/>
        <v>3.721570715171783</v>
      </c>
      <c r="I1106" s="16">
        <f t="shared" si="213"/>
        <v>5.0780289070929179</v>
      </c>
      <c r="J1106" s="13">
        <f t="shared" si="207"/>
        <v>5.0727012417439523</v>
      </c>
      <c r="K1106" s="13">
        <f t="shared" si="208"/>
        <v>5.3276653489655601E-3</v>
      </c>
      <c r="L1106" s="13">
        <f t="shared" si="209"/>
        <v>0</v>
      </c>
      <c r="M1106" s="13">
        <f t="shared" si="214"/>
        <v>1.7400460456904696</v>
      </c>
      <c r="N1106" s="13">
        <f t="shared" si="210"/>
        <v>1.0788285483280911</v>
      </c>
      <c r="O1106" s="13">
        <f t="shared" si="211"/>
        <v>1.0788285483280911</v>
      </c>
      <c r="Q1106">
        <v>23.92090252370512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1.640512910308259</v>
      </c>
      <c r="G1107" s="13">
        <f t="shared" si="205"/>
        <v>0</v>
      </c>
      <c r="H1107" s="13">
        <f t="shared" si="206"/>
        <v>1.640512910308259</v>
      </c>
      <c r="I1107" s="16">
        <f t="shared" si="213"/>
        <v>1.6458405756572245</v>
      </c>
      <c r="J1107" s="13">
        <f t="shared" si="207"/>
        <v>1.6456605385498231</v>
      </c>
      <c r="K1107" s="13">
        <f t="shared" si="208"/>
        <v>1.8003710740144285E-4</v>
      </c>
      <c r="L1107" s="13">
        <f t="shared" si="209"/>
        <v>0</v>
      </c>
      <c r="M1107" s="13">
        <f t="shared" si="214"/>
        <v>0.66121749736237856</v>
      </c>
      <c r="N1107" s="13">
        <f t="shared" si="210"/>
        <v>0.40995484836467472</v>
      </c>
      <c r="O1107" s="13">
        <f t="shared" si="211"/>
        <v>0.40995484836467472</v>
      </c>
      <c r="Q1107">
        <v>23.98445035441506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0.1224247719366891</v>
      </c>
      <c r="G1108" s="13">
        <f t="shared" si="205"/>
        <v>0</v>
      </c>
      <c r="H1108" s="13">
        <f t="shared" si="206"/>
        <v>0.1224247719366891</v>
      </c>
      <c r="I1108" s="16">
        <f t="shared" si="213"/>
        <v>0.12260480904409055</v>
      </c>
      <c r="J1108" s="13">
        <f t="shared" si="207"/>
        <v>0.1226047334957084</v>
      </c>
      <c r="K1108" s="13">
        <f t="shared" si="208"/>
        <v>7.5548382147405668E-8</v>
      </c>
      <c r="L1108" s="13">
        <f t="shared" si="209"/>
        <v>0</v>
      </c>
      <c r="M1108" s="13">
        <f t="shared" si="214"/>
        <v>0.25126264899770384</v>
      </c>
      <c r="N1108" s="13">
        <f t="shared" si="210"/>
        <v>0.15578284237857637</v>
      </c>
      <c r="O1108" s="13">
        <f t="shared" si="211"/>
        <v>0.15578284237857637</v>
      </c>
      <c r="Q1108">
        <v>23.878699420138229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9.4208943394190445</v>
      </c>
      <c r="G1109" s="13">
        <f t="shared" si="205"/>
        <v>0</v>
      </c>
      <c r="H1109" s="13">
        <f t="shared" si="206"/>
        <v>9.4208943394190445</v>
      </c>
      <c r="I1109" s="16">
        <f t="shared" si="213"/>
        <v>9.4208944149674263</v>
      </c>
      <c r="J1109" s="13">
        <f t="shared" si="207"/>
        <v>9.3970855349579612</v>
      </c>
      <c r="K1109" s="13">
        <f t="shared" si="208"/>
        <v>2.3808880009465128E-2</v>
      </c>
      <c r="L1109" s="13">
        <f t="shared" si="209"/>
        <v>0</v>
      </c>
      <c r="M1109" s="13">
        <f t="shared" si="214"/>
        <v>9.5479806619127472E-2</v>
      </c>
      <c r="N1109" s="13">
        <f t="shared" si="210"/>
        <v>5.9197480103859029E-2</v>
      </c>
      <c r="O1109" s="13">
        <f t="shared" si="211"/>
        <v>5.9197480103859029E-2</v>
      </c>
      <c r="Q1109">
        <v>26.472747000000009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8.4984948993959382</v>
      </c>
      <c r="G1110" s="13">
        <f t="shared" si="205"/>
        <v>0</v>
      </c>
      <c r="H1110" s="13">
        <f t="shared" si="206"/>
        <v>8.4984948993959382</v>
      </c>
      <c r="I1110" s="16">
        <f t="shared" si="213"/>
        <v>8.5223037794054033</v>
      </c>
      <c r="J1110" s="13">
        <f t="shared" si="207"/>
        <v>8.5012150629388064</v>
      </c>
      <c r="K1110" s="13">
        <f t="shared" si="208"/>
        <v>2.1088716466596935E-2</v>
      </c>
      <c r="L1110" s="13">
        <f t="shared" si="209"/>
        <v>0</v>
      </c>
      <c r="M1110" s="13">
        <f t="shared" si="214"/>
        <v>3.6282326515268443E-2</v>
      </c>
      <c r="N1110" s="13">
        <f t="shared" si="210"/>
        <v>2.2495042439466435E-2</v>
      </c>
      <c r="O1110" s="13">
        <f t="shared" si="211"/>
        <v>2.2495042439466435E-2</v>
      </c>
      <c r="Q1110">
        <v>25.177023450394039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0.83390322222929369</v>
      </c>
      <c r="G1111" s="13">
        <f t="shared" si="205"/>
        <v>0</v>
      </c>
      <c r="H1111" s="13">
        <f t="shared" si="206"/>
        <v>0.83390322222929369</v>
      </c>
      <c r="I1111" s="16">
        <f t="shared" si="213"/>
        <v>0.85499193869589063</v>
      </c>
      <c r="J1111" s="13">
        <f t="shared" si="207"/>
        <v>0.85496051400341089</v>
      </c>
      <c r="K1111" s="13">
        <f t="shared" si="208"/>
        <v>3.1424692479742333E-5</v>
      </c>
      <c r="L1111" s="13">
        <f t="shared" si="209"/>
        <v>0</v>
      </c>
      <c r="M1111" s="13">
        <f t="shared" si="214"/>
        <v>1.3787284075802007E-2</v>
      </c>
      <c r="N1111" s="13">
        <f t="shared" si="210"/>
        <v>8.548116126997244E-3</v>
      </c>
      <c r="O1111" s="13">
        <f t="shared" si="211"/>
        <v>8.548116126997244E-3</v>
      </c>
      <c r="Q1111">
        <v>22.42585488454759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23.07758681124152</v>
      </c>
      <c r="G1112" s="13">
        <f t="shared" si="205"/>
        <v>0</v>
      </c>
      <c r="H1112" s="13">
        <f t="shared" si="206"/>
        <v>23.07758681124152</v>
      </c>
      <c r="I1112" s="16">
        <f t="shared" si="213"/>
        <v>23.077618235934001</v>
      </c>
      <c r="J1112" s="13">
        <f t="shared" si="207"/>
        <v>21.812117895272539</v>
      </c>
      <c r="K1112" s="13">
        <f t="shared" si="208"/>
        <v>1.2655003406614611</v>
      </c>
      <c r="L1112" s="13">
        <f t="shared" si="209"/>
        <v>0</v>
      </c>
      <c r="M1112" s="13">
        <f t="shared" si="214"/>
        <v>5.2391679488047634E-3</v>
      </c>
      <c r="N1112" s="13">
        <f t="shared" si="210"/>
        <v>3.2482841282589531E-3</v>
      </c>
      <c r="O1112" s="13">
        <f t="shared" si="211"/>
        <v>3.2482841282589531E-3</v>
      </c>
      <c r="Q1112">
        <v>16.755392524611391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80.082984378304928</v>
      </c>
      <c r="G1113" s="13">
        <f t="shared" si="205"/>
        <v>5.8987601961469398</v>
      </c>
      <c r="H1113" s="13">
        <f t="shared" si="206"/>
        <v>74.18422418215799</v>
      </c>
      <c r="I1113" s="16">
        <f t="shared" si="213"/>
        <v>75.449724522819452</v>
      </c>
      <c r="J1113" s="13">
        <f t="shared" si="207"/>
        <v>50.411788413230973</v>
      </c>
      <c r="K1113" s="13">
        <f t="shared" si="208"/>
        <v>25.037936109588479</v>
      </c>
      <c r="L1113" s="13">
        <f t="shared" si="209"/>
        <v>13.998255545549629</v>
      </c>
      <c r="M1113" s="13">
        <f t="shared" si="214"/>
        <v>14.000246429370174</v>
      </c>
      <c r="N1113" s="13">
        <f t="shared" si="210"/>
        <v>8.6801527862095078</v>
      </c>
      <c r="O1113" s="13">
        <f t="shared" si="211"/>
        <v>14.578912982356448</v>
      </c>
      <c r="Q1113">
        <v>16.960212177140839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85.640952563990453</v>
      </c>
      <c r="G1114" s="13">
        <f t="shared" si="205"/>
        <v>6.5201566276525842</v>
      </c>
      <c r="H1114" s="13">
        <f t="shared" si="206"/>
        <v>79.120795936337871</v>
      </c>
      <c r="I1114" s="16">
        <f t="shared" si="213"/>
        <v>90.160476500376717</v>
      </c>
      <c r="J1114" s="13">
        <f t="shared" si="207"/>
        <v>46.248080491823032</v>
      </c>
      <c r="K1114" s="13">
        <f t="shared" si="208"/>
        <v>43.912396008553685</v>
      </c>
      <c r="L1114" s="13">
        <f t="shared" si="209"/>
        <v>33.011495249339852</v>
      </c>
      <c r="M1114" s="13">
        <f t="shared" si="214"/>
        <v>38.33158889250052</v>
      </c>
      <c r="N1114" s="13">
        <f t="shared" si="210"/>
        <v>23.765585113350323</v>
      </c>
      <c r="O1114" s="13">
        <f t="shared" si="211"/>
        <v>30.285741741002909</v>
      </c>
      <c r="Q1114">
        <v>13.6734426566628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49.258161180763842</v>
      </c>
      <c r="G1115" s="13">
        <f t="shared" si="205"/>
        <v>2.4524585087647681</v>
      </c>
      <c r="H1115" s="13">
        <f t="shared" si="206"/>
        <v>46.805702671999072</v>
      </c>
      <c r="I1115" s="16">
        <f t="shared" si="213"/>
        <v>57.706603431212905</v>
      </c>
      <c r="J1115" s="13">
        <f t="shared" si="207"/>
        <v>38.693331330506751</v>
      </c>
      <c r="K1115" s="13">
        <f t="shared" si="208"/>
        <v>19.013272100706153</v>
      </c>
      <c r="L1115" s="13">
        <f t="shared" si="209"/>
        <v>7.9292934905369936</v>
      </c>
      <c r="M1115" s="13">
        <f t="shared" si="214"/>
        <v>22.495297269687189</v>
      </c>
      <c r="N1115" s="13">
        <f t="shared" si="210"/>
        <v>13.947084307206056</v>
      </c>
      <c r="O1115" s="13">
        <f t="shared" si="211"/>
        <v>16.399542815970825</v>
      </c>
      <c r="Q1115">
        <v>13.201390593548391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25.531338057779429</v>
      </c>
      <c r="G1116" s="13">
        <f t="shared" si="205"/>
        <v>0</v>
      </c>
      <c r="H1116" s="13">
        <f t="shared" si="206"/>
        <v>25.531338057779429</v>
      </c>
      <c r="I1116" s="16">
        <f t="shared" si="213"/>
        <v>36.615316667948591</v>
      </c>
      <c r="J1116" s="13">
        <f t="shared" si="207"/>
        <v>31.937614871479362</v>
      </c>
      <c r="K1116" s="13">
        <f t="shared" si="208"/>
        <v>4.6777017964692291</v>
      </c>
      <c r="L1116" s="13">
        <f t="shared" si="209"/>
        <v>0</v>
      </c>
      <c r="M1116" s="13">
        <f t="shared" si="214"/>
        <v>8.5482129624811325</v>
      </c>
      <c r="N1116" s="13">
        <f t="shared" si="210"/>
        <v>5.299892036738302</v>
      </c>
      <c r="O1116" s="13">
        <f t="shared" si="211"/>
        <v>5.299892036738302</v>
      </c>
      <c r="Q1116">
        <v>16.436051393557509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34.081946676313109</v>
      </c>
      <c r="G1117" s="13">
        <f t="shared" si="205"/>
        <v>0.75571516267691519</v>
      </c>
      <c r="H1117" s="13">
        <f t="shared" si="206"/>
        <v>33.326231513636195</v>
      </c>
      <c r="I1117" s="16">
        <f t="shared" si="213"/>
        <v>38.003933310105424</v>
      </c>
      <c r="J1117" s="13">
        <f t="shared" si="207"/>
        <v>33.73404750320735</v>
      </c>
      <c r="K1117" s="13">
        <f t="shared" si="208"/>
        <v>4.2698858068980741</v>
      </c>
      <c r="L1117" s="13">
        <f t="shared" si="209"/>
        <v>0</v>
      </c>
      <c r="M1117" s="13">
        <f t="shared" si="214"/>
        <v>3.2483209257428305</v>
      </c>
      <c r="N1117" s="13">
        <f t="shared" si="210"/>
        <v>2.013958973960555</v>
      </c>
      <c r="O1117" s="13">
        <f t="shared" si="211"/>
        <v>2.7696741366374704</v>
      </c>
      <c r="Q1117">
        <v>18.065665442969848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0.36699404744772618</v>
      </c>
      <c r="G1118" s="13">
        <f t="shared" si="205"/>
        <v>0</v>
      </c>
      <c r="H1118" s="13">
        <f t="shared" si="206"/>
        <v>0.36699404744772618</v>
      </c>
      <c r="I1118" s="16">
        <f t="shared" si="213"/>
        <v>4.6368798543457999</v>
      </c>
      <c r="J1118" s="13">
        <f t="shared" si="207"/>
        <v>4.6310228168788319</v>
      </c>
      <c r="K1118" s="13">
        <f t="shared" si="208"/>
        <v>5.8570374669679737E-3</v>
      </c>
      <c r="L1118" s="13">
        <f t="shared" si="209"/>
        <v>0</v>
      </c>
      <c r="M1118" s="13">
        <f t="shared" si="214"/>
        <v>1.2343619517822755</v>
      </c>
      <c r="N1118" s="13">
        <f t="shared" si="210"/>
        <v>0.76530441010501082</v>
      </c>
      <c r="O1118" s="13">
        <f t="shared" si="211"/>
        <v>0.76530441010501082</v>
      </c>
      <c r="Q1118">
        <v>21.310573288053771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10.467076228129489</v>
      </c>
      <c r="G1119" s="13">
        <f t="shared" si="205"/>
        <v>0</v>
      </c>
      <c r="H1119" s="13">
        <f t="shared" si="206"/>
        <v>10.467076228129489</v>
      </c>
      <c r="I1119" s="16">
        <f t="shared" si="213"/>
        <v>10.472933265596456</v>
      </c>
      <c r="J1119" s="13">
        <f t="shared" si="207"/>
        <v>10.431058884613542</v>
      </c>
      <c r="K1119" s="13">
        <f t="shared" si="208"/>
        <v>4.1874380982914516E-2</v>
      </c>
      <c r="L1119" s="13">
        <f t="shared" si="209"/>
        <v>0</v>
      </c>
      <c r="M1119" s="13">
        <f t="shared" si="214"/>
        <v>0.46905754167726466</v>
      </c>
      <c r="N1119" s="13">
        <f t="shared" si="210"/>
        <v>0.29081567583990409</v>
      </c>
      <c r="O1119" s="13">
        <f t="shared" si="211"/>
        <v>0.29081567583990409</v>
      </c>
      <c r="Q1119">
        <v>24.675021412409819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1.470602662264793</v>
      </c>
      <c r="G1120" s="13">
        <f t="shared" si="205"/>
        <v>0</v>
      </c>
      <c r="H1120" s="13">
        <f t="shared" si="206"/>
        <v>1.470602662264793</v>
      </c>
      <c r="I1120" s="16">
        <f t="shared" si="213"/>
        <v>1.5124770432477075</v>
      </c>
      <c r="J1120" s="13">
        <f t="shared" si="207"/>
        <v>1.5123529252054853</v>
      </c>
      <c r="K1120" s="13">
        <f t="shared" si="208"/>
        <v>1.2411804222223211E-4</v>
      </c>
      <c r="L1120" s="13">
        <f t="shared" si="209"/>
        <v>0</v>
      </c>
      <c r="M1120" s="13">
        <f t="shared" si="214"/>
        <v>0.17824186583736057</v>
      </c>
      <c r="N1120" s="13">
        <f t="shared" si="210"/>
        <v>0.11050995681916355</v>
      </c>
      <c r="O1120" s="13">
        <f t="shared" si="211"/>
        <v>0.11050995681916355</v>
      </c>
      <c r="Q1120">
        <v>24.832460174487409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1.331648984126667</v>
      </c>
      <c r="G1121" s="13">
        <f t="shared" si="205"/>
        <v>0</v>
      </c>
      <c r="H1121" s="13">
        <f t="shared" si="206"/>
        <v>1.331648984126667</v>
      </c>
      <c r="I1121" s="16">
        <f t="shared" si="213"/>
        <v>1.3317731021688892</v>
      </c>
      <c r="J1121" s="13">
        <f t="shared" si="207"/>
        <v>1.3317031810009303</v>
      </c>
      <c r="K1121" s="13">
        <f t="shared" si="208"/>
        <v>6.9921167958897357E-5</v>
      </c>
      <c r="L1121" s="13">
        <f t="shared" si="209"/>
        <v>0</v>
      </c>
      <c r="M1121" s="13">
        <f t="shared" si="214"/>
        <v>6.773190901819702E-2</v>
      </c>
      <c r="N1121" s="13">
        <f t="shared" si="210"/>
        <v>4.1993783591282155E-2</v>
      </c>
      <c r="O1121" s="13">
        <f t="shared" si="211"/>
        <v>4.1993783591282155E-2</v>
      </c>
      <c r="Q1121">
        <v>26.218211000000011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0.1207003149891521</v>
      </c>
      <c r="G1122" s="13">
        <f t="shared" si="205"/>
        <v>0</v>
      </c>
      <c r="H1122" s="13">
        <f t="shared" si="206"/>
        <v>0.1207003149891521</v>
      </c>
      <c r="I1122" s="16">
        <f t="shared" si="213"/>
        <v>0.12077023615711099</v>
      </c>
      <c r="J1122" s="13">
        <f t="shared" si="207"/>
        <v>0.12077017203609561</v>
      </c>
      <c r="K1122" s="13">
        <f t="shared" si="208"/>
        <v>6.4121015386220392E-8</v>
      </c>
      <c r="L1122" s="13">
        <f t="shared" si="209"/>
        <v>0</v>
      </c>
      <c r="M1122" s="13">
        <f t="shared" si="214"/>
        <v>2.5738125426914865E-2</v>
      </c>
      <c r="N1122" s="13">
        <f t="shared" si="210"/>
        <v>1.5957637764687217E-2</v>
      </c>
      <c r="O1122" s="13">
        <f t="shared" si="211"/>
        <v>1.5957637764687217E-2</v>
      </c>
      <c r="Q1122">
        <v>24.728405331656429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48.279079138394493</v>
      </c>
      <c r="G1123" s="13">
        <f t="shared" si="205"/>
        <v>2.3429943904118615</v>
      </c>
      <c r="H1123" s="13">
        <f t="shared" si="206"/>
        <v>45.936084747982633</v>
      </c>
      <c r="I1123" s="16">
        <f t="shared" si="213"/>
        <v>45.936084812103651</v>
      </c>
      <c r="J1123" s="13">
        <f t="shared" si="207"/>
        <v>41.41513952764889</v>
      </c>
      <c r="K1123" s="13">
        <f t="shared" si="208"/>
        <v>4.5209452844547613</v>
      </c>
      <c r="L1123" s="13">
        <f t="shared" si="209"/>
        <v>0</v>
      </c>
      <c r="M1123" s="13">
        <f t="shared" si="214"/>
        <v>9.7804876622276486E-3</v>
      </c>
      <c r="N1123" s="13">
        <f t="shared" si="210"/>
        <v>6.0639023505811417E-3</v>
      </c>
      <c r="O1123" s="13">
        <f t="shared" si="211"/>
        <v>2.3490582927624426</v>
      </c>
      <c r="Q1123">
        <v>21.847800238689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4.3417114155857126</v>
      </c>
      <c r="G1124" s="13">
        <f t="shared" si="205"/>
        <v>0</v>
      </c>
      <c r="H1124" s="13">
        <f t="shared" si="206"/>
        <v>4.3417114155857126</v>
      </c>
      <c r="I1124" s="16">
        <f t="shared" si="213"/>
        <v>8.8626567000404748</v>
      </c>
      <c r="J1124" s="13">
        <f t="shared" si="207"/>
        <v>8.8017979928459376</v>
      </c>
      <c r="K1124" s="13">
        <f t="shared" si="208"/>
        <v>6.0858707194537232E-2</v>
      </c>
      <c r="L1124" s="13">
        <f t="shared" si="209"/>
        <v>0</v>
      </c>
      <c r="M1124" s="13">
        <f t="shared" si="214"/>
        <v>3.7165853116465069E-3</v>
      </c>
      <c r="N1124" s="13">
        <f t="shared" si="210"/>
        <v>2.304282893220834E-3</v>
      </c>
      <c r="O1124" s="13">
        <f t="shared" si="211"/>
        <v>2.304282893220834E-3</v>
      </c>
      <c r="Q1124">
        <v>18.443741819448149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55.746201164257798</v>
      </c>
      <c r="G1125" s="13">
        <f t="shared" si="205"/>
        <v>3.1778395758231466</v>
      </c>
      <c r="H1125" s="13">
        <f t="shared" si="206"/>
        <v>52.568361588434648</v>
      </c>
      <c r="I1125" s="16">
        <f t="shared" si="213"/>
        <v>52.629220295629182</v>
      </c>
      <c r="J1125" s="13">
        <f t="shared" si="207"/>
        <v>37.525721970741195</v>
      </c>
      <c r="K1125" s="13">
        <f t="shared" si="208"/>
        <v>15.103498324887987</v>
      </c>
      <c r="L1125" s="13">
        <f t="shared" si="209"/>
        <v>3.9907719971988262</v>
      </c>
      <c r="M1125" s="13">
        <f t="shared" si="214"/>
        <v>3.9921842996172519</v>
      </c>
      <c r="N1125" s="13">
        <f t="shared" si="210"/>
        <v>2.4751542657626961</v>
      </c>
      <c r="O1125" s="13">
        <f t="shared" si="211"/>
        <v>5.6529938415858432</v>
      </c>
      <c r="Q1125">
        <v>13.57741456460186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32.397093320044313</v>
      </c>
      <c r="G1126" s="13">
        <f t="shared" si="205"/>
        <v>0.56734383196434024</v>
      </c>
      <c r="H1126" s="13">
        <f t="shared" si="206"/>
        <v>31.829749488079973</v>
      </c>
      <c r="I1126" s="16">
        <f t="shared" si="213"/>
        <v>42.942475815769136</v>
      </c>
      <c r="J1126" s="13">
        <f t="shared" si="207"/>
        <v>34.068963886414871</v>
      </c>
      <c r="K1126" s="13">
        <f t="shared" si="208"/>
        <v>8.8735119293542652</v>
      </c>
      <c r="L1126" s="13">
        <f t="shared" si="209"/>
        <v>0</v>
      </c>
      <c r="M1126" s="13">
        <f t="shared" si="214"/>
        <v>1.5170300338545557</v>
      </c>
      <c r="N1126" s="13">
        <f t="shared" si="210"/>
        <v>0.94055862098982457</v>
      </c>
      <c r="O1126" s="13">
        <f t="shared" si="211"/>
        <v>1.5079024529541649</v>
      </c>
      <c r="Q1126">
        <v>14.224289619942709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125.53522715674239</v>
      </c>
      <c r="G1127" s="13">
        <f t="shared" si="205"/>
        <v>10.980448417967091</v>
      </c>
      <c r="H1127" s="13">
        <f t="shared" si="206"/>
        <v>114.5547787387753</v>
      </c>
      <c r="I1127" s="16">
        <f t="shared" si="213"/>
        <v>123.42829066812956</v>
      </c>
      <c r="J1127" s="13">
        <f t="shared" si="207"/>
        <v>43.710856339185398</v>
      </c>
      <c r="K1127" s="13">
        <f t="shared" si="208"/>
        <v>79.717434328944165</v>
      </c>
      <c r="L1127" s="13">
        <f t="shared" si="209"/>
        <v>69.079800241012876</v>
      </c>
      <c r="M1127" s="13">
        <f t="shared" si="214"/>
        <v>69.65627165387761</v>
      </c>
      <c r="N1127" s="13">
        <f t="shared" si="210"/>
        <v>43.186888425404121</v>
      </c>
      <c r="O1127" s="13">
        <f t="shared" si="211"/>
        <v>54.16733684337121</v>
      </c>
      <c r="Q1127">
        <v>11.592668593548391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1.6259623050920129</v>
      </c>
      <c r="G1128" s="13">
        <f t="shared" si="205"/>
        <v>0</v>
      </c>
      <c r="H1128" s="13">
        <f t="shared" si="206"/>
        <v>1.6259623050920129</v>
      </c>
      <c r="I1128" s="16">
        <f t="shared" si="213"/>
        <v>12.263596393023306</v>
      </c>
      <c r="J1128" s="13">
        <f t="shared" si="207"/>
        <v>12.057127132761666</v>
      </c>
      <c r="K1128" s="13">
        <f t="shared" si="208"/>
        <v>0.20646926026164003</v>
      </c>
      <c r="L1128" s="13">
        <f t="shared" si="209"/>
        <v>0</v>
      </c>
      <c r="M1128" s="13">
        <f t="shared" si="214"/>
        <v>26.46938322847349</v>
      </c>
      <c r="N1128" s="13">
        <f t="shared" si="210"/>
        <v>16.411017601653562</v>
      </c>
      <c r="O1128" s="13">
        <f t="shared" si="211"/>
        <v>16.411017601653562</v>
      </c>
      <c r="Q1128">
        <v>16.583847507624331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1.6316248656013499</v>
      </c>
      <c r="G1129" s="13">
        <f t="shared" si="205"/>
        <v>0</v>
      </c>
      <c r="H1129" s="13">
        <f t="shared" si="206"/>
        <v>1.6316248656013499</v>
      </c>
      <c r="I1129" s="16">
        <f t="shared" si="213"/>
        <v>1.8380941258629899</v>
      </c>
      <c r="J1129" s="13">
        <f t="shared" si="207"/>
        <v>1.8375359200182095</v>
      </c>
      <c r="K1129" s="13">
        <f t="shared" si="208"/>
        <v>5.5820584478039059E-4</v>
      </c>
      <c r="L1129" s="13">
        <f t="shared" si="209"/>
        <v>0</v>
      </c>
      <c r="M1129" s="13">
        <f t="shared" si="214"/>
        <v>10.058365626819928</v>
      </c>
      <c r="N1129" s="13">
        <f t="shared" si="210"/>
        <v>6.2361866886283552</v>
      </c>
      <c r="O1129" s="13">
        <f t="shared" si="211"/>
        <v>6.2361866886283552</v>
      </c>
      <c r="Q1129">
        <v>18.317313354277879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15.94423093559841</v>
      </c>
      <c r="G1130" s="13">
        <f t="shared" si="205"/>
        <v>0</v>
      </c>
      <c r="H1130" s="13">
        <f t="shared" si="206"/>
        <v>15.94423093559841</v>
      </c>
      <c r="I1130" s="16">
        <f t="shared" si="213"/>
        <v>15.944789141443191</v>
      </c>
      <c r="J1130" s="13">
        <f t="shared" si="207"/>
        <v>15.693536970043249</v>
      </c>
      <c r="K1130" s="13">
        <f t="shared" si="208"/>
        <v>0.25125217139994227</v>
      </c>
      <c r="L1130" s="13">
        <f t="shared" si="209"/>
        <v>0</v>
      </c>
      <c r="M1130" s="13">
        <f t="shared" si="214"/>
        <v>3.8221789381915725</v>
      </c>
      <c r="N1130" s="13">
        <f t="shared" si="210"/>
        <v>2.3697509416787748</v>
      </c>
      <c r="O1130" s="13">
        <f t="shared" si="211"/>
        <v>2.3697509416787748</v>
      </c>
      <c r="Q1130">
        <v>20.77706133638226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0.11073927071818029</v>
      </c>
      <c r="G1131" s="13">
        <f t="shared" si="205"/>
        <v>0</v>
      </c>
      <c r="H1131" s="13">
        <f t="shared" si="206"/>
        <v>0.11073927071818029</v>
      </c>
      <c r="I1131" s="16">
        <f t="shared" si="213"/>
        <v>0.36199144211812256</v>
      </c>
      <c r="J1131" s="13">
        <f t="shared" si="207"/>
        <v>0.36198970800664176</v>
      </c>
      <c r="K1131" s="13">
        <f t="shared" si="208"/>
        <v>1.7341114808000491E-6</v>
      </c>
      <c r="L1131" s="13">
        <f t="shared" si="209"/>
        <v>0</v>
      </c>
      <c r="M1131" s="13">
        <f t="shared" si="214"/>
        <v>1.4524279965127977</v>
      </c>
      <c r="N1131" s="13">
        <f t="shared" si="210"/>
        <v>0.90050535783793462</v>
      </c>
      <c r="O1131" s="13">
        <f t="shared" si="211"/>
        <v>0.90050535783793462</v>
      </c>
      <c r="Q1131">
        <v>24.697622340005559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3.5330595640400413E-2</v>
      </c>
      <c r="G1132" s="13">
        <f t="shared" si="205"/>
        <v>0</v>
      </c>
      <c r="H1132" s="13">
        <f t="shared" si="206"/>
        <v>3.5330595640400413E-2</v>
      </c>
      <c r="I1132" s="16">
        <f t="shared" si="213"/>
        <v>3.5332329751881213E-2</v>
      </c>
      <c r="J1132" s="13">
        <f t="shared" si="207"/>
        <v>3.5332328387017248E-2</v>
      </c>
      <c r="K1132" s="13">
        <f t="shared" si="208"/>
        <v>1.3648639649033179E-9</v>
      </c>
      <c r="L1132" s="13">
        <f t="shared" si="209"/>
        <v>0</v>
      </c>
      <c r="M1132" s="13">
        <f t="shared" si="214"/>
        <v>0.55192263867486313</v>
      </c>
      <c r="N1132" s="13">
        <f t="shared" si="210"/>
        <v>0.34219203597841513</v>
      </c>
      <c r="O1132" s="13">
        <f t="shared" si="211"/>
        <v>0.34219203597841513</v>
      </c>
      <c r="Q1132">
        <v>25.89791130629386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0.73506361797186792</v>
      </c>
      <c r="G1133" s="13">
        <f t="shared" si="205"/>
        <v>0</v>
      </c>
      <c r="H1133" s="13">
        <f t="shared" si="206"/>
        <v>0.73506361797186792</v>
      </c>
      <c r="I1133" s="16">
        <f t="shared" si="213"/>
        <v>0.73506361933673192</v>
      </c>
      <c r="J1133" s="13">
        <f t="shared" si="207"/>
        <v>0.73505042541340615</v>
      </c>
      <c r="K1133" s="13">
        <f t="shared" si="208"/>
        <v>1.3193923325771628E-5</v>
      </c>
      <c r="L1133" s="13">
        <f t="shared" si="209"/>
        <v>0</v>
      </c>
      <c r="M1133" s="13">
        <f t="shared" si="214"/>
        <v>0.209730602696448</v>
      </c>
      <c r="N1133" s="13">
        <f t="shared" si="210"/>
        <v>0.13003297367179775</v>
      </c>
      <c r="O1133" s="13">
        <f t="shared" si="211"/>
        <v>0.13003297367179775</v>
      </c>
      <c r="Q1133">
        <v>25.38555400000001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2.6041262380564971</v>
      </c>
      <c r="G1134" s="13">
        <f t="shared" si="205"/>
        <v>0</v>
      </c>
      <c r="H1134" s="13">
        <f t="shared" si="206"/>
        <v>2.6041262380564971</v>
      </c>
      <c r="I1134" s="16">
        <f t="shared" si="213"/>
        <v>2.604139431979823</v>
      </c>
      <c r="J1134" s="13">
        <f t="shared" si="207"/>
        <v>2.6034734652157039</v>
      </c>
      <c r="K1134" s="13">
        <f t="shared" si="208"/>
        <v>6.6596676411911915E-4</v>
      </c>
      <c r="L1134" s="13">
        <f t="shared" si="209"/>
        <v>0</v>
      </c>
      <c r="M1134" s="13">
        <f t="shared" si="214"/>
        <v>7.9697629024650246E-2</v>
      </c>
      <c r="N1134" s="13">
        <f t="shared" si="210"/>
        <v>4.9412529995283151E-2</v>
      </c>
      <c r="O1134" s="13">
        <f t="shared" si="211"/>
        <v>4.9412529995283151E-2</v>
      </c>
      <c r="Q1134">
        <v>24.47254696876238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1.828030813298918</v>
      </c>
      <c r="G1135" s="13">
        <f t="shared" si="205"/>
        <v>0</v>
      </c>
      <c r="H1135" s="13">
        <f t="shared" si="206"/>
        <v>1.828030813298918</v>
      </c>
      <c r="I1135" s="16">
        <f t="shared" si="213"/>
        <v>1.8286967800630372</v>
      </c>
      <c r="J1135" s="13">
        <f t="shared" si="207"/>
        <v>1.8283760724841955</v>
      </c>
      <c r="K1135" s="13">
        <f t="shared" si="208"/>
        <v>3.2070757884161694E-4</v>
      </c>
      <c r="L1135" s="13">
        <f t="shared" si="209"/>
        <v>0</v>
      </c>
      <c r="M1135" s="13">
        <f t="shared" si="214"/>
        <v>3.0285099029367095E-2</v>
      </c>
      <c r="N1135" s="13">
        <f t="shared" si="210"/>
        <v>1.8776761398207598E-2</v>
      </c>
      <c r="O1135" s="13">
        <f t="shared" si="211"/>
        <v>1.8776761398207598E-2</v>
      </c>
      <c r="Q1135">
        <v>22.125718546464078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34.078732692052547</v>
      </c>
      <c r="G1136" s="13">
        <f t="shared" si="205"/>
        <v>0.75535583022237329</v>
      </c>
      <c r="H1136" s="13">
        <f t="shared" si="206"/>
        <v>33.323376861830177</v>
      </c>
      <c r="I1136" s="16">
        <f t="shared" si="213"/>
        <v>33.323697569409021</v>
      </c>
      <c r="J1136" s="13">
        <f t="shared" si="207"/>
        <v>30.221195347631628</v>
      </c>
      <c r="K1136" s="13">
        <f t="shared" si="208"/>
        <v>3.1025022217773923</v>
      </c>
      <c r="L1136" s="13">
        <f t="shared" si="209"/>
        <v>0</v>
      </c>
      <c r="M1136" s="13">
        <f t="shared" si="214"/>
        <v>1.1508337631159497E-2</v>
      </c>
      <c r="N1136" s="13">
        <f t="shared" si="210"/>
        <v>7.1351693313188875E-3</v>
      </c>
      <c r="O1136" s="13">
        <f t="shared" si="211"/>
        <v>0.76249099955369215</v>
      </c>
      <c r="Q1136">
        <v>17.767562925746589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60.303596516573322</v>
      </c>
      <c r="G1137" s="13">
        <f t="shared" si="205"/>
        <v>3.6873691582671282</v>
      </c>
      <c r="H1137" s="13">
        <f t="shared" si="206"/>
        <v>56.61622735830619</v>
      </c>
      <c r="I1137" s="16">
        <f t="shared" si="213"/>
        <v>59.718729580083583</v>
      </c>
      <c r="J1137" s="13">
        <f t="shared" si="207"/>
        <v>43.575167665740679</v>
      </c>
      <c r="K1137" s="13">
        <f t="shared" si="208"/>
        <v>16.143561914342904</v>
      </c>
      <c r="L1137" s="13">
        <f t="shared" si="209"/>
        <v>5.0384829483649032</v>
      </c>
      <c r="M1137" s="13">
        <f t="shared" si="214"/>
        <v>5.0428561166647441</v>
      </c>
      <c r="N1137" s="13">
        <f t="shared" si="210"/>
        <v>3.1265707923321413</v>
      </c>
      <c r="O1137" s="13">
        <f t="shared" si="211"/>
        <v>6.8139399505992699</v>
      </c>
      <c r="Q1137">
        <v>16.087453610752089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154.90282327628071</v>
      </c>
      <c r="G1138" s="13">
        <f t="shared" si="205"/>
        <v>14.263828030966673</v>
      </c>
      <c r="H1138" s="13">
        <f t="shared" si="206"/>
        <v>140.63899524531405</v>
      </c>
      <c r="I1138" s="16">
        <f t="shared" si="213"/>
        <v>151.74407421129206</v>
      </c>
      <c r="J1138" s="13">
        <f t="shared" si="207"/>
        <v>60.535134274514149</v>
      </c>
      <c r="K1138" s="13">
        <f t="shared" si="208"/>
        <v>91.208939936777909</v>
      </c>
      <c r="L1138" s="13">
        <f t="shared" si="209"/>
        <v>80.655800394064741</v>
      </c>
      <c r="M1138" s="13">
        <f t="shared" si="214"/>
        <v>82.572085718397332</v>
      </c>
      <c r="N1138" s="13">
        <f t="shared" si="210"/>
        <v>51.194693145406347</v>
      </c>
      <c r="O1138" s="13">
        <f t="shared" si="211"/>
        <v>65.458521176373026</v>
      </c>
      <c r="Q1138">
        <v>16.590434724175211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63.239808015023897</v>
      </c>
      <c r="G1139" s="13">
        <f t="shared" si="205"/>
        <v>4.015645838940137</v>
      </c>
      <c r="H1139" s="13">
        <f t="shared" si="206"/>
        <v>59.224162176083759</v>
      </c>
      <c r="I1139" s="16">
        <f t="shared" si="213"/>
        <v>69.77730171879692</v>
      </c>
      <c r="J1139" s="13">
        <f t="shared" si="207"/>
        <v>40.415311952422435</v>
      </c>
      <c r="K1139" s="13">
        <f t="shared" si="208"/>
        <v>29.361989766374485</v>
      </c>
      <c r="L1139" s="13">
        <f t="shared" si="209"/>
        <v>18.35410302985462</v>
      </c>
      <c r="M1139" s="13">
        <f t="shared" si="214"/>
        <v>49.731495602845598</v>
      </c>
      <c r="N1139" s="13">
        <f t="shared" si="210"/>
        <v>30.833527273764272</v>
      </c>
      <c r="O1139" s="13">
        <f t="shared" si="211"/>
        <v>34.849173112704406</v>
      </c>
      <c r="Q1139">
        <v>12.46080459354839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15.67706187585973</v>
      </c>
      <c r="G1140" s="13">
        <f t="shared" si="205"/>
        <v>0</v>
      </c>
      <c r="H1140" s="13">
        <f t="shared" si="206"/>
        <v>15.67706187585973</v>
      </c>
      <c r="I1140" s="16">
        <f t="shared" si="213"/>
        <v>26.684948612379593</v>
      </c>
      <c r="J1140" s="13">
        <f t="shared" si="207"/>
        <v>24.172555828261199</v>
      </c>
      <c r="K1140" s="13">
        <f t="shared" si="208"/>
        <v>2.5123927841183935</v>
      </c>
      <c r="L1140" s="13">
        <f t="shared" si="209"/>
        <v>0</v>
      </c>
      <c r="M1140" s="13">
        <f t="shared" si="214"/>
        <v>18.897968329081326</v>
      </c>
      <c r="N1140" s="13">
        <f t="shared" si="210"/>
        <v>11.716740364030422</v>
      </c>
      <c r="O1140" s="13">
        <f t="shared" si="211"/>
        <v>11.716740364030422</v>
      </c>
      <c r="Q1140">
        <v>14.504933163812341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16.379436566989561</v>
      </c>
      <c r="G1141" s="13">
        <f t="shared" si="205"/>
        <v>0</v>
      </c>
      <c r="H1141" s="13">
        <f t="shared" si="206"/>
        <v>16.379436566989561</v>
      </c>
      <c r="I1141" s="16">
        <f t="shared" si="213"/>
        <v>18.891829351107955</v>
      </c>
      <c r="J1141" s="13">
        <f t="shared" si="207"/>
        <v>18.029354469759042</v>
      </c>
      <c r="K1141" s="13">
        <f t="shared" si="208"/>
        <v>0.8624748813489127</v>
      </c>
      <c r="L1141" s="13">
        <f t="shared" si="209"/>
        <v>0</v>
      </c>
      <c r="M1141" s="13">
        <f t="shared" si="214"/>
        <v>7.1812279650509048</v>
      </c>
      <c r="N1141" s="13">
        <f t="shared" si="210"/>
        <v>4.4523613383315608</v>
      </c>
      <c r="O1141" s="13">
        <f t="shared" si="211"/>
        <v>4.4523613383315608</v>
      </c>
      <c r="Q1141">
        <v>15.3115530362762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3.7612351480870521</v>
      </c>
      <c r="G1142" s="13">
        <f t="shared" si="205"/>
        <v>0</v>
      </c>
      <c r="H1142" s="13">
        <f t="shared" si="206"/>
        <v>3.7612351480870521</v>
      </c>
      <c r="I1142" s="16">
        <f t="shared" si="213"/>
        <v>4.6237100294359648</v>
      </c>
      <c r="J1142" s="13">
        <f t="shared" si="207"/>
        <v>4.6171462740701372</v>
      </c>
      <c r="K1142" s="13">
        <f t="shared" si="208"/>
        <v>6.5637553658275394E-3</v>
      </c>
      <c r="L1142" s="13">
        <f t="shared" si="209"/>
        <v>0</v>
      </c>
      <c r="M1142" s="13">
        <f t="shared" si="214"/>
        <v>2.728866626719344</v>
      </c>
      <c r="N1142" s="13">
        <f t="shared" si="210"/>
        <v>1.6918973085659932</v>
      </c>
      <c r="O1142" s="13">
        <f t="shared" si="211"/>
        <v>1.6918973085659932</v>
      </c>
      <c r="Q1142">
        <v>20.443852343047659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3.8019853875376382</v>
      </c>
      <c r="G1143" s="13">
        <f t="shared" si="205"/>
        <v>0</v>
      </c>
      <c r="H1143" s="13">
        <f t="shared" si="206"/>
        <v>3.8019853875376382</v>
      </c>
      <c r="I1143" s="16">
        <f t="shared" si="213"/>
        <v>3.8085491429034657</v>
      </c>
      <c r="J1143" s="13">
        <f t="shared" si="207"/>
        <v>3.8060713259521548</v>
      </c>
      <c r="K1143" s="13">
        <f t="shared" si="208"/>
        <v>2.477816951310885E-3</v>
      </c>
      <c r="L1143" s="13">
        <f t="shared" si="209"/>
        <v>0</v>
      </c>
      <c r="M1143" s="13">
        <f t="shared" si="214"/>
        <v>1.0369693181533508</v>
      </c>
      <c r="N1143" s="13">
        <f t="shared" si="210"/>
        <v>0.64292097725507746</v>
      </c>
      <c r="O1143" s="13">
        <f t="shared" si="211"/>
        <v>0.64292097725507746</v>
      </c>
      <c r="Q1143">
        <v>23.23041615254014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18.292290408201801</v>
      </c>
      <c r="G1144" s="13">
        <f t="shared" si="205"/>
        <v>0</v>
      </c>
      <c r="H1144" s="13">
        <f t="shared" si="206"/>
        <v>18.292290408201801</v>
      </c>
      <c r="I1144" s="16">
        <f t="shared" si="213"/>
        <v>18.294768225153113</v>
      </c>
      <c r="J1144" s="13">
        <f t="shared" si="207"/>
        <v>18.146294257718814</v>
      </c>
      <c r="K1144" s="13">
        <f t="shared" si="208"/>
        <v>0.14847396743429897</v>
      </c>
      <c r="L1144" s="13">
        <f t="shared" si="209"/>
        <v>0</v>
      </c>
      <c r="M1144" s="13">
        <f t="shared" si="214"/>
        <v>0.39404834089827334</v>
      </c>
      <c r="N1144" s="13">
        <f t="shared" si="210"/>
        <v>0.24430997135692947</v>
      </c>
      <c r="O1144" s="13">
        <f t="shared" si="211"/>
        <v>0.24430997135692947</v>
      </c>
      <c r="Q1144">
        <v>27.58327700000001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3.742099212445257</v>
      </c>
      <c r="G1145" s="13">
        <f t="shared" si="205"/>
        <v>0</v>
      </c>
      <c r="H1145" s="13">
        <f t="shared" si="206"/>
        <v>3.742099212445257</v>
      </c>
      <c r="I1145" s="16">
        <f t="shared" si="213"/>
        <v>3.890573179879556</v>
      </c>
      <c r="J1145" s="13">
        <f t="shared" si="207"/>
        <v>3.8888912725505689</v>
      </c>
      <c r="K1145" s="13">
        <f t="shared" si="208"/>
        <v>1.6819073289870978E-3</v>
      </c>
      <c r="L1145" s="13">
        <f t="shared" si="209"/>
        <v>0</v>
      </c>
      <c r="M1145" s="13">
        <f t="shared" si="214"/>
        <v>0.14973836954134387</v>
      </c>
      <c r="N1145" s="13">
        <f t="shared" si="210"/>
        <v>9.2837789115633201E-2</v>
      </c>
      <c r="O1145" s="13">
        <f t="shared" si="211"/>
        <v>9.2837789115633201E-2</v>
      </c>
      <c r="Q1145">
        <v>26.473889653716881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2.949861441232227</v>
      </c>
      <c r="G1146" s="13">
        <f t="shared" si="205"/>
        <v>0</v>
      </c>
      <c r="H1146" s="13">
        <f t="shared" si="206"/>
        <v>2.949861441232227</v>
      </c>
      <c r="I1146" s="16">
        <f t="shared" si="213"/>
        <v>2.9515433485612141</v>
      </c>
      <c r="J1146" s="13">
        <f t="shared" si="207"/>
        <v>2.9506089140733343</v>
      </c>
      <c r="K1146" s="13">
        <f t="shared" si="208"/>
        <v>9.3443448787988714E-4</v>
      </c>
      <c r="L1146" s="13">
        <f t="shared" si="209"/>
        <v>0</v>
      </c>
      <c r="M1146" s="13">
        <f t="shared" si="214"/>
        <v>5.6900580425710667E-2</v>
      </c>
      <c r="N1146" s="13">
        <f t="shared" si="210"/>
        <v>3.5278359863940616E-2</v>
      </c>
      <c r="O1146" s="13">
        <f t="shared" si="211"/>
        <v>3.5278359863940616E-2</v>
      </c>
      <c r="Q1146">
        <v>24.73688300450997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7.4424989580104084</v>
      </c>
      <c r="G1147" s="13">
        <f t="shared" si="205"/>
        <v>0</v>
      </c>
      <c r="H1147" s="13">
        <f t="shared" si="206"/>
        <v>7.4424989580104084</v>
      </c>
      <c r="I1147" s="16">
        <f t="shared" si="213"/>
        <v>7.4434333924982887</v>
      </c>
      <c r="J1147" s="13">
        <f t="shared" si="207"/>
        <v>7.4252713136559283</v>
      </c>
      <c r="K1147" s="13">
        <f t="shared" si="208"/>
        <v>1.816207884236043E-2</v>
      </c>
      <c r="L1147" s="13">
        <f t="shared" si="209"/>
        <v>0</v>
      </c>
      <c r="M1147" s="13">
        <f t="shared" si="214"/>
        <v>2.1622220561770052E-2</v>
      </c>
      <c r="N1147" s="13">
        <f t="shared" si="210"/>
        <v>1.3405776748297432E-2</v>
      </c>
      <c r="O1147" s="13">
        <f t="shared" si="211"/>
        <v>1.3405776748297432E-2</v>
      </c>
      <c r="Q1147">
        <v>23.341467952255918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61.046895678698363</v>
      </c>
      <c r="G1148" s="13">
        <f t="shared" si="205"/>
        <v>3.7704720893121837</v>
      </c>
      <c r="H1148" s="13">
        <f t="shared" si="206"/>
        <v>57.276423589386177</v>
      </c>
      <c r="I1148" s="16">
        <f t="shared" si="213"/>
        <v>57.294585668228535</v>
      </c>
      <c r="J1148" s="13">
        <f t="shared" si="207"/>
        <v>45.666518393667303</v>
      </c>
      <c r="K1148" s="13">
        <f t="shared" si="208"/>
        <v>11.628067274561232</v>
      </c>
      <c r="L1148" s="13">
        <f t="shared" si="209"/>
        <v>0.48978685708995212</v>
      </c>
      <c r="M1148" s="13">
        <f t="shared" si="214"/>
        <v>0.49800330090342471</v>
      </c>
      <c r="N1148" s="13">
        <f t="shared" si="210"/>
        <v>0.30876204656012329</v>
      </c>
      <c r="O1148" s="13">
        <f t="shared" si="211"/>
        <v>4.0792341358723068</v>
      </c>
      <c r="Q1148">
        <v>18.515262961573189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157.7472274764217</v>
      </c>
      <c r="G1149" s="13">
        <f t="shared" si="205"/>
        <v>14.581840398198182</v>
      </c>
      <c r="H1149" s="13">
        <f t="shared" si="206"/>
        <v>143.16538707822352</v>
      </c>
      <c r="I1149" s="16">
        <f t="shared" si="213"/>
        <v>154.30366749569481</v>
      </c>
      <c r="J1149" s="13">
        <f t="shared" si="207"/>
        <v>54.744949817498238</v>
      </c>
      <c r="K1149" s="13">
        <f t="shared" si="208"/>
        <v>99.558717678196572</v>
      </c>
      <c r="L1149" s="13">
        <f t="shared" si="209"/>
        <v>89.066972237963128</v>
      </c>
      <c r="M1149" s="13">
        <f t="shared" si="214"/>
        <v>89.256213492306429</v>
      </c>
      <c r="N1149" s="13">
        <f t="shared" si="210"/>
        <v>55.338852365229982</v>
      </c>
      <c r="O1149" s="13">
        <f t="shared" si="211"/>
        <v>69.920692763428164</v>
      </c>
      <c r="Q1149">
        <v>14.875777834445049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144.6760019329688</v>
      </c>
      <c r="G1150" s="13">
        <f t="shared" si="205"/>
        <v>13.120440721779339</v>
      </c>
      <c r="H1150" s="13">
        <f t="shared" si="206"/>
        <v>131.55556121118946</v>
      </c>
      <c r="I1150" s="16">
        <f t="shared" si="213"/>
        <v>142.0473066514229</v>
      </c>
      <c r="J1150" s="13">
        <f t="shared" si="207"/>
        <v>49.014757847448237</v>
      </c>
      <c r="K1150" s="13">
        <f t="shared" si="208"/>
        <v>93.032548803974663</v>
      </c>
      <c r="L1150" s="13">
        <f t="shared" si="209"/>
        <v>82.492817861243765</v>
      </c>
      <c r="M1150" s="13">
        <f t="shared" si="214"/>
        <v>116.41017898832023</v>
      </c>
      <c r="N1150" s="13">
        <f t="shared" si="210"/>
        <v>72.174310972758533</v>
      </c>
      <c r="O1150" s="13">
        <f t="shared" si="211"/>
        <v>85.294751694537865</v>
      </c>
      <c r="Q1150">
        <v>13.220186088153881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52.384627457339519</v>
      </c>
      <c r="G1151" s="13">
        <f t="shared" si="205"/>
        <v>2.8020062072367491</v>
      </c>
      <c r="H1151" s="13">
        <f t="shared" si="206"/>
        <v>49.582621250102768</v>
      </c>
      <c r="I1151" s="16">
        <f t="shared" si="213"/>
        <v>60.12235219283366</v>
      </c>
      <c r="J1151" s="13">
        <f t="shared" si="207"/>
        <v>41.766056082416249</v>
      </c>
      <c r="K1151" s="13">
        <f t="shared" si="208"/>
        <v>18.356296110417411</v>
      </c>
      <c r="L1151" s="13">
        <f t="shared" si="209"/>
        <v>7.26748689846176</v>
      </c>
      <c r="M1151" s="13">
        <f t="shared" si="214"/>
        <v>51.503354914023447</v>
      </c>
      <c r="N1151" s="13">
        <f t="shared" si="210"/>
        <v>31.932080046694537</v>
      </c>
      <c r="O1151" s="13">
        <f t="shared" si="211"/>
        <v>34.734086253931288</v>
      </c>
      <c r="Q1151">
        <v>14.75483505410587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52.658120651097668</v>
      </c>
      <c r="G1152" s="13">
        <f t="shared" si="205"/>
        <v>2.8325835133609716</v>
      </c>
      <c r="H1152" s="13">
        <f t="shared" si="206"/>
        <v>49.825537137736696</v>
      </c>
      <c r="I1152" s="16">
        <f t="shared" si="213"/>
        <v>60.914346349692345</v>
      </c>
      <c r="J1152" s="13">
        <f t="shared" si="207"/>
        <v>37.049071701219361</v>
      </c>
      <c r="K1152" s="13">
        <f t="shared" si="208"/>
        <v>23.865274648472983</v>
      </c>
      <c r="L1152" s="13">
        <f t="shared" si="209"/>
        <v>12.816971759367847</v>
      </c>
      <c r="M1152" s="13">
        <f t="shared" si="214"/>
        <v>32.388246626696755</v>
      </c>
      <c r="N1152" s="13">
        <f t="shared" si="210"/>
        <v>20.080712908551988</v>
      </c>
      <c r="O1152" s="13">
        <f t="shared" si="211"/>
        <v>22.91329642191296</v>
      </c>
      <c r="Q1152">
        <v>11.57201609354839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10.463855490218959</v>
      </c>
      <c r="G1153" s="13">
        <f t="shared" si="205"/>
        <v>0</v>
      </c>
      <c r="H1153" s="13">
        <f t="shared" si="206"/>
        <v>10.463855490218959</v>
      </c>
      <c r="I1153" s="16">
        <f t="shared" si="213"/>
        <v>21.512158379324099</v>
      </c>
      <c r="J1153" s="13">
        <f t="shared" si="207"/>
        <v>20.481090385985198</v>
      </c>
      <c r="K1153" s="13">
        <f t="shared" si="208"/>
        <v>1.0310679933389011</v>
      </c>
      <c r="L1153" s="13">
        <f t="shared" si="209"/>
        <v>0</v>
      </c>
      <c r="M1153" s="13">
        <f t="shared" si="214"/>
        <v>12.307533718144768</v>
      </c>
      <c r="N1153" s="13">
        <f t="shared" si="210"/>
        <v>7.6306709052497563</v>
      </c>
      <c r="O1153" s="13">
        <f t="shared" si="211"/>
        <v>7.6306709052497563</v>
      </c>
      <c r="Q1153">
        <v>16.792035986370159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1.319203346481207</v>
      </c>
      <c r="G1154" s="13">
        <f t="shared" si="205"/>
        <v>0</v>
      </c>
      <c r="H1154" s="13">
        <f t="shared" si="206"/>
        <v>1.319203346481207</v>
      </c>
      <c r="I1154" s="16">
        <f t="shared" si="213"/>
        <v>2.3502713398201083</v>
      </c>
      <c r="J1154" s="13">
        <f t="shared" si="207"/>
        <v>2.3497509354190673</v>
      </c>
      <c r="K1154" s="13">
        <f t="shared" si="208"/>
        <v>5.2040440104095254E-4</v>
      </c>
      <c r="L1154" s="13">
        <f t="shared" si="209"/>
        <v>0</v>
      </c>
      <c r="M1154" s="13">
        <f t="shared" si="214"/>
        <v>4.6768628128950116</v>
      </c>
      <c r="N1154" s="13">
        <f t="shared" si="210"/>
        <v>2.8996549439949071</v>
      </c>
      <c r="O1154" s="13">
        <f t="shared" si="211"/>
        <v>2.8996549439949071</v>
      </c>
      <c r="Q1154">
        <v>24.036069545455131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0.27557053421936689</v>
      </c>
      <c r="G1155" s="13">
        <f t="shared" si="205"/>
        <v>0</v>
      </c>
      <c r="H1155" s="13">
        <f t="shared" si="206"/>
        <v>0.27557053421936689</v>
      </c>
      <c r="I1155" s="16">
        <f t="shared" si="213"/>
        <v>0.27609093862040784</v>
      </c>
      <c r="J1155" s="13">
        <f t="shared" si="207"/>
        <v>0.2760898528685804</v>
      </c>
      <c r="K1155" s="13">
        <f t="shared" si="208"/>
        <v>1.0857518274454137E-6</v>
      </c>
      <c r="L1155" s="13">
        <f t="shared" si="209"/>
        <v>0</v>
      </c>
      <c r="M1155" s="13">
        <f t="shared" si="214"/>
        <v>1.7772078689001045</v>
      </c>
      <c r="N1155" s="13">
        <f t="shared" si="210"/>
        <v>1.1018688787180648</v>
      </c>
      <c r="O1155" s="13">
        <f t="shared" si="211"/>
        <v>1.1018688787180648</v>
      </c>
      <c r="Q1155">
        <v>22.243549204112071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0.36428571399999998</v>
      </c>
      <c r="G1156" s="13">
        <f t="shared" si="205"/>
        <v>0</v>
      </c>
      <c r="H1156" s="13">
        <f t="shared" si="206"/>
        <v>0.36428571399999998</v>
      </c>
      <c r="I1156" s="16">
        <f t="shared" si="213"/>
        <v>0.36428679975182743</v>
      </c>
      <c r="J1156" s="13">
        <f t="shared" si="207"/>
        <v>0.36428456441138146</v>
      </c>
      <c r="K1156" s="13">
        <f t="shared" si="208"/>
        <v>2.235340445966294E-6</v>
      </c>
      <c r="L1156" s="13">
        <f t="shared" si="209"/>
        <v>0</v>
      </c>
      <c r="M1156" s="13">
        <f t="shared" si="214"/>
        <v>0.67533899018203969</v>
      </c>
      <c r="N1156" s="13">
        <f t="shared" si="210"/>
        <v>0.41871017391286458</v>
      </c>
      <c r="O1156" s="13">
        <f t="shared" si="211"/>
        <v>0.41871017391286458</v>
      </c>
      <c r="Q1156">
        <v>23.02077371491546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5.3122293073061204</v>
      </c>
      <c r="G1157" s="13">
        <f t="shared" si="205"/>
        <v>0</v>
      </c>
      <c r="H1157" s="13">
        <f t="shared" si="206"/>
        <v>5.3122293073061204</v>
      </c>
      <c r="I1157" s="16">
        <f t="shared" si="213"/>
        <v>5.3122315426465665</v>
      </c>
      <c r="J1157" s="13">
        <f t="shared" si="207"/>
        <v>5.3071461688577823</v>
      </c>
      <c r="K1157" s="13">
        <f t="shared" si="208"/>
        <v>5.0853737887841532E-3</v>
      </c>
      <c r="L1157" s="13">
        <f t="shared" si="209"/>
        <v>0</v>
      </c>
      <c r="M1157" s="13">
        <f t="shared" si="214"/>
        <v>0.25662881626917511</v>
      </c>
      <c r="N1157" s="13">
        <f t="shared" si="210"/>
        <v>0.15910986608688857</v>
      </c>
      <c r="O1157" s="13">
        <f t="shared" si="211"/>
        <v>0.15910986608688857</v>
      </c>
      <c r="Q1157">
        <v>25.224688000000011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5.3086202098901092</v>
      </c>
      <c r="G1158" s="13">
        <f t="shared" ref="G1158:G1221" si="216">IF((F1158-$J$2)&gt;0,$I$2*(F1158-$J$2),0)</f>
        <v>0</v>
      </c>
      <c r="H1158" s="13">
        <f t="shared" ref="H1158:H1221" si="217">F1158-G1158</f>
        <v>5.3086202098901092</v>
      </c>
      <c r="I1158" s="16">
        <f t="shared" si="213"/>
        <v>5.3137055836788933</v>
      </c>
      <c r="J1158" s="13">
        <f t="shared" ref="J1158:J1221" si="218">I1158/SQRT(1+(I1158/($K$2*(300+(25*Q1158)+0.05*(Q1158)^3)))^2)</f>
        <v>5.3087810470865771</v>
      </c>
      <c r="K1158" s="13">
        <f t="shared" ref="K1158:K1221" si="219">I1158-J1158</f>
        <v>4.9245365923162865E-3</v>
      </c>
      <c r="L1158" s="13">
        <f t="shared" ref="L1158:L1221" si="220">IF(K1158&gt;$N$2,(K1158-$N$2)/$L$2,0)</f>
        <v>0</v>
      </c>
      <c r="M1158" s="13">
        <f t="shared" si="214"/>
        <v>9.751895018228654E-2</v>
      </c>
      <c r="N1158" s="13">
        <f t="shared" ref="N1158:N1221" si="221">$M$2*M1158</f>
        <v>6.0461749113017653E-2</v>
      </c>
      <c r="O1158" s="13">
        <f t="shared" ref="O1158:O1221" si="222">N1158+G1158</f>
        <v>6.0461749113017653E-2</v>
      </c>
      <c r="Q1158">
        <v>25.462425662429549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3.676329469268738</v>
      </c>
      <c r="G1159" s="13">
        <f t="shared" si="216"/>
        <v>0</v>
      </c>
      <c r="H1159" s="13">
        <f t="shared" si="217"/>
        <v>3.676329469268738</v>
      </c>
      <c r="I1159" s="16">
        <f t="shared" ref="I1159:I1222" si="224">H1159+K1158-L1158</f>
        <v>3.6812540058610543</v>
      </c>
      <c r="J1159" s="13">
        <f t="shared" si="218"/>
        <v>3.6788382029026137</v>
      </c>
      <c r="K1159" s="13">
        <f t="shared" si="219"/>
        <v>2.4158029584406826E-3</v>
      </c>
      <c r="L1159" s="13">
        <f t="shared" si="220"/>
        <v>0</v>
      </c>
      <c r="M1159" s="13">
        <f t="shared" ref="M1159:M1222" si="225">L1159+M1158-N1158</f>
        <v>3.7057201069268887E-2</v>
      </c>
      <c r="N1159" s="13">
        <f t="shared" si="221"/>
        <v>2.2975464662946709E-2</v>
      </c>
      <c r="O1159" s="13">
        <f t="shared" si="222"/>
        <v>2.2975464662946709E-2</v>
      </c>
      <c r="Q1159">
        <v>22.685731044600509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32.514229271373992</v>
      </c>
      <c r="G1160" s="13">
        <f t="shared" si="216"/>
        <v>0.58043995985235974</v>
      </c>
      <c r="H1160" s="13">
        <f t="shared" si="217"/>
        <v>31.933789311521632</v>
      </c>
      <c r="I1160" s="16">
        <f t="shared" si="224"/>
        <v>31.936205114480074</v>
      </c>
      <c r="J1160" s="13">
        <f t="shared" si="218"/>
        <v>28.647186139683008</v>
      </c>
      <c r="K1160" s="13">
        <f t="shared" si="219"/>
        <v>3.2890189747970666</v>
      </c>
      <c r="L1160" s="13">
        <f t="shared" si="220"/>
        <v>0</v>
      </c>
      <c r="M1160" s="13">
        <f t="shared" si="225"/>
        <v>1.4081736406322178E-2</v>
      </c>
      <c r="N1160" s="13">
        <f t="shared" si="221"/>
        <v>8.7306765719197509E-3</v>
      </c>
      <c r="O1160" s="13">
        <f t="shared" si="222"/>
        <v>0.58917063642427947</v>
      </c>
      <c r="Q1160">
        <v>16.328465968583149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34.740072971155662</v>
      </c>
      <c r="G1161" s="13">
        <f t="shared" si="216"/>
        <v>0.82929552827678654</v>
      </c>
      <c r="H1161" s="13">
        <f t="shared" si="217"/>
        <v>33.910777442878874</v>
      </c>
      <c r="I1161" s="16">
        <f t="shared" si="224"/>
        <v>37.199796417675941</v>
      </c>
      <c r="J1161" s="13">
        <f t="shared" si="218"/>
        <v>30.76104813716702</v>
      </c>
      <c r="K1161" s="13">
        <f t="shared" si="219"/>
        <v>6.4387482805089213</v>
      </c>
      <c r="L1161" s="13">
        <f t="shared" si="220"/>
        <v>0</v>
      </c>
      <c r="M1161" s="13">
        <f t="shared" si="225"/>
        <v>5.3510598344024274E-3</v>
      </c>
      <c r="N1161" s="13">
        <f t="shared" si="221"/>
        <v>3.317657097329505E-3</v>
      </c>
      <c r="O1161" s="13">
        <f t="shared" si="222"/>
        <v>0.83261318537411599</v>
      </c>
      <c r="Q1161">
        <v>13.89427959354839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155.48080375864831</v>
      </c>
      <c r="G1162" s="13">
        <f t="shared" si="216"/>
        <v>14.328447869948143</v>
      </c>
      <c r="H1162" s="13">
        <f t="shared" si="217"/>
        <v>141.15235588870016</v>
      </c>
      <c r="I1162" s="16">
        <f t="shared" si="224"/>
        <v>147.59110416920907</v>
      </c>
      <c r="J1162" s="13">
        <f t="shared" si="218"/>
        <v>56.560449687120077</v>
      </c>
      <c r="K1162" s="13">
        <f t="shared" si="219"/>
        <v>91.030654482089005</v>
      </c>
      <c r="L1162" s="13">
        <f t="shared" si="220"/>
        <v>80.4762040451443</v>
      </c>
      <c r="M1162" s="13">
        <f t="shared" si="225"/>
        <v>80.478237447881369</v>
      </c>
      <c r="N1162" s="13">
        <f t="shared" si="221"/>
        <v>49.896507217686448</v>
      </c>
      <c r="O1162" s="13">
        <f t="shared" si="222"/>
        <v>64.224955087634584</v>
      </c>
      <c r="Q1162">
        <v>15.517981219984449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47.505630973005282</v>
      </c>
      <c r="G1163" s="13">
        <f t="shared" si="216"/>
        <v>2.2565207162434362</v>
      </c>
      <c r="H1163" s="13">
        <f t="shared" si="217"/>
        <v>45.249110256761846</v>
      </c>
      <c r="I1163" s="16">
        <f t="shared" si="224"/>
        <v>55.803560693706544</v>
      </c>
      <c r="J1163" s="13">
        <f t="shared" si="218"/>
        <v>43.099880236589563</v>
      </c>
      <c r="K1163" s="13">
        <f t="shared" si="219"/>
        <v>12.703680457116981</v>
      </c>
      <c r="L1163" s="13">
        <f t="shared" si="220"/>
        <v>1.5733087897949167</v>
      </c>
      <c r="M1163" s="13">
        <f t="shared" si="225"/>
        <v>32.155039019989843</v>
      </c>
      <c r="N1163" s="13">
        <f t="shared" si="221"/>
        <v>19.936124192393702</v>
      </c>
      <c r="O1163" s="13">
        <f t="shared" si="222"/>
        <v>22.192644908637138</v>
      </c>
      <c r="Q1163">
        <v>16.980601737911758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11.472988337387759</v>
      </c>
      <c r="G1164" s="13">
        <f t="shared" si="216"/>
        <v>0</v>
      </c>
      <c r="H1164" s="13">
        <f t="shared" si="217"/>
        <v>11.472988337387759</v>
      </c>
      <c r="I1164" s="16">
        <f t="shared" si="224"/>
        <v>22.603360004709824</v>
      </c>
      <c r="J1164" s="13">
        <f t="shared" si="218"/>
        <v>21.179954049829487</v>
      </c>
      <c r="K1164" s="13">
        <f t="shared" si="219"/>
        <v>1.4234059548803373</v>
      </c>
      <c r="L1164" s="13">
        <f t="shared" si="220"/>
        <v>0</v>
      </c>
      <c r="M1164" s="13">
        <f t="shared" si="225"/>
        <v>12.218914827596141</v>
      </c>
      <c r="N1164" s="13">
        <f t="shared" si="221"/>
        <v>7.5757271931096071</v>
      </c>
      <c r="O1164" s="13">
        <f t="shared" si="222"/>
        <v>7.5757271931096071</v>
      </c>
      <c r="Q1164">
        <v>15.37873015642332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4.2120776000906384</v>
      </c>
      <c r="G1165" s="13">
        <f t="shared" si="216"/>
        <v>0</v>
      </c>
      <c r="H1165" s="13">
        <f t="shared" si="217"/>
        <v>4.2120776000906384</v>
      </c>
      <c r="I1165" s="16">
        <f t="shared" si="224"/>
        <v>5.6354835549709756</v>
      </c>
      <c r="J1165" s="13">
        <f t="shared" si="218"/>
        <v>5.6185196052858393</v>
      </c>
      <c r="K1165" s="13">
        <f t="shared" si="219"/>
        <v>1.696394968513637E-2</v>
      </c>
      <c r="L1165" s="13">
        <f t="shared" si="220"/>
        <v>0</v>
      </c>
      <c r="M1165" s="13">
        <f t="shared" si="225"/>
        <v>4.6431876344865337</v>
      </c>
      <c r="N1165" s="13">
        <f t="shared" si="221"/>
        <v>2.878776333381651</v>
      </c>
      <c r="O1165" s="13">
        <f t="shared" si="222"/>
        <v>2.878776333381651</v>
      </c>
      <c r="Q1165">
        <v>17.913213905630659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0.485714286</v>
      </c>
      <c r="G1166" s="13">
        <f t="shared" si="216"/>
        <v>0</v>
      </c>
      <c r="H1166" s="13">
        <f t="shared" si="217"/>
        <v>0.485714286</v>
      </c>
      <c r="I1166" s="16">
        <f t="shared" si="224"/>
        <v>0.50267823568513637</v>
      </c>
      <c r="J1166" s="13">
        <f t="shared" si="218"/>
        <v>0.50266829212096031</v>
      </c>
      <c r="K1166" s="13">
        <f t="shared" si="219"/>
        <v>9.943564176051467E-6</v>
      </c>
      <c r="L1166" s="13">
        <f t="shared" si="220"/>
        <v>0</v>
      </c>
      <c r="M1166" s="13">
        <f t="shared" si="225"/>
        <v>1.7644113011048828</v>
      </c>
      <c r="N1166" s="13">
        <f t="shared" si="221"/>
        <v>1.0939350066850273</v>
      </c>
      <c r="O1166" s="13">
        <f t="shared" si="222"/>
        <v>1.0939350066850273</v>
      </c>
      <c r="Q1166">
        <v>19.296632582690691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2.312461252782521</v>
      </c>
      <c r="G1167" s="13">
        <f t="shared" si="216"/>
        <v>0</v>
      </c>
      <c r="H1167" s="13">
        <f t="shared" si="217"/>
        <v>2.312461252782521</v>
      </c>
      <c r="I1167" s="16">
        <f t="shared" si="224"/>
        <v>2.3124711963466971</v>
      </c>
      <c r="J1167" s="13">
        <f t="shared" si="218"/>
        <v>2.3119420705118929</v>
      </c>
      <c r="K1167" s="13">
        <f t="shared" si="219"/>
        <v>5.2912583480413389E-4</v>
      </c>
      <c r="L1167" s="13">
        <f t="shared" si="220"/>
        <v>0</v>
      </c>
      <c r="M1167" s="13">
        <f t="shared" si="225"/>
        <v>0.67047629441985546</v>
      </c>
      <c r="N1167" s="13">
        <f t="shared" si="221"/>
        <v>0.4156953025403104</v>
      </c>
      <c r="O1167" s="13">
        <f t="shared" si="222"/>
        <v>0.4156953025403104</v>
      </c>
      <c r="Q1167">
        <v>23.57037696479933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0.3705854921498451</v>
      </c>
      <c r="G1168" s="13">
        <f t="shared" si="216"/>
        <v>0</v>
      </c>
      <c r="H1168" s="13">
        <f t="shared" si="217"/>
        <v>0.3705854921498451</v>
      </c>
      <c r="I1168" s="16">
        <f t="shared" si="224"/>
        <v>0.37111461798464923</v>
      </c>
      <c r="J1168" s="13">
        <f t="shared" si="218"/>
        <v>0.37111319536286136</v>
      </c>
      <c r="K1168" s="13">
        <f t="shared" si="219"/>
        <v>1.4226217878721137E-6</v>
      </c>
      <c r="L1168" s="13">
        <f t="shared" si="220"/>
        <v>0</v>
      </c>
      <c r="M1168" s="13">
        <f t="shared" si="225"/>
        <v>0.25478099187954506</v>
      </c>
      <c r="N1168" s="13">
        <f t="shared" si="221"/>
        <v>0.15796421496531793</v>
      </c>
      <c r="O1168" s="13">
        <f t="shared" si="222"/>
        <v>0.15796421496531793</v>
      </c>
      <c r="Q1168">
        <v>26.665873000000008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1.540028918699585</v>
      </c>
      <c r="G1169" s="13">
        <f t="shared" si="216"/>
        <v>0</v>
      </c>
      <c r="H1169" s="13">
        <f t="shared" si="217"/>
        <v>1.540028918699585</v>
      </c>
      <c r="I1169" s="16">
        <f t="shared" si="224"/>
        <v>1.540030341321373</v>
      </c>
      <c r="J1169" s="13">
        <f t="shared" si="218"/>
        <v>1.5399241495037572</v>
      </c>
      <c r="K1169" s="13">
        <f t="shared" si="219"/>
        <v>1.061918176157306E-4</v>
      </c>
      <c r="L1169" s="13">
        <f t="shared" si="220"/>
        <v>0</v>
      </c>
      <c r="M1169" s="13">
        <f t="shared" si="225"/>
        <v>9.6816776914227132E-2</v>
      </c>
      <c r="N1169" s="13">
        <f t="shared" si="221"/>
        <v>6.0026401686820823E-2</v>
      </c>
      <c r="O1169" s="13">
        <f t="shared" si="222"/>
        <v>6.0026401686820823E-2</v>
      </c>
      <c r="Q1169">
        <v>26.348482884553079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4.3614596450100533</v>
      </c>
      <c r="G1170" s="13">
        <f t="shared" si="216"/>
        <v>0</v>
      </c>
      <c r="H1170" s="13">
        <f t="shared" si="217"/>
        <v>4.3614596450100533</v>
      </c>
      <c r="I1170" s="16">
        <f t="shared" si="224"/>
        <v>4.3615658368276691</v>
      </c>
      <c r="J1170" s="13">
        <f t="shared" si="218"/>
        <v>4.3593526189398011</v>
      </c>
      <c r="K1170" s="13">
        <f t="shared" si="219"/>
        <v>2.2132178878679909E-3</v>
      </c>
      <c r="L1170" s="13">
        <f t="shared" si="220"/>
        <v>0</v>
      </c>
      <c r="M1170" s="13">
        <f t="shared" si="225"/>
        <v>3.6790375227406309E-2</v>
      </c>
      <c r="N1170" s="13">
        <f t="shared" si="221"/>
        <v>2.2810032640991913E-2</v>
      </c>
      <c r="O1170" s="13">
        <f t="shared" si="222"/>
        <v>2.2810032640991913E-2</v>
      </c>
      <c r="Q1170">
        <v>26.96996900554705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24.262313106213131</v>
      </c>
      <c r="G1171" s="13">
        <f t="shared" si="216"/>
        <v>0</v>
      </c>
      <c r="H1171" s="13">
        <f t="shared" si="217"/>
        <v>24.262313106213131</v>
      </c>
      <c r="I1171" s="16">
        <f t="shared" si="224"/>
        <v>24.264526324100999</v>
      </c>
      <c r="J1171" s="13">
        <f t="shared" si="218"/>
        <v>23.503734982156484</v>
      </c>
      <c r="K1171" s="13">
        <f t="shared" si="219"/>
        <v>0.7607913419445147</v>
      </c>
      <c r="L1171" s="13">
        <f t="shared" si="220"/>
        <v>0</v>
      </c>
      <c r="M1171" s="13">
        <f t="shared" si="225"/>
        <v>1.3980342586414396E-2</v>
      </c>
      <c r="N1171" s="13">
        <f t="shared" si="221"/>
        <v>8.6678124035769258E-3</v>
      </c>
      <c r="O1171" s="13">
        <f t="shared" si="222"/>
        <v>8.6678124035769258E-3</v>
      </c>
      <c r="Q1171">
        <v>21.679698123811619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15.535972556887801</v>
      </c>
      <c r="G1172" s="13">
        <f t="shared" si="216"/>
        <v>0</v>
      </c>
      <c r="H1172" s="13">
        <f t="shared" si="217"/>
        <v>15.535972556887801</v>
      </c>
      <c r="I1172" s="16">
        <f t="shared" si="224"/>
        <v>16.296763898832317</v>
      </c>
      <c r="J1172" s="13">
        <f t="shared" si="218"/>
        <v>15.947527740082876</v>
      </c>
      <c r="K1172" s="13">
        <f t="shared" si="219"/>
        <v>0.34923615874944147</v>
      </c>
      <c r="L1172" s="13">
        <f t="shared" si="220"/>
        <v>0</v>
      </c>
      <c r="M1172" s="13">
        <f t="shared" si="225"/>
        <v>5.3125301828374702E-3</v>
      </c>
      <c r="N1172" s="13">
        <f t="shared" si="221"/>
        <v>3.2937687133592314E-3</v>
      </c>
      <c r="O1172" s="13">
        <f t="shared" si="222"/>
        <v>3.2937687133592314E-3</v>
      </c>
      <c r="Q1172">
        <v>18.85325320893056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10.702851036715071</v>
      </c>
      <c r="G1173" s="13">
        <f t="shared" si="216"/>
        <v>0</v>
      </c>
      <c r="H1173" s="13">
        <f t="shared" si="217"/>
        <v>10.702851036715071</v>
      </c>
      <c r="I1173" s="16">
        <f t="shared" si="224"/>
        <v>11.052087195464512</v>
      </c>
      <c r="J1173" s="13">
        <f t="shared" si="218"/>
        <v>10.917330677547842</v>
      </c>
      <c r="K1173" s="13">
        <f t="shared" si="219"/>
        <v>0.13475651791667076</v>
      </c>
      <c r="L1173" s="13">
        <f t="shared" si="220"/>
        <v>0</v>
      </c>
      <c r="M1173" s="13">
        <f t="shared" si="225"/>
        <v>2.0187614694782388E-3</v>
      </c>
      <c r="N1173" s="13">
        <f t="shared" si="221"/>
        <v>1.2516321110765082E-3</v>
      </c>
      <c r="O1173" s="13">
        <f t="shared" si="222"/>
        <v>1.2516321110765082E-3</v>
      </c>
      <c r="Q1173">
        <v>17.448102222716731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34.927840063307798</v>
      </c>
      <c r="G1174" s="13">
        <f t="shared" si="216"/>
        <v>0.85028841580680703</v>
      </c>
      <c r="H1174" s="13">
        <f t="shared" si="217"/>
        <v>34.077551647500989</v>
      </c>
      <c r="I1174" s="16">
        <f t="shared" si="224"/>
        <v>34.21230816541766</v>
      </c>
      <c r="J1174" s="13">
        <f t="shared" si="218"/>
        <v>29.621996051828312</v>
      </c>
      <c r="K1174" s="13">
        <f t="shared" si="219"/>
        <v>4.5903121135893485</v>
      </c>
      <c r="L1174" s="13">
        <f t="shared" si="220"/>
        <v>0</v>
      </c>
      <c r="M1174" s="13">
        <f t="shared" si="225"/>
        <v>7.6712935840173068E-4</v>
      </c>
      <c r="N1174" s="13">
        <f t="shared" si="221"/>
        <v>4.75620202209073E-4</v>
      </c>
      <c r="O1174" s="13">
        <f t="shared" si="222"/>
        <v>0.85076403600901607</v>
      </c>
      <c r="Q1174">
        <v>15.034278479384669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0.1141829141449716</v>
      </c>
      <c r="G1175" s="13">
        <f t="shared" si="216"/>
        <v>0</v>
      </c>
      <c r="H1175" s="13">
        <f t="shared" si="217"/>
        <v>0.1141829141449716</v>
      </c>
      <c r="I1175" s="16">
        <f t="shared" si="224"/>
        <v>4.7044950277343203</v>
      </c>
      <c r="J1175" s="13">
        <f t="shared" si="218"/>
        <v>4.6795897439503538</v>
      </c>
      <c r="K1175" s="13">
        <f t="shared" si="219"/>
        <v>2.4905283783966503E-2</v>
      </c>
      <c r="L1175" s="13">
        <f t="shared" si="220"/>
        <v>0</v>
      </c>
      <c r="M1175" s="13">
        <f t="shared" si="225"/>
        <v>2.9150915619265767E-4</v>
      </c>
      <c r="N1175" s="13">
        <f t="shared" si="221"/>
        <v>1.8073567683944775E-4</v>
      </c>
      <c r="O1175" s="13">
        <f t="shared" si="222"/>
        <v>1.8073567683944775E-4</v>
      </c>
      <c r="Q1175">
        <v>11.206939593548389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15.84129439630151</v>
      </c>
      <c r="G1176" s="13">
        <f t="shared" si="216"/>
        <v>0</v>
      </c>
      <c r="H1176" s="13">
        <f t="shared" si="217"/>
        <v>15.84129439630151</v>
      </c>
      <c r="I1176" s="16">
        <f t="shared" si="224"/>
        <v>15.866199680085476</v>
      </c>
      <c r="J1176" s="13">
        <f t="shared" si="218"/>
        <v>15.388947448417824</v>
      </c>
      <c r="K1176" s="13">
        <f t="shared" si="219"/>
        <v>0.47725223166765218</v>
      </c>
      <c r="L1176" s="13">
        <f t="shared" si="220"/>
        <v>0</v>
      </c>
      <c r="M1176" s="13">
        <f t="shared" si="225"/>
        <v>1.1077347935320992E-4</v>
      </c>
      <c r="N1176" s="13">
        <f t="shared" si="221"/>
        <v>6.8679557198990152E-5</v>
      </c>
      <c r="O1176" s="13">
        <f t="shared" si="222"/>
        <v>6.8679557198990152E-5</v>
      </c>
      <c r="Q1176">
        <v>15.97359243651799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5.9388003583089972</v>
      </c>
      <c r="G1177" s="13">
        <f t="shared" si="216"/>
        <v>0</v>
      </c>
      <c r="H1177" s="13">
        <f t="shared" si="217"/>
        <v>5.9388003583089972</v>
      </c>
      <c r="I1177" s="16">
        <f t="shared" si="224"/>
        <v>6.4160525899766494</v>
      </c>
      <c r="J1177" s="13">
        <f t="shared" si="218"/>
        <v>6.396598734085603</v>
      </c>
      <c r="K1177" s="13">
        <f t="shared" si="219"/>
        <v>1.9453855891046423E-2</v>
      </c>
      <c r="L1177" s="13">
        <f t="shared" si="220"/>
        <v>0</v>
      </c>
      <c r="M1177" s="13">
        <f t="shared" si="225"/>
        <v>4.209392215421977E-5</v>
      </c>
      <c r="N1177" s="13">
        <f t="shared" si="221"/>
        <v>2.6098231735616258E-5</v>
      </c>
      <c r="O1177" s="13">
        <f t="shared" si="222"/>
        <v>2.6098231735616258E-5</v>
      </c>
      <c r="Q1177">
        <v>19.69493814851635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5.9697321189386372</v>
      </c>
      <c r="G1178" s="13">
        <f t="shared" si="216"/>
        <v>0</v>
      </c>
      <c r="H1178" s="13">
        <f t="shared" si="217"/>
        <v>5.9697321189386372</v>
      </c>
      <c r="I1178" s="16">
        <f t="shared" si="224"/>
        <v>5.9891859748296836</v>
      </c>
      <c r="J1178" s="13">
        <f t="shared" si="218"/>
        <v>5.9789906814900293</v>
      </c>
      <c r="K1178" s="13">
        <f t="shared" si="219"/>
        <v>1.0195293339654299E-2</v>
      </c>
      <c r="L1178" s="13">
        <f t="shared" si="220"/>
        <v>0</v>
      </c>
      <c r="M1178" s="13">
        <f t="shared" si="225"/>
        <v>1.5995690418603512E-5</v>
      </c>
      <c r="N1178" s="13">
        <f t="shared" si="221"/>
        <v>9.9173280595341772E-6</v>
      </c>
      <c r="O1178" s="13">
        <f t="shared" si="222"/>
        <v>9.9173280595341772E-6</v>
      </c>
      <c r="Q1178">
        <v>22.818085773776868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0.81531150774329997</v>
      </c>
      <c r="G1179" s="13">
        <f t="shared" si="216"/>
        <v>0</v>
      </c>
      <c r="H1179" s="13">
        <f t="shared" si="217"/>
        <v>0.81531150774329997</v>
      </c>
      <c r="I1179" s="16">
        <f t="shared" si="224"/>
        <v>0.82550680108295427</v>
      </c>
      <c r="J1179" s="13">
        <f t="shared" si="218"/>
        <v>0.82548277510231927</v>
      </c>
      <c r="K1179" s="13">
        <f t="shared" si="219"/>
        <v>2.4025980635000721E-5</v>
      </c>
      <c r="L1179" s="13">
        <f t="shared" si="220"/>
        <v>0</v>
      </c>
      <c r="M1179" s="13">
        <f t="shared" si="225"/>
        <v>6.0783623590693352E-6</v>
      </c>
      <c r="N1179" s="13">
        <f t="shared" si="221"/>
        <v>3.7685846626229879E-6</v>
      </c>
      <c r="O1179" s="13">
        <f t="shared" si="222"/>
        <v>3.7685846626229879E-6</v>
      </c>
      <c r="Q1179">
        <v>23.585816782411801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7.1428569999999999E-3</v>
      </c>
      <c r="G1180" s="13">
        <f t="shared" si="216"/>
        <v>0</v>
      </c>
      <c r="H1180" s="13">
        <f t="shared" si="217"/>
        <v>7.1428569999999999E-3</v>
      </c>
      <c r="I1180" s="16">
        <f t="shared" si="224"/>
        <v>7.1668829806350006E-3</v>
      </c>
      <c r="J1180" s="13">
        <f t="shared" si="218"/>
        <v>7.1668829691749758E-3</v>
      </c>
      <c r="K1180" s="13">
        <f t="shared" si="219"/>
        <v>1.1460024769427424E-11</v>
      </c>
      <c r="L1180" s="13">
        <f t="shared" si="220"/>
        <v>0</v>
      </c>
      <c r="M1180" s="13">
        <f t="shared" si="225"/>
        <v>2.3097776964463473E-6</v>
      </c>
      <c r="N1180" s="13">
        <f t="shared" si="221"/>
        <v>1.4320621717967354E-6</v>
      </c>
      <c r="O1180" s="13">
        <f t="shared" si="222"/>
        <v>1.4320621717967354E-6</v>
      </c>
      <c r="Q1180">
        <v>25.854275239138872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0.1094229159747733</v>
      </c>
      <c r="G1181" s="13">
        <f t="shared" si="216"/>
        <v>0</v>
      </c>
      <c r="H1181" s="13">
        <f t="shared" si="217"/>
        <v>0.1094229159747733</v>
      </c>
      <c r="I1181" s="16">
        <f t="shared" si="224"/>
        <v>0.10942291598623333</v>
      </c>
      <c r="J1181" s="13">
        <f t="shared" si="218"/>
        <v>0.10942287087665334</v>
      </c>
      <c r="K1181" s="13">
        <f t="shared" si="219"/>
        <v>4.5109579988045212E-8</v>
      </c>
      <c r="L1181" s="13">
        <f t="shared" si="220"/>
        <v>0</v>
      </c>
      <c r="M1181" s="13">
        <f t="shared" si="225"/>
        <v>8.7771552464961187E-7</v>
      </c>
      <c r="N1181" s="13">
        <f t="shared" si="221"/>
        <v>5.4418362528275931E-7</v>
      </c>
      <c r="O1181" s="13">
        <f t="shared" si="222"/>
        <v>5.4418362528275931E-7</v>
      </c>
      <c r="Q1181">
        <v>25.128163000000011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5.7723481764434181</v>
      </c>
      <c r="G1182" s="13">
        <f t="shared" si="216"/>
        <v>0</v>
      </c>
      <c r="H1182" s="13">
        <f t="shared" si="217"/>
        <v>5.7723481764434181</v>
      </c>
      <c r="I1182" s="16">
        <f t="shared" si="224"/>
        <v>5.7723482215529982</v>
      </c>
      <c r="J1182" s="13">
        <f t="shared" si="218"/>
        <v>5.7661302468013274</v>
      </c>
      <c r="K1182" s="13">
        <f t="shared" si="219"/>
        <v>6.2179747516708517E-3</v>
      </c>
      <c r="L1182" s="13">
        <f t="shared" si="220"/>
        <v>0</v>
      </c>
      <c r="M1182" s="13">
        <f t="shared" si="225"/>
        <v>3.3353189936685257E-7</v>
      </c>
      <c r="N1182" s="13">
        <f t="shared" si="221"/>
        <v>2.0678977760744859E-7</v>
      </c>
      <c r="O1182" s="13">
        <f t="shared" si="222"/>
        <v>2.0678977760744859E-7</v>
      </c>
      <c r="Q1182">
        <v>25.570047222797591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18.291914882731149</v>
      </c>
      <c r="G1183" s="13">
        <f t="shared" si="216"/>
        <v>0</v>
      </c>
      <c r="H1183" s="13">
        <f t="shared" si="217"/>
        <v>18.291914882731149</v>
      </c>
      <c r="I1183" s="16">
        <f t="shared" si="224"/>
        <v>18.29813285748282</v>
      </c>
      <c r="J1183" s="13">
        <f t="shared" si="218"/>
        <v>17.953496504576776</v>
      </c>
      <c r="K1183" s="13">
        <f t="shared" si="219"/>
        <v>0.34463635290604344</v>
      </c>
      <c r="L1183" s="13">
        <f t="shared" si="220"/>
        <v>0</v>
      </c>
      <c r="M1183" s="13">
        <f t="shared" si="225"/>
        <v>1.2674212175940397E-7</v>
      </c>
      <c r="N1183" s="13">
        <f t="shared" si="221"/>
        <v>7.858011549083046E-8</v>
      </c>
      <c r="O1183" s="13">
        <f t="shared" si="222"/>
        <v>7.858011549083046E-8</v>
      </c>
      <c r="Q1183">
        <v>21.429045686687189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149.48118401117739</v>
      </c>
      <c r="G1184" s="13">
        <f t="shared" si="216"/>
        <v>13.657673555141699</v>
      </c>
      <c r="H1184" s="13">
        <f t="shared" si="217"/>
        <v>135.82351045603571</v>
      </c>
      <c r="I1184" s="16">
        <f t="shared" si="224"/>
        <v>136.16814680894174</v>
      </c>
      <c r="J1184" s="13">
        <f t="shared" si="218"/>
        <v>70.293537661395561</v>
      </c>
      <c r="K1184" s="13">
        <f t="shared" si="219"/>
        <v>65.874609147546181</v>
      </c>
      <c r="L1184" s="13">
        <f t="shared" si="220"/>
        <v>55.135191772189181</v>
      </c>
      <c r="M1184" s="13">
        <f t="shared" si="225"/>
        <v>55.135191820351189</v>
      </c>
      <c r="N1184" s="13">
        <f t="shared" si="221"/>
        <v>34.18381892861774</v>
      </c>
      <c r="O1184" s="13">
        <f t="shared" si="222"/>
        <v>47.841492483759438</v>
      </c>
      <c r="Q1184">
        <v>19.67275208208866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55.6205018227351</v>
      </c>
      <c r="G1185" s="13">
        <f t="shared" si="216"/>
        <v>3.1637860368939417</v>
      </c>
      <c r="H1185" s="13">
        <f t="shared" si="217"/>
        <v>52.456715785841162</v>
      </c>
      <c r="I1185" s="16">
        <f t="shared" si="224"/>
        <v>63.196133161198169</v>
      </c>
      <c r="J1185" s="13">
        <f t="shared" si="218"/>
        <v>42.949770929716543</v>
      </c>
      <c r="K1185" s="13">
        <f t="shared" si="219"/>
        <v>20.246362231481626</v>
      </c>
      <c r="L1185" s="13">
        <f t="shared" si="220"/>
        <v>9.171450265263962</v>
      </c>
      <c r="M1185" s="13">
        <f t="shared" si="225"/>
        <v>30.122823156997413</v>
      </c>
      <c r="N1185" s="13">
        <f t="shared" si="221"/>
        <v>18.676150357338397</v>
      </c>
      <c r="O1185" s="13">
        <f t="shared" si="222"/>
        <v>21.839936394232339</v>
      </c>
      <c r="Q1185">
        <v>14.87475914625308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20.422850029310471</v>
      </c>
      <c r="G1186" s="13">
        <f t="shared" si="216"/>
        <v>0</v>
      </c>
      <c r="H1186" s="13">
        <f t="shared" si="217"/>
        <v>20.422850029310471</v>
      </c>
      <c r="I1186" s="16">
        <f t="shared" si="224"/>
        <v>31.49776199552813</v>
      </c>
      <c r="J1186" s="13">
        <f t="shared" si="218"/>
        <v>25.677497545206702</v>
      </c>
      <c r="K1186" s="13">
        <f t="shared" si="219"/>
        <v>5.820264450321428</v>
      </c>
      <c r="L1186" s="13">
        <f t="shared" si="220"/>
        <v>0</v>
      </c>
      <c r="M1186" s="13">
        <f t="shared" si="225"/>
        <v>11.446672799659016</v>
      </c>
      <c r="N1186" s="13">
        <f t="shared" si="221"/>
        <v>7.0969371357885898</v>
      </c>
      <c r="O1186" s="13">
        <f t="shared" si="222"/>
        <v>7.0969371357885898</v>
      </c>
      <c r="Q1186">
        <v>10.80909159354839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15.542244572154029</v>
      </c>
      <c r="G1187" s="13">
        <f t="shared" si="216"/>
        <v>0</v>
      </c>
      <c r="H1187" s="13">
        <f t="shared" si="217"/>
        <v>15.542244572154029</v>
      </c>
      <c r="I1187" s="16">
        <f t="shared" si="224"/>
        <v>21.362509022475457</v>
      </c>
      <c r="J1187" s="13">
        <f t="shared" si="218"/>
        <v>20.066741235482045</v>
      </c>
      <c r="K1187" s="13">
        <f t="shared" si="219"/>
        <v>1.2957677869934123</v>
      </c>
      <c r="L1187" s="13">
        <f t="shared" si="220"/>
        <v>0</v>
      </c>
      <c r="M1187" s="13">
        <f t="shared" si="225"/>
        <v>4.3497356638704261</v>
      </c>
      <c r="N1187" s="13">
        <f t="shared" si="221"/>
        <v>2.696836111599664</v>
      </c>
      <c r="O1187" s="13">
        <f t="shared" si="222"/>
        <v>2.696836111599664</v>
      </c>
      <c r="Q1187">
        <v>14.864357548780919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5.7736864666738867</v>
      </c>
      <c r="G1188" s="13">
        <f t="shared" si="216"/>
        <v>0</v>
      </c>
      <c r="H1188" s="13">
        <f t="shared" si="217"/>
        <v>5.7736864666738867</v>
      </c>
      <c r="I1188" s="16">
        <f t="shared" si="224"/>
        <v>7.0694542536672991</v>
      </c>
      <c r="J1188" s="13">
        <f t="shared" si="218"/>
        <v>7.0310214172673193</v>
      </c>
      <c r="K1188" s="13">
        <f t="shared" si="219"/>
        <v>3.8432836399979742E-2</v>
      </c>
      <c r="L1188" s="13">
        <f t="shared" si="220"/>
        <v>0</v>
      </c>
      <c r="M1188" s="13">
        <f t="shared" si="225"/>
        <v>1.6528995522707621</v>
      </c>
      <c r="N1188" s="13">
        <f t="shared" si="221"/>
        <v>1.0247977224078726</v>
      </c>
      <c r="O1188" s="13">
        <f t="shared" si="222"/>
        <v>1.0247977224078726</v>
      </c>
      <c r="Q1188">
        <v>16.910893962741969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4.1753628104597702</v>
      </c>
      <c r="G1189" s="13">
        <f t="shared" si="216"/>
        <v>0</v>
      </c>
      <c r="H1189" s="13">
        <f t="shared" si="217"/>
        <v>4.1753628104597702</v>
      </c>
      <c r="I1189" s="16">
        <f t="shared" si="224"/>
        <v>4.2137956468597499</v>
      </c>
      <c r="J1189" s="13">
        <f t="shared" si="218"/>
        <v>4.2045020998650271</v>
      </c>
      <c r="K1189" s="13">
        <f t="shared" si="219"/>
        <v>9.2935469947228455E-3</v>
      </c>
      <c r="L1189" s="13">
        <f t="shared" si="220"/>
        <v>0</v>
      </c>
      <c r="M1189" s="13">
        <f t="shared" si="225"/>
        <v>0.62810182986288954</v>
      </c>
      <c r="N1189" s="13">
        <f t="shared" si="221"/>
        <v>0.3894231345149915</v>
      </c>
      <c r="O1189" s="13">
        <f t="shared" si="222"/>
        <v>0.3894231345149915</v>
      </c>
      <c r="Q1189">
        <v>16.001134390260049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5.7347226675046263</v>
      </c>
      <c r="G1190" s="13">
        <f t="shared" si="216"/>
        <v>0</v>
      </c>
      <c r="H1190" s="13">
        <f t="shared" si="217"/>
        <v>5.7347226675046263</v>
      </c>
      <c r="I1190" s="16">
        <f t="shared" si="224"/>
        <v>5.7440162144993492</v>
      </c>
      <c r="J1190" s="13">
        <f t="shared" si="218"/>
        <v>5.7350226745415149</v>
      </c>
      <c r="K1190" s="13">
        <f t="shared" si="219"/>
        <v>8.9935399578342512E-3</v>
      </c>
      <c r="L1190" s="13">
        <f t="shared" si="220"/>
        <v>0</v>
      </c>
      <c r="M1190" s="13">
        <f t="shared" si="225"/>
        <v>0.23867869534789804</v>
      </c>
      <c r="N1190" s="13">
        <f t="shared" si="221"/>
        <v>0.14798079111569679</v>
      </c>
      <c r="O1190" s="13">
        <f t="shared" si="222"/>
        <v>0.14798079111569679</v>
      </c>
      <c r="Q1190">
        <v>22.8197499670169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15.656295385010131</v>
      </c>
      <c r="G1191" s="13">
        <f t="shared" si="216"/>
        <v>0</v>
      </c>
      <c r="H1191" s="13">
        <f t="shared" si="217"/>
        <v>15.656295385010131</v>
      </c>
      <c r="I1191" s="16">
        <f t="shared" si="224"/>
        <v>15.665288924967964</v>
      </c>
      <c r="J1191" s="13">
        <f t="shared" si="218"/>
        <v>15.562992864263734</v>
      </c>
      <c r="K1191" s="13">
        <f t="shared" si="219"/>
        <v>0.10229606070423003</v>
      </c>
      <c r="L1191" s="13">
        <f t="shared" si="220"/>
        <v>0</v>
      </c>
      <c r="M1191" s="13">
        <f t="shared" si="225"/>
        <v>9.0697904232201254E-2</v>
      </c>
      <c r="N1191" s="13">
        <f t="shared" si="221"/>
        <v>5.6232700623964779E-2</v>
      </c>
      <c r="O1191" s="13">
        <f t="shared" si="222"/>
        <v>5.6232700623964779E-2</v>
      </c>
      <c r="Q1191">
        <v>26.921531780810739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3.0489516969767192</v>
      </c>
      <c r="G1192" s="13">
        <f t="shared" si="216"/>
        <v>0</v>
      </c>
      <c r="H1192" s="13">
        <f t="shared" si="217"/>
        <v>3.0489516969767192</v>
      </c>
      <c r="I1192" s="16">
        <f t="shared" si="224"/>
        <v>3.1512477576809492</v>
      </c>
      <c r="J1192" s="13">
        <f t="shared" si="218"/>
        <v>3.1504401433018168</v>
      </c>
      <c r="K1192" s="13">
        <f t="shared" si="219"/>
        <v>8.076143791324597E-4</v>
      </c>
      <c r="L1192" s="13">
        <f t="shared" si="220"/>
        <v>0</v>
      </c>
      <c r="M1192" s="13">
        <f t="shared" si="225"/>
        <v>3.4465203608236475E-2</v>
      </c>
      <c r="N1192" s="13">
        <f t="shared" si="221"/>
        <v>2.1368426237106615E-2</v>
      </c>
      <c r="O1192" s="13">
        <f t="shared" si="222"/>
        <v>2.1368426237106615E-2</v>
      </c>
      <c r="Q1192">
        <v>27.21366093463444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2.1337842090002321</v>
      </c>
      <c r="G1193" s="13">
        <f t="shared" si="216"/>
        <v>0</v>
      </c>
      <c r="H1193" s="13">
        <f t="shared" si="217"/>
        <v>2.1337842090002321</v>
      </c>
      <c r="I1193" s="16">
        <f t="shared" si="224"/>
        <v>2.1345918233793646</v>
      </c>
      <c r="J1193" s="13">
        <f t="shared" si="218"/>
        <v>2.1343367313671164</v>
      </c>
      <c r="K1193" s="13">
        <f t="shared" si="219"/>
        <v>2.5509201224815925E-4</v>
      </c>
      <c r="L1193" s="13">
        <f t="shared" si="220"/>
        <v>0</v>
      </c>
      <c r="M1193" s="13">
        <f t="shared" si="225"/>
        <v>1.309677737112986E-2</v>
      </c>
      <c r="N1193" s="13">
        <f t="shared" si="221"/>
        <v>8.1200019701005138E-3</v>
      </c>
      <c r="O1193" s="13">
        <f t="shared" si="222"/>
        <v>8.1200019701005138E-3</v>
      </c>
      <c r="Q1193">
        <v>27.097554000000009</v>
      </c>
    </row>
    <row r="1194" spans="1:17" x14ac:dyDescent="0.2">
      <c r="A1194" s="14">
        <f t="shared" si="223"/>
        <v>58319</v>
      </c>
      <c r="B1194" s="1">
        <v>9</v>
      </c>
      <c r="F1194" s="34">
        <v>2.9443177678434802</v>
      </c>
      <c r="G1194" s="13">
        <f t="shared" si="216"/>
        <v>0</v>
      </c>
      <c r="H1194" s="13">
        <f t="shared" si="217"/>
        <v>2.9443177678434802</v>
      </c>
      <c r="I1194" s="16">
        <f t="shared" si="224"/>
        <v>2.9445728598557284</v>
      </c>
      <c r="J1194" s="13">
        <f t="shared" si="218"/>
        <v>2.9439294505688056</v>
      </c>
      <c r="K1194" s="13">
        <f t="shared" si="219"/>
        <v>6.4340928692274701E-4</v>
      </c>
      <c r="L1194" s="13">
        <f t="shared" si="220"/>
        <v>0</v>
      </c>
      <c r="M1194" s="13">
        <f t="shared" si="225"/>
        <v>4.9767754010293461E-3</v>
      </c>
      <c r="N1194" s="13">
        <f t="shared" si="221"/>
        <v>3.0856007486381944E-3</v>
      </c>
      <c r="O1194" s="13">
        <f t="shared" si="222"/>
        <v>3.0856007486381944E-3</v>
      </c>
      <c r="Q1194">
        <v>27.388042179853869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4.2823598199437027</v>
      </c>
      <c r="G1195" s="13">
        <f t="shared" si="216"/>
        <v>0</v>
      </c>
      <c r="H1195" s="13">
        <f t="shared" si="217"/>
        <v>4.2823598199437027</v>
      </c>
      <c r="I1195" s="16">
        <f t="shared" si="224"/>
        <v>4.2830032292306255</v>
      </c>
      <c r="J1195" s="13">
        <f t="shared" si="218"/>
        <v>4.2793506377980002</v>
      </c>
      <c r="K1195" s="13">
        <f t="shared" si="219"/>
        <v>3.6525914326253073E-3</v>
      </c>
      <c r="L1195" s="13">
        <f t="shared" si="220"/>
        <v>0</v>
      </c>
      <c r="M1195" s="13">
        <f t="shared" si="225"/>
        <v>1.8911746523911518E-3</v>
      </c>
      <c r="N1195" s="13">
        <f t="shared" si="221"/>
        <v>1.1725282844825141E-3</v>
      </c>
      <c r="O1195" s="13">
        <f t="shared" si="222"/>
        <v>1.1725282844825141E-3</v>
      </c>
      <c r="Q1195">
        <v>22.973405920888482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42.441918519018273</v>
      </c>
      <c r="G1196" s="13">
        <f t="shared" si="216"/>
        <v>1.6903834617729667</v>
      </c>
      <c r="H1196" s="13">
        <f t="shared" si="217"/>
        <v>40.751535057245306</v>
      </c>
      <c r="I1196" s="16">
        <f t="shared" si="224"/>
        <v>40.755187648677932</v>
      </c>
      <c r="J1196" s="13">
        <f t="shared" si="218"/>
        <v>35.157726272849693</v>
      </c>
      <c r="K1196" s="13">
        <f t="shared" si="219"/>
        <v>5.5974613758282388</v>
      </c>
      <c r="L1196" s="13">
        <f t="shared" si="220"/>
        <v>0</v>
      </c>
      <c r="M1196" s="13">
        <f t="shared" si="225"/>
        <v>7.1864636790863767E-4</v>
      </c>
      <c r="N1196" s="13">
        <f t="shared" si="221"/>
        <v>4.4556074810335537E-4</v>
      </c>
      <c r="O1196" s="13">
        <f t="shared" si="222"/>
        <v>1.69082902252107</v>
      </c>
      <c r="Q1196">
        <v>17.32317279057613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47.946405889818578</v>
      </c>
      <c r="G1197" s="13">
        <f t="shared" si="216"/>
        <v>2.3058005881776431</v>
      </c>
      <c r="H1197" s="13">
        <f t="shared" si="217"/>
        <v>45.640605301640932</v>
      </c>
      <c r="I1197" s="16">
        <f t="shared" si="224"/>
        <v>51.23806667746917</v>
      </c>
      <c r="J1197" s="13">
        <f t="shared" si="218"/>
        <v>41.365885170951039</v>
      </c>
      <c r="K1197" s="13">
        <f t="shared" si="219"/>
        <v>9.8721815065181318</v>
      </c>
      <c r="L1197" s="13">
        <f t="shared" si="220"/>
        <v>0</v>
      </c>
      <c r="M1197" s="13">
        <f t="shared" si="225"/>
        <v>2.730856198052823E-4</v>
      </c>
      <c r="N1197" s="13">
        <f t="shared" si="221"/>
        <v>1.6931308427927503E-4</v>
      </c>
      <c r="O1197" s="13">
        <f t="shared" si="222"/>
        <v>2.3059699012619226</v>
      </c>
      <c r="Q1197">
        <v>17.4427855743503</v>
      </c>
    </row>
    <row r="1198" spans="1:17" x14ac:dyDescent="0.2">
      <c r="A1198" s="14">
        <f t="shared" si="223"/>
        <v>58441</v>
      </c>
      <c r="B1198" s="1">
        <v>1</v>
      </c>
      <c r="F1198" s="34">
        <v>10.467447079826041</v>
      </c>
      <c r="G1198" s="13">
        <f t="shared" si="216"/>
        <v>0</v>
      </c>
      <c r="H1198" s="13">
        <f t="shared" si="217"/>
        <v>10.467447079826041</v>
      </c>
      <c r="I1198" s="16">
        <f t="shared" si="224"/>
        <v>20.339628586344173</v>
      </c>
      <c r="J1198" s="13">
        <f t="shared" si="218"/>
        <v>19.052724639730041</v>
      </c>
      <c r="K1198" s="13">
        <f t="shared" si="219"/>
        <v>1.2869039466141317</v>
      </c>
      <c r="L1198" s="13">
        <f t="shared" si="220"/>
        <v>0</v>
      </c>
      <c r="M1198" s="13">
        <f t="shared" si="225"/>
        <v>1.0377253552600727E-4</v>
      </c>
      <c r="N1198" s="13">
        <f t="shared" si="221"/>
        <v>6.43389720261245E-5</v>
      </c>
      <c r="O1198" s="13">
        <f t="shared" si="222"/>
        <v>6.43389720261245E-5</v>
      </c>
      <c r="Q1198">
        <v>13.82120757482102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55.577570390879643</v>
      </c>
      <c r="G1199" s="13">
        <f t="shared" si="216"/>
        <v>3.1589861824033898</v>
      </c>
      <c r="H1199" s="13">
        <f t="shared" si="217"/>
        <v>52.418584208476254</v>
      </c>
      <c r="I1199" s="16">
        <f t="shared" si="224"/>
        <v>53.705488155090386</v>
      </c>
      <c r="J1199" s="13">
        <f t="shared" si="218"/>
        <v>37.04112453550772</v>
      </c>
      <c r="K1199" s="13">
        <f t="shared" si="219"/>
        <v>16.664363619582666</v>
      </c>
      <c r="L1199" s="13">
        <f t="shared" si="220"/>
        <v>5.5631139954450468</v>
      </c>
      <c r="M1199" s="13">
        <f t="shared" si="225"/>
        <v>5.5631534290085467</v>
      </c>
      <c r="N1199" s="13">
        <f t="shared" si="221"/>
        <v>3.4491551259852988</v>
      </c>
      <c r="O1199" s="13">
        <f t="shared" si="222"/>
        <v>6.6081413083886886</v>
      </c>
      <c r="Q1199">
        <v>12.91919959354839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21.751597440194569</v>
      </c>
      <c r="G1200" s="13">
        <f t="shared" si="216"/>
        <v>0</v>
      </c>
      <c r="H1200" s="13">
        <f t="shared" si="217"/>
        <v>21.751597440194569</v>
      </c>
      <c r="I1200" s="16">
        <f t="shared" si="224"/>
        <v>32.852847064332181</v>
      </c>
      <c r="J1200" s="13">
        <f t="shared" si="218"/>
        <v>28.569609236239536</v>
      </c>
      <c r="K1200" s="13">
        <f t="shared" si="219"/>
        <v>4.2832378280926449</v>
      </c>
      <c r="L1200" s="13">
        <f t="shared" si="220"/>
        <v>0</v>
      </c>
      <c r="M1200" s="13">
        <f t="shared" si="225"/>
        <v>2.1139983030232479</v>
      </c>
      <c r="N1200" s="13">
        <f t="shared" si="221"/>
        <v>1.3106789478744136</v>
      </c>
      <c r="O1200" s="13">
        <f t="shared" si="222"/>
        <v>1.3106789478744136</v>
      </c>
      <c r="Q1200">
        <v>14.705901812673689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1.5855317333020831</v>
      </c>
      <c r="G1201" s="13">
        <f t="shared" si="216"/>
        <v>0</v>
      </c>
      <c r="H1201" s="13">
        <f t="shared" si="217"/>
        <v>1.5855317333020831</v>
      </c>
      <c r="I1201" s="16">
        <f t="shared" si="224"/>
        <v>5.8687695613947284</v>
      </c>
      <c r="J1201" s="13">
        <f t="shared" si="218"/>
        <v>5.8483367651714406</v>
      </c>
      <c r="K1201" s="13">
        <f t="shared" si="219"/>
        <v>2.0432796223287752E-2</v>
      </c>
      <c r="L1201" s="13">
        <f t="shared" si="220"/>
        <v>0</v>
      </c>
      <c r="M1201" s="13">
        <f t="shared" si="225"/>
        <v>0.80331935514883424</v>
      </c>
      <c r="N1201" s="13">
        <f t="shared" si="221"/>
        <v>0.49805800019227719</v>
      </c>
      <c r="O1201" s="13">
        <f t="shared" si="222"/>
        <v>0.49805800019227719</v>
      </c>
      <c r="Q1201">
        <v>17.45230461845663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8.5315662867889106</v>
      </c>
      <c r="G1202" s="13">
        <f t="shared" si="216"/>
        <v>0</v>
      </c>
      <c r="H1202" s="13">
        <f t="shared" si="217"/>
        <v>8.5315662867889106</v>
      </c>
      <c r="I1202" s="16">
        <f t="shared" si="224"/>
        <v>8.5519990830121984</v>
      </c>
      <c r="J1202" s="13">
        <f t="shared" si="218"/>
        <v>8.5035430137061088</v>
      </c>
      <c r="K1202" s="13">
        <f t="shared" si="219"/>
        <v>4.8456069306089589E-2</v>
      </c>
      <c r="L1202" s="13">
        <f t="shared" si="220"/>
        <v>0</v>
      </c>
      <c r="M1202" s="13">
        <f t="shared" si="225"/>
        <v>0.30526135495655704</v>
      </c>
      <c r="N1202" s="13">
        <f t="shared" si="221"/>
        <v>0.18926204007306535</v>
      </c>
      <c r="O1202" s="13">
        <f t="shared" si="222"/>
        <v>0.18926204007306535</v>
      </c>
      <c r="Q1202">
        <v>19.31022501944409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1.1604066110827109</v>
      </c>
      <c r="G1203" s="13">
        <f t="shared" si="216"/>
        <v>0</v>
      </c>
      <c r="H1203" s="13">
        <f t="shared" si="217"/>
        <v>1.1604066110827109</v>
      </c>
      <c r="I1203" s="16">
        <f t="shared" si="224"/>
        <v>1.2088626803888005</v>
      </c>
      <c r="J1203" s="13">
        <f t="shared" si="218"/>
        <v>1.2087996818389368</v>
      </c>
      <c r="K1203" s="13">
        <f t="shared" si="219"/>
        <v>6.2998549863690911E-5</v>
      </c>
      <c r="L1203" s="13">
        <f t="shared" si="220"/>
        <v>0</v>
      </c>
      <c r="M1203" s="13">
        <f t="shared" si="225"/>
        <v>0.11599931488349169</v>
      </c>
      <c r="N1203" s="13">
        <f t="shared" si="221"/>
        <v>7.1919575227764848E-2</v>
      </c>
      <c r="O1203" s="13">
        <f t="shared" si="222"/>
        <v>7.1919575227764848E-2</v>
      </c>
      <c r="Q1203">
        <v>24.875238538744959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6.3849627042964432</v>
      </c>
      <c r="G1204" s="13">
        <f t="shared" si="216"/>
        <v>0</v>
      </c>
      <c r="H1204" s="13">
        <f t="shared" si="217"/>
        <v>6.3849627042964432</v>
      </c>
      <c r="I1204" s="16">
        <f t="shared" si="224"/>
        <v>6.3850257028463071</v>
      </c>
      <c r="J1204" s="13">
        <f t="shared" si="218"/>
        <v>6.377397306874439</v>
      </c>
      <c r="K1204" s="13">
        <f t="shared" si="219"/>
        <v>7.6283959718681515E-3</v>
      </c>
      <c r="L1204" s="13">
        <f t="shared" si="220"/>
        <v>0</v>
      </c>
      <c r="M1204" s="13">
        <f t="shared" si="225"/>
        <v>4.4079739655726841E-2</v>
      </c>
      <c r="N1204" s="13">
        <f t="shared" si="221"/>
        <v>2.7329438586550642E-2</v>
      </c>
      <c r="O1204" s="13">
        <f t="shared" si="222"/>
        <v>2.7329438586550642E-2</v>
      </c>
      <c r="Q1204">
        <v>26.278757436981689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4.1876660788656528</v>
      </c>
      <c r="G1205" s="13">
        <f t="shared" si="216"/>
        <v>0</v>
      </c>
      <c r="H1205" s="13">
        <f t="shared" si="217"/>
        <v>4.1876660788656528</v>
      </c>
      <c r="I1205" s="16">
        <f t="shared" si="224"/>
        <v>4.1952944748375209</v>
      </c>
      <c r="J1205" s="13">
        <f t="shared" si="218"/>
        <v>4.1931118537580536</v>
      </c>
      <c r="K1205" s="13">
        <f t="shared" si="219"/>
        <v>2.1826210794673173E-3</v>
      </c>
      <c r="L1205" s="13">
        <f t="shared" si="220"/>
        <v>0</v>
      </c>
      <c r="M1205" s="13">
        <f t="shared" si="225"/>
        <v>1.6750301069176198E-2</v>
      </c>
      <c r="N1205" s="13">
        <f t="shared" si="221"/>
        <v>1.0385186662889243E-2</v>
      </c>
      <c r="O1205" s="13">
        <f t="shared" si="222"/>
        <v>1.0385186662889243E-2</v>
      </c>
      <c r="Q1205">
        <v>26.223586000000012</v>
      </c>
    </row>
    <row r="1206" spans="1:17" x14ac:dyDescent="0.2">
      <c r="A1206" s="14">
        <f t="shared" si="223"/>
        <v>58685</v>
      </c>
      <c r="B1206" s="1">
        <v>9</v>
      </c>
      <c r="F1206" s="34">
        <v>11.83924370338082</v>
      </c>
      <c r="G1206" s="13">
        <f t="shared" si="216"/>
        <v>0</v>
      </c>
      <c r="H1206" s="13">
        <f t="shared" si="217"/>
        <v>11.83924370338082</v>
      </c>
      <c r="I1206" s="16">
        <f t="shared" si="224"/>
        <v>11.841426324460286</v>
      </c>
      <c r="J1206" s="13">
        <f t="shared" si="218"/>
        <v>11.797410297761896</v>
      </c>
      <c r="K1206" s="13">
        <f t="shared" si="219"/>
        <v>4.401602669839022E-2</v>
      </c>
      <c r="L1206" s="13">
        <f t="shared" si="220"/>
        <v>0</v>
      </c>
      <c r="M1206" s="13">
        <f t="shared" si="225"/>
        <v>6.3651144062869553E-3</v>
      </c>
      <c r="N1206" s="13">
        <f t="shared" si="221"/>
        <v>3.9463709318979124E-3</v>
      </c>
      <c r="O1206" s="13">
        <f t="shared" si="222"/>
        <v>3.9463709318979124E-3</v>
      </c>
      <c r="Q1206">
        <v>26.98007367920124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18.198542395313311</v>
      </c>
      <c r="G1207" s="13">
        <f t="shared" si="216"/>
        <v>0</v>
      </c>
      <c r="H1207" s="13">
        <f t="shared" si="217"/>
        <v>18.198542395313311</v>
      </c>
      <c r="I1207" s="16">
        <f t="shared" si="224"/>
        <v>18.242558422011701</v>
      </c>
      <c r="J1207" s="13">
        <f t="shared" si="218"/>
        <v>17.949315507976902</v>
      </c>
      <c r="K1207" s="13">
        <f t="shared" si="219"/>
        <v>0.29324291403479918</v>
      </c>
      <c r="L1207" s="13">
        <f t="shared" si="220"/>
        <v>0</v>
      </c>
      <c r="M1207" s="13">
        <f t="shared" si="225"/>
        <v>2.4187434743890429E-3</v>
      </c>
      <c r="N1207" s="13">
        <f t="shared" si="221"/>
        <v>1.4996209541212066E-3</v>
      </c>
      <c r="O1207" s="13">
        <f t="shared" si="222"/>
        <v>1.4996209541212066E-3</v>
      </c>
      <c r="Q1207">
        <v>22.53802114946382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24.197291909712561</v>
      </c>
      <c r="G1208" s="13">
        <f t="shared" si="216"/>
        <v>0</v>
      </c>
      <c r="H1208" s="13">
        <f t="shared" si="217"/>
        <v>24.197291909712561</v>
      </c>
      <c r="I1208" s="16">
        <f t="shared" si="224"/>
        <v>24.49053482374736</v>
      </c>
      <c r="J1208" s="13">
        <f t="shared" si="218"/>
        <v>23.213003584999928</v>
      </c>
      <c r="K1208" s="13">
        <f t="shared" si="219"/>
        <v>1.2775312387474322</v>
      </c>
      <c r="L1208" s="13">
        <f t="shared" si="220"/>
        <v>0</v>
      </c>
      <c r="M1208" s="13">
        <f t="shared" si="225"/>
        <v>9.1912252026783627E-4</v>
      </c>
      <c r="N1208" s="13">
        <f t="shared" si="221"/>
        <v>5.6985596256605851E-4</v>
      </c>
      <c r="O1208" s="13">
        <f t="shared" si="222"/>
        <v>5.6985596256605851E-4</v>
      </c>
      <c r="Q1208">
        <v>17.98271356179071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9.1830882902357001</v>
      </c>
      <c r="G1209" s="13">
        <f t="shared" si="216"/>
        <v>0</v>
      </c>
      <c r="H1209" s="13">
        <f t="shared" si="217"/>
        <v>9.1830882902357001</v>
      </c>
      <c r="I1209" s="16">
        <f t="shared" si="224"/>
        <v>10.460619528983132</v>
      </c>
      <c r="J1209" s="13">
        <f t="shared" si="218"/>
        <v>10.325813900613021</v>
      </c>
      <c r="K1209" s="13">
        <f t="shared" si="219"/>
        <v>0.13480562837011156</v>
      </c>
      <c r="L1209" s="13">
        <f t="shared" si="220"/>
        <v>0</v>
      </c>
      <c r="M1209" s="13">
        <f t="shared" si="225"/>
        <v>3.4926655770177776E-4</v>
      </c>
      <c r="N1209" s="13">
        <f t="shared" si="221"/>
        <v>2.1654526577510221E-4</v>
      </c>
      <c r="O1209" s="13">
        <f t="shared" si="222"/>
        <v>2.1654526577510221E-4</v>
      </c>
      <c r="Q1209">
        <v>16.265553459058889</v>
      </c>
    </row>
    <row r="1210" spans="1:17" x14ac:dyDescent="0.2">
      <c r="A1210" s="14">
        <f t="shared" si="223"/>
        <v>58807</v>
      </c>
      <c r="B1210" s="1">
        <v>1</v>
      </c>
      <c r="F1210" s="34">
        <v>27.325679899076651</v>
      </c>
      <c r="G1210" s="13">
        <f t="shared" si="216"/>
        <v>3.4558778665286254E-4</v>
      </c>
      <c r="H1210" s="13">
        <f t="shared" si="217"/>
        <v>27.325334311289996</v>
      </c>
      <c r="I1210" s="16">
        <f t="shared" si="224"/>
        <v>27.46013993966011</v>
      </c>
      <c r="J1210" s="13">
        <f t="shared" si="218"/>
        <v>23.752198621995738</v>
      </c>
      <c r="K1210" s="13">
        <f t="shared" si="219"/>
        <v>3.7079413176643712</v>
      </c>
      <c r="L1210" s="13">
        <f t="shared" si="220"/>
        <v>0</v>
      </c>
      <c r="M1210" s="13">
        <f t="shared" si="225"/>
        <v>1.3272129192667555E-4</v>
      </c>
      <c r="N1210" s="13">
        <f t="shared" si="221"/>
        <v>8.2287200994538836E-5</v>
      </c>
      <c r="O1210" s="13">
        <f t="shared" si="222"/>
        <v>4.2787498764740138E-4</v>
      </c>
      <c r="Q1210">
        <v>11.77855259354839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45.060706427813848</v>
      </c>
      <c r="G1211" s="13">
        <f t="shared" si="216"/>
        <v>1.9831712948495943</v>
      </c>
      <c r="H1211" s="13">
        <f t="shared" si="217"/>
        <v>43.07753513296425</v>
      </c>
      <c r="I1211" s="16">
        <f t="shared" si="224"/>
        <v>46.785476450628622</v>
      </c>
      <c r="J1211" s="13">
        <f t="shared" si="218"/>
        <v>35.676728765163283</v>
      </c>
      <c r="K1211" s="13">
        <f t="shared" si="219"/>
        <v>11.108747685465339</v>
      </c>
      <c r="L1211" s="13">
        <f t="shared" si="220"/>
        <v>0</v>
      </c>
      <c r="M1211" s="13">
        <f t="shared" si="225"/>
        <v>5.043409093213671E-5</v>
      </c>
      <c r="N1211" s="13">
        <f t="shared" si="221"/>
        <v>3.1269136377924763E-5</v>
      </c>
      <c r="O1211" s="13">
        <f t="shared" si="222"/>
        <v>1.9832025639859723</v>
      </c>
      <c r="Q1211">
        <v>14.011759121114711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35.727423322557527</v>
      </c>
      <c r="G1212" s="13">
        <f t="shared" si="216"/>
        <v>0.93968406676952509</v>
      </c>
      <c r="H1212" s="13">
        <f t="shared" si="217"/>
        <v>34.787739255788004</v>
      </c>
      <c r="I1212" s="16">
        <f t="shared" si="224"/>
        <v>45.896486941253343</v>
      </c>
      <c r="J1212" s="13">
        <f t="shared" si="218"/>
        <v>38.474513505174265</v>
      </c>
      <c r="K1212" s="13">
        <f t="shared" si="219"/>
        <v>7.4219734360790781</v>
      </c>
      <c r="L1212" s="13">
        <f t="shared" si="220"/>
        <v>0</v>
      </c>
      <c r="M1212" s="13">
        <f t="shared" si="225"/>
        <v>1.9164954554211948E-5</v>
      </c>
      <c r="N1212" s="13">
        <f t="shared" si="221"/>
        <v>1.1882271823611408E-5</v>
      </c>
      <c r="O1212" s="13">
        <f t="shared" si="222"/>
        <v>0.93969594904134868</v>
      </c>
      <c r="Q1212">
        <v>17.536866451645981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13.52030403648541</v>
      </c>
      <c r="G1213" s="13">
        <f t="shared" si="216"/>
        <v>0</v>
      </c>
      <c r="H1213" s="13">
        <f t="shared" si="217"/>
        <v>13.52030403648541</v>
      </c>
      <c r="I1213" s="16">
        <f t="shared" si="224"/>
        <v>20.942277472564488</v>
      </c>
      <c r="J1213" s="13">
        <f t="shared" si="218"/>
        <v>20.047129150569898</v>
      </c>
      <c r="K1213" s="13">
        <f t="shared" si="219"/>
        <v>0.89514832199458994</v>
      </c>
      <c r="L1213" s="13">
        <f t="shared" si="220"/>
        <v>0</v>
      </c>
      <c r="M1213" s="13">
        <f t="shared" si="225"/>
        <v>7.28268273060054E-6</v>
      </c>
      <c r="N1213" s="13">
        <f t="shared" si="221"/>
        <v>4.5152632929723346E-6</v>
      </c>
      <c r="O1213" s="13">
        <f t="shared" si="222"/>
        <v>4.5152632929723346E-6</v>
      </c>
      <c r="Q1213">
        <v>17.28210231299952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22.14178332537217</v>
      </c>
      <c r="G1214" s="13">
        <f t="shared" si="216"/>
        <v>0</v>
      </c>
      <c r="H1214" s="13">
        <f t="shared" si="217"/>
        <v>22.14178332537217</v>
      </c>
      <c r="I1214" s="16">
        <f t="shared" si="224"/>
        <v>23.03693164736676</v>
      </c>
      <c r="J1214" s="13">
        <f t="shared" si="218"/>
        <v>22.149484254257992</v>
      </c>
      <c r="K1214" s="13">
        <f t="shared" si="219"/>
        <v>0.88744739310876852</v>
      </c>
      <c r="L1214" s="13">
        <f t="shared" si="220"/>
        <v>0</v>
      </c>
      <c r="M1214" s="13">
        <f t="shared" si="225"/>
        <v>2.7674194376282054E-6</v>
      </c>
      <c r="N1214" s="13">
        <f t="shared" si="221"/>
        <v>1.7158000513294874E-6</v>
      </c>
      <c r="O1214" s="13">
        <f t="shared" si="222"/>
        <v>1.7158000513294874E-6</v>
      </c>
      <c r="Q1214">
        <v>19.412711092266221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4.3912556872139567E-2</v>
      </c>
      <c r="G1215" s="13">
        <f t="shared" si="216"/>
        <v>0</v>
      </c>
      <c r="H1215" s="13">
        <f t="shared" si="217"/>
        <v>4.3912556872139567E-2</v>
      </c>
      <c r="I1215" s="16">
        <f t="shared" si="224"/>
        <v>0.9313599499809081</v>
      </c>
      <c r="J1215" s="13">
        <f t="shared" si="218"/>
        <v>0.93132414566258448</v>
      </c>
      <c r="K1215" s="13">
        <f t="shared" si="219"/>
        <v>3.5804318323617856E-5</v>
      </c>
      <c r="L1215" s="13">
        <f t="shared" si="220"/>
        <v>0</v>
      </c>
      <c r="M1215" s="13">
        <f t="shared" si="225"/>
        <v>1.0516193862987181E-6</v>
      </c>
      <c r="N1215" s="13">
        <f t="shared" si="221"/>
        <v>6.5200401950520521E-7</v>
      </c>
      <c r="O1215" s="13">
        <f t="shared" si="222"/>
        <v>6.5200401950520521E-7</v>
      </c>
      <c r="Q1215">
        <v>23.32228617091998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0.257142857</v>
      </c>
      <c r="G1216" s="13">
        <f t="shared" si="216"/>
        <v>0</v>
      </c>
      <c r="H1216" s="13">
        <f t="shared" si="217"/>
        <v>0.257142857</v>
      </c>
      <c r="I1216" s="16">
        <f t="shared" si="224"/>
        <v>0.25717866131832362</v>
      </c>
      <c r="J1216" s="13">
        <f t="shared" si="218"/>
        <v>0.25717794395430088</v>
      </c>
      <c r="K1216" s="13">
        <f t="shared" si="219"/>
        <v>7.1736402273980815E-7</v>
      </c>
      <c r="L1216" s="13">
        <f t="shared" si="220"/>
        <v>0</v>
      </c>
      <c r="M1216" s="13">
        <f t="shared" si="225"/>
        <v>3.9961536679351285E-7</v>
      </c>
      <c r="N1216" s="13">
        <f t="shared" si="221"/>
        <v>2.4776152741197795E-7</v>
      </c>
      <c r="O1216" s="13">
        <f t="shared" si="222"/>
        <v>2.4776152741197795E-7</v>
      </c>
      <c r="Q1216">
        <v>23.67611470953306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5.8746688928186517</v>
      </c>
      <c r="G1217" s="13">
        <f t="shared" si="216"/>
        <v>0</v>
      </c>
      <c r="H1217" s="13">
        <f t="shared" si="217"/>
        <v>5.8746688928186517</v>
      </c>
      <c r="I1217" s="16">
        <f t="shared" si="224"/>
        <v>5.8746696101826741</v>
      </c>
      <c r="J1217" s="13">
        <f t="shared" si="218"/>
        <v>5.8685036095042058</v>
      </c>
      <c r="K1217" s="13">
        <f t="shared" si="219"/>
        <v>6.1660006784682864E-3</v>
      </c>
      <c r="L1217" s="13">
        <f t="shared" si="220"/>
        <v>0</v>
      </c>
      <c r="M1217" s="13">
        <f t="shared" si="225"/>
        <v>1.518538393815349E-7</v>
      </c>
      <c r="N1217" s="13">
        <f t="shared" si="221"/>
        <v>9.4149380416551633E-8</v>
      </c>
      <c r="O1217" s="13">
        <f t="shared" si="222"/>
        <v>9.4149380416551633E-8</v>
      </c>
      <c r="Q1217">
        <v>26.01172900000001</v>
      </c>
    </row>
    <row r="1218" spans="1:17" x14ac:dyDescent="0.2">
      <c r="A1218" s="14">
        <f t="shared" si="223"/>
        <v>59050</v>
      </c>
      <c r="B1218" s="1">
        <v>9</v>
      </c>
      <c r="F1218" s="34">
        <v>0.97640306861036275</v>
      </c>
      <c r="G1218" s="13">
        <f t="shared" si="216"/>
        <v>0</v>
      </c>
      <c r="H1218" s="13">
        <f t="shared" si="217"/>
        <v>0.97640306861036275</v>
      </c>
      <c r="I1218" s="16">
        <f t="shared" si="224"/>
        <v>0.98256906928883103</v>
      </c>
      <c r="J1218" s="13">
        <f t="shared" si="218"/>
        <v>0.98254301888161577</v>
      </c>
      <c r="K1218" s="13">
        <f t="shared" si="219"/>
        <v>2.6050407215261195E-5</v>
      </c>
      <c r="L1218" s="13">
        <f t="shared" si="220"/>
        <v>0</v>
      </c>
      <c r="M1218" s="13">
        <f t="shared" si="225"/>
        <v>5.770445896498327E-8</v>
      </c>
      <c r="N1218" s="13">
        <f t="shared" si="221"/>
        <v>3.5776764558289627E-8</v>
      </c>
      <c r="O1218" s="13">
        <f t="shared" si="222"/>
        <v>3.5776764558289627E-8</v>
      </c>
      <c r="Q1218">
        <v>26.763443456414009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13.526687227985001</v>
      </c>
      <c r="G1219" s="13">
        <f t="shared" si="216"/>
        <v>0</v>
      </c>
      <c r="H1219" s="13">
        <f t="shared" si="217"/>
        <v>13.526687227985001</v>
      </c>
      <c r="I1219" s="16">
        <f t="shared" si="224"/>
        <v>13.526713278392215</v>
      </c>
      <c r="J1219" s="13">
        <f t="shared" si="218"/>
        <v>13.382161265747088</v>
      </c>
      <c r="K1219" s="13">
        <f t="shared" si="219"/>
        <v>0.14455201264512674</v>
      </c>
      <c r="L1219" s="13">
        <f t="shared" si="220"/>
        <v>0</v>
      </c>
      <c r="M1219" s="13">
        <f t="shared" si="225"/>
        <v>2.1927694406693643E-8</v>
      </c>
      <c r="N1219" s="13">
        <f t="shared" si="221"/>
        <v>1.3595170532150059E-8</v>
      </c>
      <c r="O1219" s="13">
        <f t="shared" si="222"/>
        <v>1.3595170532150059E-8</v>
      </c>
      <c r="Q1219">
        <v>21.251508097047111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4.5652189677239274</v>
      </c>
      <c r="G1220" s="13">
        <f t="shared" si="216"/>
        <v>0</v>
      </c>
      <c r="H1220" s="13">
        <f t="shared" si="217"/>
        <v>4.5652189677239274</v>
      </c>
      <c r="I1220" s="16">
        <f t="shared" si="224"/>
        <v>4.7097709803690542</v>
      </c>
      <c r="J1220" s="13">
        <f t="shared" si="218"/>
        <v>4.6990341080986067</v>
      </c>
      <c r="K1220" s="13">
        <f t="shared" si="219"/>
        <v>1.0736872270447506E-2</v>
      </c>
      <c r="L1220" s="13">
        <f t="shared" si="220"/>
        <v>0</v>
      </c>
      <c r="M1220" s="13">
        <f t="shared" si="225"/>
        <v>8.3325238745435842E-9</v>
      </c>
      <c r="N1220" s="13">
        <f t="shared" si="221"/>
        <v>5.166164802217022E-9</v>
      </c>
      <c r="O1220" s="13">
        <f t="shared" si="222"/>
        <v>5.166164802217022E-9</v>
      </c>
      <c r="Q1220">
        <v>17.34772898945857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53.755069918292051</v>
      </c>
      <c r="G1221" s="13">
        <f t="shared" si="216"/>
        <v>2.9552255180296698</v>
      </c>
      <c r="H1221" s="13">
        <f t="shared" si="217"/>
        <v>50.79984440026238</v>
      </c>
      <c r="I1221" s="16">
        <f t="shared" si="224"/>
        <v>50.810581272532829</v>
      </c>
      <c r="J1221" s="13">
        <f t="shared" si="218"/>
        <v>40.530644499391578</v>
      </c>
      <c r="K1221" s="13">
        <f t="shared" si="219"/>
        <v>10.279936773141252</v>
      </c>
      <c r="L1221" s="13">
        <f t="shared" si="220"/>
        <v>0</v>
      </c>
      <c r="M1221" s="13">
        <f t="shared" si="225"/>
        <v>3.1663590723265621E-9</v>
      </c>
      <c r="N1221" s="13">
        <f t="shared" si="221"/>
        <v>1.9631426248424683E-9</v>
      </c>
      <c r="O1221" s="13">
        <f t="shared" si="222"/>
        <v>2.9552255199928124</v>
      </c>
      <c r="Q1221">
        <v>16.844571745817088</v>
      </c>
    </row>
    <row r="1222" spans="1:17" x14ac:dyDescent="0.2">
      <c r="A1222" s="14">
        <f t="shared" si="223"/>
        <v>59172</v>
      </c>
      <c r="B1222" s="1">
        <v>1</v>
      </c>
      <c r="F1222" s="34">
        <v>4.3587133926912811</v>
      </c>
      <c r="G1222" s="13">
        <f t="shared" ref="G1222:G1285" si="228">IF((F1222-$J$2)&gt;0,$I$2*(F1222-$J$2),0)</f>
        <v>0</v>
      </c>
      <c r="H1222" s="13">
        <f t="shared" ref="H1222:H1285" si="229">F1222-G1222</f>
        <v>4.3587133926912811</v>
      </c>
      <c r="I1222" s="16">
        <f t="shared" si="224"/>
        <v>14.638650165832534</v>
      </c>
      <c r="J1222" s="13">
        <f t="shared" ref="J1222:J1285" si="230">I1222/SQRT(1+(I1222/($K$2*(300+(25*Q1222)+0.05*(Q1222)^3)))^2)</f>
        <v>14.075877622986985</v>
      </c>
      <c r="K1222" s="13">
        <f t="shared" ref="K1222:K1285" si="231">I1222-J1222</f>
        <v>0.56277254284554878</v>
      </c>
      <c r="L1222" s="13">
        <f t="shared" ref="L1222:L1285" si="232">IF(K1222&gt;$N$2,(K1222-$N$2)/$L$2,0)</f>
        <v>0</v>
      </c>
      <c r="M1222" s="13">
        <f t="shared" si="225"/>
        <v>1.2032164474840938E-9</v>
      </c>
      <c r="N1222" s="13">
        <f t="shared" ref="N1222:N1285" si="233">$M$2*M1222</f>
        <v>7.4599419744013814E-10</v>
      </c>
      <c r="O1222" s="13">
        <f t="shared" ref="O1222:O1285" si="234">N1222+G1222</f>
        <v>7.4599419744013814E-10</v>
      </c>
      <c r="Q1222">
        <v>12.94831859354839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3.8934446240576932</v>
      </c>
      <c r="G1223" s="13">
        <f t="shared" si="228"/>
        <v>0</v>
      </c>
      <c r="H1223" s="13">
        <f t="shared" si="229"/>
        <v>3.8934446240576932</v>
      </c>
      <c r="I1223" s="16">
        <f t="shared" ref="I1223:I1286" si="237">H1223+K1222-L1222</f>
        <v>4.456217166903242</v>
      </c>
      <c r="J1223" s="13">
        <f t="shared" si="230"/>
        <v>4.4471518721027961</v>
      </c>
      <c r="K1223" s="13">
        <f t="shared" si="231"/>
        <v>9.0652948004459333E-3</v>
      </c>
      <c r="L1223" s="13">
        <f t="shared" si="232"/>
        <v>0</v>
      </c>
      <c r="M1223" s="13">
        <f t="shared" ref="M1223:M1286" si="238">L1223+M1222-N1222</f>
        <v>4.5722225004395565E-10</v>
      </c>
      <c r="N1223" s="13">
        <f t="shared" si="233"/>
        <v>2.8347779502725249E-10</v>
      </c>
      <c r="O1223" s="13">
        <f t="shared" si="234"/>
        <v>2.8347779502725249E-10</v>
      </c>
      <c r="Q1223">
        <v>17.37312974364691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17.79620449401785</v>
      </c>
      <c r="G1224" s="13">
        <f t="shared" si="228"/>
        <v>0</v>
      </c>
      <c r="H1224" s="13">
        <f t="shared" si="229"/>
        <v>17.79620449401785</v>
      </c>
      <c r="I1224" s="16">
        <f t="shared" si="237"/>
        <v>17.805269788818297</v>
      </c>
      <c r="J1224" s="13">
        <f t="shared" si="230"/>
        <v>17.053034753328649</v>
      </c>
      <c r="K1224" s="13">
        <f t="shared" si="231"/>
        <v>0.75223503548964743</v>
      </c>
      <c r="L1224" s="13">
        <f t="shared" si="232"/>
        <v>0</v>
      </c>
      <c r="M1224" s="13">
        <f t="shared" si="238"/>
        <v>1.7374445501670316E-10</v>
      </c>
      <c r="N1224" s="13">
        <f t="shared" si="233"/>
        <v>1.0772156211035596E-10</v>
      </c>
      <c r="O1224" s="13">
        <f t="shared" si="234"/>
        <v>1.0772156211035596E-10</v>
      </c>
      <c r="Q1224">
        <v>15.05648742822207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4.9554159450278794</v>
      </c>
      <c r="G1225" s="13">
        <f t="shared" si="228"/>
        <v>0</v>
      </c>
      <c r="H1225" s="13">
        <f t="shared" si="229"/>
        <v>4.9554159450278794</v>
      </c>
      <c r="I1225" s="16">
        <f t="shared" si="237"/>
        <v>5.7076509805175268</v>
      </c>
      <c r="J1225" s="13">
        <f t="shared" si="230"/>
        <v>5.6892458801614429</v>
      </c>
      <c r="K1225" s="13">
        <f t="shared" si="231"/>
        <v>1.8405100356083892E-2</v>
      </c>
      <c r="L1225" s="13">
        <f t="shared" si="232"/>
        <v>0</v>
      </c>
      <c r="M1225" s="13">
        <f t="shared" si="238"/>
        <v>6.6022892906347197E-11</v>
      </c>
      <c r="N1225" s="13">
        <f t="shared" si="233"/>
        <v>4.0934193601935265E-11</v>
      </c>
      <c r="O1225" s="13">
        <f t="shared" si="234"/>
        <v>4.0934193601935265E-11</v>
      </c>
      <c r="Q1225">
        <v>17.603867724248051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20.745628473532729</v>
      </c>
      <c r="G1226" s="13">
        <f t="shared" si="228"/>
        <v>0</v>
      </c>
      <c r="H1226" s="13">
        <f t="shared" si="229"/>
        <v>20.745628473532729</v>
      </c>
      <c r="I1226" s="16">
        <f t="shared" si="237"/>
        <v>20.764033573888813</v>
      </c>
      <c r="J1226" s="13">
        <f t="shared" si="230"/>
        <v>20.285071335811033</v>
      </c>
      <c r="K1226" s="13">
        <f t="shared" si="231"/>
        <v>0.47896223807778071</v>
      </c>
      <c r="L1226" s="13">
        <f t="shared" si="232"/>
        <v>0</v>
      </c>
      <c r="M1226" s="13">
        <f t="shared" si="238"/>
        <v>2.5088699304411932E-11</v>
      </c>
      <c r="N1226" s="13">
        <f t="shared" si="233"/>
        <v>1.5554993568735398E-11</v>
      </c>
      <c r="O1226" s="13">
        <f t="shared" si="234"/>
        <v>1.5554993568735398E-11</v>
      </c>
      <c r="Q1226">
        <v>21.737689513991569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5.9473307645104576</v>
      </c>
      <c r="G1227" s="13">
        <f t="shared" si="228"/>
        <v>0</v>
      </c>
      <c r="H1227" s="13">
        <f t="shared" si="229"/>
        <v>5.9473307645104576</v>
      </c>
      <c r="I1227" s="16">
        <f t="shared" si="237"/>
        <v>6.4262930025882383</v>
      </c>
      <c r="J1227" s="13">
        <f t="shared" si="230"/>
        <v>6.4158609781911764</v>
      </c>
      <c r="K1227" s="13">
        <f t="shared" si="231"/>
        <v>1.0432024397061923E-2</v>
      </c>
      <c r="L1227" s="13">
        <f t="shared" si="232"/>
        <v>0</v>
      </c>
      <c r="M1227" s="13">
        <f t="shared" si="238"/>
        <v>9.5337057356765342E-12</v>
      </c>
      <c r="N1227" s="13">
        <f t="shared" si="233"/>
        <v>5.9108975561194515E-12</v>
      </c>
      <c r="O1227" s="13">
        <f t="shared" si="234"/>
        <v>5.9108975561194515E-12</v>
      </c>
      <c r="Q1227">
        <v>24.160880323799908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5.3571428963346081E-2</v>
      </c>
      <c r="G1228" s="13">
        <f t="shared" si="228"/>
        <v>0</v>
      </c>
      <c r="H1228" s="13">
        <f t="shared" si="229"/>
        <v>5.3571428963346081E-2</v>
      </c>
      <c r="I1228" s="16">
        <f t="shared" si="237"/>
        <v>6.4003453360407997E-2</v>
      </c>
      <c r="J1228" s="13">
        <f t="shared" si="230"/>
        <v>6.400344386391929E-2</v>
      </c>
      <c r="K1228" s="13">
        <f t="shared" si="231"/>
        <v>9.4964887065174253E-9</v>
      </c>
      <c r="L1228" s="13">
        <f t="shared" si="232"/>
        <v>0</v>
      </c>
      <c r="M1228" s="13">
        <f t="shared" si="238"/>
        <v>3.6228081795570827E-12</v>
      </c>
      <c r="N1228" s="13">
        <f t="shared" si="233"/>
        <v>2.2461410713253913E-12</v>
      </c>
      <c r="O1228" s="13">
        <f t="shared" si="234"/>
        <v>2.2461410713253913E-12</v>
      </c>
      <c r="Q1228">
        <v>24.76421256460652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3.869780138200686</v>
      </c>
      <c r="G1229" s="13">
        <f t="shared" si="228"/>
        <v>0</v>
      </c>
      <c r="H1229" s="13">
        <f t="shared" si="229"/>
        <v>3.869780138200686</v>
      </c>
      <c r="I1229" s="16">
        <f t="shared" si="237"/>
        <v>3.8697801476971749</v>
      </c>
      <c r="J1229" s="13">
        <f t="shared" si="230"/>
        <v>3.8676325523623545</v>
      </c>
      <c r="K1229" s="13">
        <f t="shared" si="231"/>
        <v>2.1475953348204513E-3</v>
      </c>
      <c r="L1229" s="13">
        <f t="shared" si="232"/>
        <v>0</v>
      </c>
      <c r="M1229" s="13">
        <f t="shared" si="238"/>
        <v>1.3766671082316915E-12</v>
      </c>
      <c r="N1229" s="13">
        <f t="shared" si="233"/>
        <v>8.5353360710364874E-13</v>
      </c>
      <c r="O1229" s="13">
        <f t="shared" si="234"/>
        <v>8.5353360710364874E-13</v>
      </c>
      <c r="Q1229">
        <v>24.594132000000009</v>
      </c>
    </row>
    <row r="1230" spans="1:17" x14ac:dyDescent="0.2">
      <c r="A1230" s="14">
        <f t="shared" si="235"/>
        <v>59415</v>
      </c>
      <c r="B1230" s="1">
        <v>9</v>
      </c>
      <c r="F1230" s="34">
        <v>1.636621039100816</v>
      </c>
      <c r="G1230" s="13">
        <f t="shared" si="228"/>
        <v>0</v>
      </c>
      <c r="H1230" s="13">
        <f t="shared" si="229"/>
        <v>1.636621039100816</v>
      </c>
      <c r="I1230" s="16">
        <f t="shared" si="237"/>
        <v>1.6387686344356365</v>
      </c>
      <c r="J1230" s="13">
        <f t="shared" si="230"/>
        <v>1.6385986585618926</v>
      </c>
      <c r="K1230" s="13">
        <f t="shared" si="231"/>
        <v>1.6997587374389944E-4</v>
      </c>
      <c r="L1230" s="13">
        <f t="shared" si="232"/>
        <v>0</v>
      </c>
      <c r="M1230" s="13">
        <f t="shared" si="238"/>
        <v>5.2313350112804274E-13</v>
      </c>
      <c r="N1230" s="13">
        <f t="shared" si="233"/>
        <v>3.2434277069938651E-13</v>
      </c>
      <c r="O1230" s="13">
        <f t="shared" si="234"/>
        <v>3.2434277069938651E-13</v>
      </c>
      <c r="Q1230">
        <v>24.30320350734635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4.2594564371605657</v>
      </c>
      <c r="G1231" s="13">
        <f t="shared" si="228"/>
        <v>0</v>
      </c>
      <c r="H1231" s="13">
        <f t="shared" si="229"/>
        <v>4.2594564371605657</v>
      </c>
      <c r="I1231" s="16">
        <f t="shared" si="237"/>
        <v>4.2596264130343098</v>
      </c>
      <c r="J1231" s="13">
        <f t="shared" si="230"/>
        <v>4.2562626362617939</v>
      </c>
      <c r="K1231" s="13">
        <f t="shared" si="231"/>
        <v>3.3637767725158696E-3</v>
      </c>
      <c r="L1231" s="13">
        <f t="shared" si="232"/>
        <v>0</v>
      </c>
      <c r="M1231" s="13">
        <f t="shared" si="238"/>
        <v>1.9879073042865622E-13</v>
      </c>
      <c r="N1231" s="13">
        <f t="shared" si="233"/>
        <v>1.2325025286576685E-13</v>
      </c>
      <c r="O1231" s="13">
        <f t="shared" si="234"/>
        <v>1.2325025286576685E-13</v>
      </c>
      <c r="Q1231">
        <v>23.44327946020422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0.12724191182890979</v>
      </c>
      <c r="G1232" s="13">
        <f t="shared" si="228"/>
        <v>0</v>
      </c>
      <c r="H1232" s="13">
        <f t="shared" si="229"/>
        <v>0.12724191182890979</v>
      </c>
      <c r="I1232" s="16">
        <f t="shared" si="237"/>
        <v>0.13060568860142566</v>
      </c>
      <c r="J1232" s="13">
        <f t="shared" si="230"/>
        <v>0.13060551319570735</v>
      </c>
      <c r="K1232" s="13">
        <f t="shared" si="231"/>
        <v>1.7540571831120566E-7</v>
      </c>
      <c r="L1232" s="13">
        <f t="shared" si="232"/>
        <v>0</v>
      </c>
      <c r="M1232" s="13">
        <f t="shared" si="238"/>
        <v>7.5540477562889372E-14</v>
      </c>
      <c r="N1232" s="13">
        <f t="shared" si="233"/>
        <v>4.683509608899141E-14</v>
      </c>
      <c r="O1232" s="13">
        <f t="shared" si="234"/>
        <v>4.683509608899141E-14</v>
      </c>
      <c r="Q1232">
        <v>19.256419351909621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49.690024795291521</v>
      </c>
      <c r="G1233" s="13">
        <f t="shared" si="228"/>
        <v>2.5007420721100537</v>
      </c>
      <c r="H1233" s="13">
        <f t="shared" si="229"/>
        <v>47.189282723181464</v>
      </c>
      <c r="I1233" s="16">
        <f t="shared" si="237"/>
        <v>47.18928289858718</v>
      </c>
      <c r="J1233" s="13">
        <f t="shared" si="230"/>
        <v>38.700365571942967</v>
      </c>
      <c r="K1233" s="13">
        <f t="shared" si="231"/>
        <v>8.4889173266442128</v>
      </c>
      <c r="L1233" s="13">
        <f t="shared" si="232"/>
        <v>0</v>
      </c>
      <c r="M1233" s="13">
        <f t="shared" si="238"/>
        <v>2.8705381473897962E-14</v>
      </c>
      <c r="N1233" s="13">
        <f t="shared" si="233"/>
        <v>1.7797336513816735E-14</v>
      </c>
      <c r="O1233" s="13">
        <f t="shared" si="234"/>
        <v>2.5007420721100715</v>
      </c>
      <c r="Q1233">
        <v>16.934630793751289</v>
      </c>
    </row>
    <row r="1234" spans="1:17" x14ac:dyDescent="0.2">
      <c r="A1234" s="14">
        <f t="shared" si="235"/>
        <v>59537</v>
      </c>
      <c r="B1234" s="1">
        <v>1</v>
      </c>
      <c r="F1234" s="34">
        <v>63.603285111600783</v>
      </c>
      <c r="G1234" s="13">
        <f t="shared" si="228"/>
        <v>4.0562835977759324</v>
      </c>
      <c r="H1234" s="13">
        <f t="shared" si="229"/>
        <v>59.547001513824853</v>
      </c>
      <c r="I1234" s="16">
        <f t="shared" si="237"/>
        <v>68.035918840469066</v>
      </c>
      <c r="J1234" s="13">
        <f t="shared" si="230"/>
        <v>37.421876596863143</v>
      </c>
      <c r="K1234" s="13">
        <f t="shared" si="231"/>
        <v>30.614042243605923</v>
      </c>
      <c r="L1234" s="13">
        <f t="shared" si="232"/>
        <v>19.615361577053143</v>
      </c>
      <c r="M1234" s="13">
        <f t="shared" si="238"/>
        <v>19.615361577053154</v>
      </c>
      <c r="N1234" s="13">
        <f t="shared" si="233"/>
        <v>12.161524177772955</v>
      </c>
      <c r="O1234" s="13">
        <f t="shared" si="234"/>
        <v>16.217807775548888</v>
      </c>
      <c r="Q1234">
        <v>10.96697859354839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43.146996576344897</v>
      </c>
      <c r="G1235" s="13">
        <f t="shared" si="228"/>
        <v>1.7692131661034274</v>
      </c>
      <c r="H1235" s="13">
        <f t="shared" si="229"/>
        <v>41.37778341024147</v>
      </c>
      <c r="I1235" s="16">
        <f t="shared" si="237"/>
        <v>52.376464076794257</v>
      </c>
      <c r="J1235" s="13">
        <f t="shared" si="230"/>
        <v>35.542127880523836</v>
      </c>
      <c r="K1235" s="13">
        <f t="shared" si="231"/>
        <v>16.834336196270421</v>
      </c>
      <c r="L1235" s="13">
        <f t="shared" si="232"/>
        <v>5.7343363435776329</v>
      </c>
      <c r="M1235" s="13">
        <f t="shared" si="238"/>
        <v>13.188173742857833</v>
      </c>
      <c r="N1235" s="13">
        <f t="shared" si="233"/>
        <v>8.1766677205718565</v>
      </c>
      <c r="O1235" s="13">
        <f t="shared" si="234"/>
        <v>9.9458808866752833</v>
      </c>
      <c r="Q1235">
        <v>12.103933976714041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34.086269777304501</v>
      </c>
      <c r="G1236" s="13">
        <f t="shared" si="228"/>
        <v>0.75619849749268631</v>
      </c>
      <c r="H1236" s="13">
        <f t="shared" si="229"/>
        <v>33.330071279811818</v>
      </c>
      <c r="I1236" s="16">
        <f t="shared" si="237"/>
        <v>44.430071132504608</v>
      </c>
      <c r="J1236" s="13">
        <f t="shared" si="230"/>
        <v>35.541300045018993</v>
      </c>
      <c r="K1236" s="13">
        <f t="shared" si="231"/>
        <v>8.8887710874856154</v>
      </c>
      <c r="L1236" s="13">
        <f t="shared" si="232"/>
        <v>0</v>
      </c>
      <c r="M1236" s="13">
        <f t="shared" si="238"/>
        <v>5.0115060222859764</v>
      </c>
      <c r="N1236" s="13">
        <f t="shared" si="233"/>
        <v>3.1071337338173053</v>
      </c>
      <c r="O1236" s="13">
        <f t="shared" si="234"/>
        <v>3.8633322313099914</v>
      </c>
      <c r="Q1236">
        <v>15.04001988141124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4.5071428569999998</v>
      </c>
      <c r="G1237" s="13">
        <f t="shared" si="228"/>
        <v>0</v>
      </c>
      <c r="H1237" s="13">
        <f t="shared" si="229"/>
        <v>4.5071428569999998</v>
      </c>
      <c r="I1237" s="16">
        <f t="shared" si="237"/>
        <v>13.395913944485615</v>
      </c>
      <c r="J1237" s="13">
        <f t="shared" si="230"/>
        <v>13.182350491000786</v>
      </c>
      <c r="K1237" s="13">
        <f t="shared" si="231"/>
        <v>0.21356345348482897</v>
      </c>
      <c r="L1237" s="13">
        <f t="shared" si="232"/>
        <v>0</v>
      </c>
      <c r="M1237" s="13">
        <f t="shared" si="238"/>
        <v>1.9043722884686711</v>
      </c>
      <c r="N1237" s="13">
        <f t="shared" si="233"/>
        <v>1.1807108188505762</v>
      </c>
      <c r="O1237" s="13">
        <f t="shared" si="234"/>
        <v>1.1807108188505762</v>
      </c>
      <c r="Q1237">
        <v>18.232579028322949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5.2860549571184086</v>
      </c>
      <c r="G1238" s="13">
        <f t="shared" si="228"/>
        <v>0</v>
      </c>
      <c r="H1238" s="13">
        <f t="shared" si="229"/>
        <v>5.2860549571184086</v>
      </c>
      <c r="I1238" s="16">
        <f t="shared" si="237"/>
        <v>5.4996184106032375</v>
      </c>
      <c r="J1238" s="13">
        <f t="shared" si="230"/>
        <v>5.4884318353877779</v>
      </c>
      <c r="K1238" s="13">
        <f t="shared" si="231"/>
        <v>1.1186575215459627E-2</v>
      </c>
      <c r="L1238" s="13">
        <f t="shared" si="232"/>
        <v>0</v>
      </c>
      <c r="M1238" s="13">
        <f t="shared" si="238"/>
        <v>0.72366146961809497</v>
      </c>
      <c r="N1238" s="13">
        <f t="shared" si="233"/>
        <v>0.44867011116321887</v>
      </c>
      <c r="O1238" s="13">
        <f t="shared" si="234"/>
        <v>0.44867011116321887</v>
      </c>
      <c r="Q1238">
        <v>20.347611820750551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0.74712051917582645</v>
      </c>
      <c r="G1239" s="13">
        <f t="shared" si="228"/>
        <v>0</v>
      </c>
      <c r="H1239" s="13">
        <f t="shared" si="229"/>
        <v>0.74712051917582645</v>
      </c>
      <c r="I1239" s="16">
        <f t="shared" si="237"/>
        <v>0.75830709439128607</v>
      </c>
      <c r="J1239" s="13">
        <f t="shared" si="230"/>
        <v>0.75828965159831518</v>
      </c>
      <c r="K1239" s="13">
        <f t="shared" si="231"/>
        <v>1.7442792970889798E-5</v>
      </c>
      <c r="L1239" s="13">
        <f t="shared" si="232"/>
        <v>0</v>
      </c>
      <c r="M1239" s="13">
        <f t="shared" si="238"/>
        <v>0.2749913584548761</v>
      </c>
      <c r="N1239" s="13">
        <f t="shared" si="233"/>
        <v>0.17049464224202318</v>
      </c>
      <c r="O1239" s="13">
        <f t="shared" si="234"/>
        <v>0.17049464224202318</v>
      </c>
      <c r="Q1239">
        <v>24.053103027322599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2.5296763688591311</v>
      </c>
      <c r="G1240" s="13">
        <f t="shared" si="228"/>
        <v>0</v>
      </c>
      <c r="H1240" s="13">
        <f t="shared" si="229"/>
        <v>2.5296763688591311</v>
      </c>
      <c r="I1240" s="16">
        <f t="shared" si="237"/>
        <v>2.5296938116521019</v>
      </c>
      <c r="J1240" s="13">
        <f t="shared" si="230"/>
        <v>2.5291942797633129</v>
      </c>
      <c r="K1240" s="13">
        <f t="shared" si="231"/>
        <v>4.9953188878903987E-4</v>
      </c>
      <c r="L1240" s="13">
        <f t="shared" si="232"/>
        <v>0</v>
      </c>
      <c r="M1240" s="13">
        <f t="shared" si="238"/>
        <v>0.10449671621285292</v>
      </c>
      <c r="N1240" s="13">
        <f t="shared" si="233"/>
        <v>6.4787964051968808E-2</v>
      </c>
      <c r="O1240" s="13">
        <f t="shared" si="234"/>
        <v>6.4787964051968808E-2</v>
      </c>
      <c r="Q1240">
        <v>25.915965000000011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3.0920856863039001E-2</v>
      </c>
      <c r="G1241" s="13">
        <f t="shared" si="228"/>
        <v>0</v>
      </c>
      <c r="H1241" s="13">
        <f t="shared" si="229"/>
        <v>3.0920856863039001E-2</v>
      </c>
      <c r="I1241" s="16">
        <f t="shared" si="237"/>
        <v>3.1420388751828038E-2</v>
      </c>
      <c r="J1241" s="13">
        <f t="shared" si="230"/>
        <v>3.142038789084721E-2</v>
      </c>
      <c r="K1241" s="13">
        <f t="shared" si="231"/>
        <v>8.6098082829888511E-10</v>
      </c>
      <c r="L1241" s="13">
        <f t="shared" si="232"/>
        <v>0</v>
      </c>
      <c r="M1241" s="13">
        <f t="shared" si="238"/>
        <v>3.9708752160884112E-2</v>
      </c>
      <c r="N1241" s="13">
        <f t="shared" si="233"/>
        <v>2.461942633974815E-2</v>
      </c>
      <c r="O1241" s="13">
        <f t="shared" si="234"/>
        <v>2.461942633974815E-2</v>
      </c>
      <c r="Q1241">
        <v>26.686115807844718</v>
      </c>
    </row>
    <row r="1242" spans="1:17" x14ac:dyDescent="0.2">
      <c r="A1242" s="14">
        <f t="shared" si="235"/>
        <v>59780</v>
      </c>
      <c r="B1242" s="1">
        <v>9</v>
      </c>
      <c r="F1242" s="34">
        <v>4.6360878108243666</v>
      </c>
      <c r="G1242" s="13">
        <f t="shared" si="228"/>
        <v>0</v>
      </c>
      <c r="H1242" s="13">
        <f t="shared" si="229"/>
        <v>4.6360878108243666</v>
      </c>
      <c r="I1242" s="16">
        <f t="shared" si="237"/>
        <v>4.6360878116853472</v>
      </c>
      <c r="J1242" s="13">
        <f t="shared" si="230"/>
        <v>4.6334401464398578</v>
      </c>
      <c r="K1242" s="13">
        <f t="shared" si="231"/>
        <v>2.6476652454894278E-3</v>
      </c>
      <c r="L1242" s="13">
        <f t="shared" si="232"/>
        <v>0</v>
      </c>
      <c r="M1242" s="13">
        <f t="shared" si="238"/>
        <v>1.5089325821135962E-2</v>
      </c>
      <c r="N1242" s="13">
        <f t="shared" si="233"/>
        <v>9.3553820091042961E-3</v>
      </c>
      <c r="O1242" s="13">
        <f t="shared" si="234"/>
        <v>9.3553820091042961E-3</v>
      </c>
      <c r="Q1242">
        <v>26.997620580879101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11.42614769426882</v>
      </c>
      <c r="G1243" s="13">
        <f t="shared" si="228"/>
        <v>0</v>
      </c>
      <c r="H1243" s="13">
        <f t="shared" si="229"/>
        <v>11.42614769426882</v>
      </c>
      <c r="I1243" s="16">
        <f t="shared" si="237"/>
        <v>11.428795359514311</v>
      </c>
      <c r="J1243" s="13">
        <f t="shared" si="230"/>
        <v>11.364484701546584</v>
      </c>
      <c r="K1243" s="13">
        <f t="shared" si="231"/>
        <v>6.431065796772728E-2</v>
      </c>
      <c r="L1243" s="13">
        <f t="shared" si="232"/>
        <v>0</v>
      </c>
      <c r="M1243" s="13">
        <f t="shared" si="238"/>
        <v>5.7339438120316659E-3</v>
      </c>
      <c r="N1243" s="13">
        <f t="shared" si="233"/>
        <v>3.5550451634596327E-3</v>
      </c>
      <c r="O1243" s="13">
        <f t="shared" si="234"/>
        <v>3.5550451634596327E-3</v>
      </c>
      <c r="Q1243">
        <v>23.46407250440803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12.904410472187291</v>
      </c>
      <c r="G1244" s="13">
        <f t="shared" si="228"/>
        <v>0</v>
      </c>
      <c r="H1244" s="13">
        <f t="shared" si="229"/>
        <v>12.904410472187291</v>
      </c>
      <c r="I1244" s="16">
        <f t="shared" si="237"/>
        <v>12.968721130155018</v>
      </c>
      <c r="J1244" s="13">
        <f t="shared" si="230"/>
        <v>12.849907152847443</v>
      </c>
      <c r="K1244" s="13">
        <f t="shared" si="231"/>
        <v>0.1188139773075747</v>
      </c>
      <c r="L1244" s="13">
        <f t="shared" si="232"/>
        <v>0</v>
      </c>
      <c r="M1244" s="13">
        <f t="shared" si="238"/>
        <v>2.1788986485720332E-3</v>
      </c>
      <c r="N1244" s="13">
        <f t="shared" si="233"/>
        <v>1.3509171621146605E-3</v>
      </c>
      <c r="O1244" s="13">
        <f t="shared" si="234"/>
        <v>1.3509171621146605E-3</v>
      </c>
      <c r="Q1244">
        <v>21.760861886607081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33.537530072580971</v>
      </c>
      <c r="G1245" s="13">
        <f t="shared" si="228"/>
        <v>0.69484785946297156</v>
      </c>
      <c r="H1245" s="13">
        <f t="shared" si="229"/>
        <v>32.842682213117996</v>
      </c>
      <c r="I1245" s="16">
        <f t="shared" si="237"/>
        <v>32.961496190425571</v>
      </c>
      <c r="J1245" s="13">
        <f t="shared" si="230"/>
        <v>28.377941679508698</v>
      </c>
      <c r="K1245" s="13">
        <f t="shared" si="231"/>
        <v>4.5835545109168727</v>
      </c>
      <c r="L1245" s="13">
        <f t="shared" si="232"/>
        <v>0</v>
      </c>
      <c r="M1245" s="13">
        <f t="shared" si="238"/>
        <v>8.2798148645737263E-4</v>
      </c>
      <c r="N1245" s="13">
        <f t="shared" si="233"/>
        <v>5.1334852160357105E-4</v>
      </c>
      <c r="O1245" s="13">
        <f t="shared" si="234"/>
        <v>0.69536120798457512</v>
      </c>
      <c r="Q1245">
        <v>14.17758701250132</v>
      </c>
    </row>
    <row r="1246" spans="1:17" x14ac:dyDescent="0.2">
      <c r="A1246" s="14">
        <f t="shared" si="235"/>
        <v>59902</v>
      </c>
      <c r="B1246" s="1">
        <v>1</v>
      </c>
      <c r="F1246" s="34">
        <v>20.353043955434419</v>
      </c>
      <c r="G1246" s="13">
        <f t="shared" si="228"/>
        <v>0</v>
      </c>
      <c r="H1246" s="13">
        <f t="shared" si="229"/>
        <v>20.353043955434419</v>
      </c>
      <c r="I1246" s="16">
        <f t="shared" si="237"/>
        <v>24.936598466351292</v>
      </c>
      <c r="J1246" s="13">
        <f t="shared" si="230"/>
        <v>22.045566794580321</v>
      </c>
      <c r="K1246" s="13">
        <f t="shared" si="231"/>
        <v>2.8910316717709712</v>
      </c>
      <c r="L1246" s="13">
        <f t="shared" si="232"/>
        <v>0</v>
      </c>
      <c r="M1246" s="13">
        <f t="shared" si="238"/>
        <v>3.1463296485380158E-4</v>
      </c>
      <c r="N1246" s="13">
        <f t="shared" si="233"/>
        <v>1.9507243820935698E-4</v>
      </c>
      <c r="O1246" s="13">
        <f t="shared" si="234"/>
        <v>1.9507243820935698E-4</v>
      </c>
      <c r="Q1246">
        <v>11.72799254917639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17.80141645532246</v>
      </c>
      <c r="G1247" s="13">
        <f t="shared" si="228"/>
        <v>0</v>
      </c>
      <c r="H1247" s="13">
        <f t="shared" si="229"/>
        <v>17.80141645532246</v>
      </c>
      <c r="I1247" s="16">
        <f t="shared" si="237"/>
        <v>20.692448127093432</v>
      </c>
      <c r="J1247" s="13">
        <f t="shared" si="230"/>
        <v>18.733917136876816</v>
      </c>
      <c r="K1247" s="13">
        <f t="shared" si="231"/>
        <v>1.9585309902166159</v>
      </c>
      <c r="L1247" s="13">
        <f t="shared" si="232"/>
        <v>0</v>
      </c>
      <c r="M1247" s="13">
        <f t="shared" si="238"/>
        <v>1.1956052664444461E-4</v>
      </c>
      <c r="N1247" s="13">
        <f t="shared" si="233"/>
        <v>7.412752651955566E-5</v>
      </c>
      <c r="O1247" s="13">
        <f t="shared" si="234"/>
        <v>7.412752651955566E-5</v>
      </c>
      <c r="Q1247">
        <v>10.734472593548389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0.25788346091218778</v>
      </c>
      <c r="G1248" s="13">
        <f t="shared" si="228"/>
        <v>0</v>
      </c>
      <c r="H1248" s="13">
        <f t="shared" si="229"/>
        <v>0.25788346091218778</v>
      </c>
      <c r="I1248" s="16">
        <f t="shared" si="237"/>
        <v>2.2164144511288035</v>
      </c>
      <c r="J1248" s="13">
        <f t="shared" si="230"/>
        <v>2.2155275932112466</v>
      </c>
      <c r="K1248" s="13">
        <f t="shared" si="231"/>
        <v>8.8685791755693799E-4</v>
      </c>
      <c r="L1248" s="13">
        <f t="shared" si="232"/>
        <v>0</v>
      </c>
      <c r="M1248" s="13">
        <f t="shared" si="238"/>
        <v>4.5433000124888947E-5</v>
      </c>
      <c r="N1248" s="13">
        <f t="shared" si="233"/>
        <v>2.8168460077431148E-5</v>
      </c>
      <c r="O1248" s="13">
        <f t="shared" si="234"/>
        <v>2.8168460077431148E-5</v>
      </c>
      <c r="Q1248">
        <v>19.012477451969939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45.70165308489036</v>
      </c>
      <c r="G1249" s="13">
        <f t="shared" si="228"/>
        <v>2.0548309287637623</v>
      </c>
      <c r="H1249" s="13">
        <f t="shared" si="229"/>
        <v>43.646822156126596</v>
      </c>
      <c r="I1249" s="16">
        <f t="shared" si="237"/>
        <v>43.647709014044153</v>
      </c>
      <c r="J1249" s="13">
        <f t="shared" si="230"/>
        <v>37.506347096036528</v>
      </c>
      <c r="K1249" s="13">
        <f t="shared" si="231"/>
        <v>6.1413619180076253</v>
      </c>
      <c r="L1249" s="13">
        <f t="shared" si="232"/>
        <v>0</v>
      </c>
      <c r="M1249" s="13">
        <f t="shared" si="238"/>
        <v>1.7264540047457799E-5</v>
      </c>
      <c r="N1249" s="13">
        <f t="shared" si="233"/>
        <v>1.0704014829423835E-5</v>
      </c>
      <c r="O1249" s="13">
        <f t="shared" si="234"/>
        <v>2.0548416327785919</v>
      </c>
      <c r="Q1249">
        <v>18.08079784689982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9.5375381764154472</v>
      </c>
      <c r="G1250" s="13">
        <f t="shared" si="228"/>
        <v>0</v>
      </c>
      <c r="H1250" s="13">
        <f t="shared" si="229"/>
        <v>9.5375381764154472</v>
      </c>
      <c r="I1250" s="16">
        <f t="shared" si="237"/>
        <v>15.678900094423073</v>
      </c>
      <c r="J1250" s="13">
        <f t="shared" si="230"/>
        <v>15.515148769172718</v>
      </c>
      <c r="K1250" s="13">
        <f t="shared" si="231"/>
        <v>0.16375132525035418</v>
      </c>
      <c r="L1250" s="13">
        <f t="shared" si="232"/>
        <v>0</v>
      </c>
      <c r="M1250" s="13">
        <f t="shared" si="238"/>
        <v>6.5605252180339642E-6</v>
      </c>
      <c r="N1250" s="13">
        <f t="shared" si="233"/>
        <v>4.0675256351810579E-6</v>
      </c>
      <c r="O1250" s="13">
        <f t="shared" si="234"/>
        <v>4.0675256351810579E-6</v>
      </c>
      <c r="Q1250">
        <v>23.511242120108321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19.45006464538967</v>
      </c>
      <c r="G1251" s="13">
        <f t="shared" si="228"/>
        <v>0</v>
      </c>
      <c r="H1251" s="13">
        <f t="shared" si="229"/>
        <v>19.45006464538967</v>
      </c>
      <c r="I1251" s="16">
        <f t="shared" si="237"/>
        <v>19.613815970640026</v>
      </c>
      <c r="J1251" s="13">
        <f t="shared" si="230"/>
        <v>19.409536352056449</v>
      </c>
      <c r="K1251" s="13">
        <f t="shared" si="231"/>
        <v>0.20427961858357691</v>
      </c>
      <c r="L1251" s="13">
        <f t="shared" si="232"/>
        <v>0</v>
      </c>
      <c r="M1251" s="13">
        <f t="shared" si="238"/>
        <v>2.4929995828529063E-6</v>
      </c>
      <c r="N1251" s="13">
        <f t="shared" si="233"/>
        <v>1.545659741368802E-6</v>
      </c>
      <c r="O1251" s="13">
        <f t="shared" si="234"/>
        <v>1.545659741368802E-6</v>
      </c>
      <c r="Q1251">
        <v>26.75301182925633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0.2615286490694621</v>
      </c>
      <c r="G1252" s="13">
        <f t="shared" si="228"/>
        <v>0</v>
      </c>
      <c r="H1252" s="13">
        <f t="shared" si="229"/>
        <v>0.2615286490694621</v>
      </c>
      <c r="I1252" s="16">
        <f t="shared" si="237"/>
        <v>0.46580826765303901</v>
      </c>
      <c r="J1252" s="13">
        <f t="shared" si="230"/>
        <v>0.46580544167088184</v>
      </c>
      <c r="K1252" s="13">
        <f t="shared" si="231"/>
        <v>2.8259821571730015E-6</v>
      </c>
      <c r="L1252" s="13">
        <f t="shared" si="232"/>
        <v>0</v>
      </c>
      <c r="M1252" s="13">
        <f t="shared" si="238"/>
        <v>9.4733984148410433E-7</v>
      </c>
      <c r="N1252" s="13">
        <f t="shared" si="233"/>
        <v>5.8735070172014464E-7</v>
      </c>
      <c r="O1252" s="13">
        <f t="shared" si="234"/>
        <v>5.8735070172014464E-7</v>
      </c>
      <c r="Q1252">
        <v>26.632658903258928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4.250921458418599</v>
      </c>
      <c r="G1253" s="13">
        <f t="shared" si="228"/>
        <v>0</v>
      </c>
      <c r="H1253" s="13">
        <f t="shared" si="229"/>
        <v>4.250921458418599</v>
      </c>
      <c r="I1253" s="16">
        <f t="shared" si="237"/>
        <v>4.2509242844007566</v>
      </c>
      <c r="J1253" s="13">
        <f t="shared" si="230"/>
        <v>4.2485454035552417</v>
      </c>
      <c r="K1253" s="13">
        <f t="shared" si="231"/>
        <v>2.3788808455149635E-3</v>
      </c>
      <c r="L1253" s="13">
        <f t="shared" si="232"/>
        <v>0</v>
      </c>
      <c r="M1253" s="13">
        <f t="shared" si="238"/>
        <v>3.599891397639597E-7</v>
      </c>
      <c r="N1253" s="13">
        <f t="shared" si="233"/>
        <v>2.23193266653655E-7</v>
      </c>
      <c r="O1253" s="13">
        <f t="shared" si="234"/>
        <v>2.23193266653655E-7</v>
      </c>
      <c r="Q1253">
        <v>25.886016000000009</v>
      </c>
    </row>
    <row r="1254" spans="1:17" x14ac:dyDescent="0.2">
      <c r="A1254" s="14">
        <f t="shared" si="235"/>
        <v>60146</v>
      </c>
      <c r="B1254" s="1">
        <v>9</v>
      </c>
      <c r="F1254" s="34">
        <v>25.020512060149269</v>
      </c>
      <c r="G1254" s="13">
        <f t="shared" si="228"/>
        <v>0</v>
      </c>
      <c r="H1254" s="13">
        <f t="shared" si="229"/>
        <v>25.020512060149269</v>
      </c>
      <c r="I1254" s="16">
        <f t="shared" si="237"/>
        <v>25.022890940994785</v>
      </c>
      <c r="J1254" s="13">
        <f t="shared" si="230"/>
        <v>24.531692909083961</v>
      </c>
      <c r="K1254" s="13">
        <f t="shared" si="231"/>
        <v>0.49119803191082312</v>
      </c>
      <c r="L1254" s="13">
        <f t="shared" si="232"/>
        <v>0</v>
      </c>
      <c r="M1254" s="13">
        <f t="shared" si="238"/>
        <v>1.367958731103047E-7</v>
      </c>
      <c r="N1254" s="13">
        <f t="shared" si="233"/>
        <v>8.4813441328388908E-8</v>
      </c>
      <c r="O1254" s="13">
        <f t="shared" si="234"/>
        <v>8.4813441328388908E-8</v>
      </c>
      <c r="Q1254">
        <v>25.588532493988229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15.964938844997111</v>
      </c>
      <c r="G1255" s="13">
        <f t="shared" si="228"/>
        <v>0</v>
      </c>
      <c r="H1255" s="13">
        <f t="shared" si="229"/>
        <v>15.964938844997111</v>
      </c>
      <c r="I1255" s="16">
        <f t="shared" si="237"/>
        <v>16.456136876907934</v>
      </c>
      <c r="J1255" s="13">
        <f t="shared" si="230"/>
        <v>16.324820520839239</v>
      </c>
      <c r="K1255" s="13">
        <f t="shared" si="231"/>
        <v>0.13131635606869452</v>
      </c>
      <c r="L1255" s="13">
        <f t="shared" si="232"/>
        <v>0</v>
      </c>
      <c r="M1255" s="13">
        <f t="shared" si="238"/>
        <v>5.1982431781915791E-8</v>
      </c>
      <c r="N1255" s="13">
        <f t="shared" si="233"/>
        <v>3.2229107704787787E-8</v>
      </c>
      <c r="O1255" s="13">
        <f t="shared" si="234"/>
        <v>3.2229107704787787E-8</v>
      </c>
      <c r="Q1255">
        <v>26.164736165822049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4.2646214697819786</v>
      </c>
      <c r="G1256" s="13">
        <f t="shared" si="228"/>
        <v>0</v>
      </c>
      <c r="H1256" s="13">
        <f t="shared" si="229"/>
        <v>4.2646214697819786</v>
      </c>
      <c r="I1256" s="16">
        <f t="shared" si="237"/>
        <v>4.3959378258506732</v>
      </c>
      <c r="J1256" s="13">
        <f t="shared" si="230"/>
        <v>4.3904986199881053</v>
      </c>
      <c r="K1256" s="13">
        <f t="shared" si="231"/>
        <v>5.439205862567853E-3</v>
      </c>
      <c r="L1256" s="13">
        <f t="shared" si="232"/>
        <v>0</v>
      </c>
      <c r="M1256" s="13">
        <f t="shared" si="238"/>
        <v>1.9753324077128003E-8</v>
      </c>
      <c r="N1256" s="13">
        <f t="shared" si="233"/>
        <v>1.2247060927819363E-8</v>
      </c>
      <c r="O1256" s="13">
        <f t="shared" si="234"/>
        <v>1.2247060927819363E-8</v>
      </c>
      <c r="Q1256">
        <v>20.702684898704629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52.962216167530492</v>
      </c>
      <c r="G1257" s="13">
        <f t="shared" si="228"/>
        <v>2.866582244990076</v>
      </c>
      <c r="H1257" s="13">
        <f t="shared" si="229"/>
        <v>50.095633922540415</v>
      </c>
      <c r="I1257" s="16">
        <f t="shared" si="237"/>
        <v>50.10107312840298</v>
      </c>
      <c r="J1257" s="13">
        <f t="shared" si="230"/>
        <v>37.675642409284642</v>
      </c>
      <c r="K1257" s="13">
        <f t="shared" si="231"/>
        <v>12.425430719118339</v>
      </c>
      <c r="L1257" s="13">
        <f t="shared" si="232"/>
        <v>1.29301314189799</v>
      </c>
      <c r="M1257" s="13">
        <f t="shared" si="238"/>
        <v>1.2930131494042532</v>
      </c>
      <c r="N1257" s="13">
        <f t="shared" si="233"/>
        <v>0.80166815263063695</v>
      </c>
      <c r="O1257" s="13">
        <f t="shared" si="234"/>
        <v>3.6682503976207128</v>
      </c>
      <c r="Q1257">
        <v>14.52798548414934</v>
      </c>
    </row>
    <row r="1258" spans="1:17" x14ac:dyDescent="0.2">
      <c r="A1258" s="14">
        <f t="shared" si="235"/>
        <v>60268</v>
      </c>
      <c r="B1258" s="1">
        <v>1</v>
      </c>
      <c r="F1258" s="34">
        <v>69.858332283954553</v>
      </c>
      <c r="G1258" s="13">
        <f t="shared" si="228"/>
        <v>4.7556154150775631</v>
      </c>
      <c r="H1258" s="13">
        <f t="shared" si="229"/>
        <v>65.102716868876996</v>
      </c>
      <c r="I1258" s="16">
        <f t="shared" si="237"/>
        <v>76.235134446097348</v>
      </c>
      <c r="J1258" s="13">
        <f t="shared" si="230"/>
        <v>43.305558605435536</v>
      </c>
      <c r="K1258" s="13">
        <f t="shared" si="231"/>
        <v>32.929575840661812</v>
      </c>
      <c r="L1258" s="13">
        <f t="shared" si="232"/>
        <v>21.947920789802694</v>
      </c>
      <c r="M1258" s="13">
        <f t="shared" si="238"/>
        <v>22.439265786576311</v>
      </c>
      <c r="N1258" s="13">
        <f t="shared" si="233"/>
        <v>13.912344787677313</v>
      </c>
      <c r="O1258" s="13">
        <f t="shared" si="234"/>
        <v>18.667960202754877</v>
      </c>
      <c r="Q1258">
        <v>13.330570593548391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55.573051194957529</v>
      </c>
      <c r="G1259" s="13">
        <f t="shared" si="228"/>
        <v>3.1584809236243796</v>
      </c>
      <c r="H1259" s="13">
        <f t="shared" si="229"/>
        <v>52.414570271333147</v>
      </c>
      <c r="I1259" s="16">
        <f t="shared" si="237"/>
        <v>63.396225322192265</v>
      </c>
      <c r="J1259" s="13">
        <f t="shared" si="230"/>
        <v>44.293766937124744</v>
      </c>
      <c r="K1259" s="13">
        <f t="shared" si="231"/>
        <v>19.102458385067521</v>
      </c>
      <c r="L1259" s="13">
        <f t="shared" si="232"/>
        <v>8.0191355422794146</v>
      </c>
      <c r="M1259" s="13">
        <f t="shared" si="238"/>
        <v>16.546056541178412</v>
      </c>
      <c r="N1259" s="13">
        <f t="shared" si="233"/>
        <v>10.258555055530616</v>
      </c>
      <c r="O1259" s="13">
        <f t="shared" si="234"/>
        <v>13.417035979154996</v>
      </c>
      <c r="Q1259">
        <v>15.67513056035094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37.61465102519886</v>
      </c>
      <c r="G1260" s="13">
        <f t="shared" si="228"/>
        <v>1.1506814170026978</v>
      </c>
      <c r="H1260" s="13">
        <f t="shared" si="229"/>
        <v>36.463969608196166</v>
      </c>
      <c r="I1260" s="16">
        <f t="shared" si="237"/>
        <v>47.547292450984273</v>
      </c>
      <c r="J1260" s="13">
        <f t="shared" si="230"/>
        <v>39.156175611084052</v>
      </c>
      <c r="K1260" s="13">
        <f t="shared" si="231"/>
        <v>8.3911168399002207</v>
      </c>
      <c r="L1260" s="13">
        <f t="shared" si="232"/>
        <v>0</v>
      </c>
      <c r="M1260" s="13">
        <f t="shared" si="238"/>
        <v>6.2875014856477964</v>
      </c>
      <c r="N1260" s="13">
        <f t="shared" si="233"/>
        <v>3.8982509211016336</v>
      </c>
      <c r="O1260" s="13">
        <f t="shared" si="234"/>
        <v>5.048932338104331</v>
      </c>
      <c r="Q1260">
        <v>17.223471573169981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19.23921319742772</v>
      </c>
      <c r="G1261" s="13">
        <f t="shared" si="228"/>
        <v>0</v>
      </c>
      <c r="H1261" s="13">
        <f t="shared" si="229"/>
        <v>19.23921319742772</v>
      </c>
      <c r="I1261" s="16">
        <f t="shared" si="237"/>
        <v>27.630330037327941</v>
      </c>
      <c r="J1261" s="13">
        <f t="shared" si="230"/>
        <v>25.858068906147452</v>
      </c>
      <c r="K1261" s="13">
        <f t="shared" si="231"/>
        <v>1.772261131180489</v>
      </c>
      <c r="L1261" s="13">
        <f t="shared" si="232"/>
        <v>0</v>
      </c>
      <c r="M1261" s="13">
        <f t="shared" si="238"/>
        <v>2.3892505645461628</v>
      </c>
      <c r="N1261" s="13">
        <f t="shared" si="233"/>
        <v>1.4813353500186208</v>
      </c>
      <c r="O1261" s="13">
        <f t="shared" si="234"/>
        <v>1.4813353500186208</v>
      </c>
      <c r="Q1261">
        <v>18.090889082026269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1.78846510112269</v>
      </c>
      <c r="G1262" s="13">
        <f t="shared" si="228"/>
        <v>0</v>
      </c>
      <c r="H1262" s="13">
        <f t="shared" si="229"/>
        <v>1.78846510112269</v>
      </c>
      <c r="I1262" s="16">
        <f t="shared" si="237"/>
        <v>3.5607262323031792</v>
      </c>
      <c r="J1262" s="13">
        <f t="shared" si="230"/>
        <v>3.5577800693187784</v>
      </c>
      <c r="K1262" s="13">
        <f t="shared" si="231"/>
        <v>2.9461629844007575E-3</v>
      </c>
      <c r="L1262" s="13">
        <f t="shared" si="232"/>
        <v>0</v>
      </c>
      <c r="M1262" s="13">
        <f t="shared" si="238"/>
        <v>0.90791521452754198</v>
      </c>
      <c r="N1262" s="13">
        <f t="shared" si="233"/>
        <v>0.56290743300707602</v>
      </c>
      <c r="O1262" s="13">
        <f t="shared" si="234"/>
        <v>0.56290743300707602</v>
      </c>
      <c r="Q1262">
        <v>20.572715832172339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7.1085428967800084</v>
      </c>
      <c r="G1263" s="13">
        <f t="shared" si="228"/>
        <v>0</v>
      </c>
      <c r="H1263" s="13">
        <f t="shared" si="229"/>
        <v>7.1085428967800084</v>
      </c>
      <c r="I1263" s="16">
        <f t="shared" si="237"/>
        <v>7.1114890597644091</v>
      </c>
      <c r="J1263" s="13">
        <f t="shared" si="230"/>
        <v>7.097343892732848</v>
      </c>
      <c r="K1263" s="13">
        <f t="shared" si="231"/>
        <v>1.4145167031561101E-2</v>
      </c>
      <c r="L1263" s="13">
        <f t="shared" si="232"/>
        <v>0</v>
      </c>
      <c r="M1263" s="13">
        <f t="shared" si="238"/>
        <v>0.34500778152046596</v>
      </c>
      <c r="N1263" s="13">
        <f t="shared" si="233"/>
        <v>0.21390482454268889</v>
      </c>
      <c r="O1263" s="13">
        <f t="shared" si="234"/>
        <v>0.21390482454268889</v>
      </c>
      <c r="Q1263">
        <v>24.153010274714521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7.1428569999999999E-3</v>
      </c>
      <c r="G1264" s="13">
        <f t="shared" si="228"/>
        <v>0</v>
      </c>
      <c r="H1264" s="13">
        <f t="shared" si="229"/>
        <v>7.1428569999999999E-3</v>
      </c>
      <c r="I1264" s="16">
        <f t="shared" si="237"/>
        <v>2.12880240315611E-2</v>
      </c>
      <c r="J1264" s="13">
        <f t="shared" si="230"/>
        <v>2.1288023709803542E-2</v>
      </c>
      <c r="K1264" s="13">
        <f t="shared" si="231"/>
        <v>3.2175755809715767E-10</v>
      </c>
      <c r="L1264" s="13">
        <f t="shared" si="232"/>
        <v>0</v>
      </c>
      <c r="M1264" s="13">
        <f t="shared" si="238"/>
        <v>0.13110295697777707</v>
      </c>
      <c r="N1264" s="13">
        <f t="shared" si="233"/>
        <v>8.1283833326221785E-2</v>
      </c>
      <c r="O1264" s="13">
        <f t="shared" si="234"/>
        <v>8.1283833326221785E-2</v>
      </c>
      <c r="Q1264">
        <v>25.357166419302931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8.3931424145349727</v>
      </c>
      <c r="G1265" s="13">
        <f t="shared" si="228"/>
        <v>0</v>
      </c>
      <c r="H1265" s="13">
        <f t="shared" si="229"/>
        <v>8.3931424145349727</v>
      </c>
      <c r="I1265" s="16">
        <f t="shared" si="237"/>
        <v>8.3931424148567295</v>
      </c>
      <c r="J1265" s="13">
        <f t="shared" si="230"/>
        <v>8.3786151945279741</v>
      </c>
      <c r="K1265" s="13">
        <f t="shared" si="231"/>
        <v>1.4527220328755419E-2</v>
      </c>
      <c r="L1265" s="13">
        <f t="shared" si="232"/>
        <v>0</v>
      </c>
      <c r="M1265" s="13">
        <f t="shared" si="238"/>
        <v>4.9819123651555289E-2</v>
      </c>
      <c r="N1265" s="13">
        <f t="shared" si="233"/>
        <v>3.0887856663964278E-2</v>
      </c>
      <c r="O1265" s="13">
        <f t="shared" si="234"/>
        <v>3.0887856663964278E-2</v>
      </c>
      <c r="Q1265">
        <v>27.557030000000012</v>
      </c>
    </row>
    <row r="1266" spans="1:17" x14ac:dyDescent="0.2">
      <c r="A1266" s="14">
        <f t="shared" si="235"/>
        <v>60511</v>
      </c>
      <c r="B1266" s="1">
        <v>9</v>
      </c>
      <c r="F1266" s="34">
        <v>5.317283228108689</v>
      </c>
      <c r="G1266" s="13">
        <f t="shared" si="228"/>
        <v>0</v>
      </c>
      <c r="H1266" s="13">
        <f t="shared" si="229"/>
        <v>5.317283228108689</v>
      </c>
      <c r="I1266" s="16">
        <f t="shared" si="237"/>
        <v>5.3318104484374444</v>
      </c>
      <c r="J1266" s="13">
        <f t="shared" si="230"/>
        <v>5.3265161560971235</v>
      </c>
      <c r="K1266" s="13">
        <f t="shared" si="231"/>
        <v>5.2942923403209718E-3</v>
      </c>
      <c r="L1266" s="13">
        <f t="shared" si="232"/>
        <v>0</v>
      </c>
      <c r="M1266" s="13">
        <f t="shared" si="238"/>
        <v>1.8931266987591011E-2</v>
      </c>
      <c r="N1266" s="13">
        <f t="shared" si="233"/>
        <v>1.1737385532306428E-2</v>
      </c>
      <c r="O1266" s="13">
        <f t="shared" si="234"/>
        <v>1.1737385532306428E-2</v>
      </c>
      <c r="Q1266">
        <v>25.01418643500951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16.924101990595361</v>
      </c>
      <c r="G1267" s="13">
        <f t="shared" si="228"/>
        <v>0</v>
      </c>
      <c r="H1267" s="13">
        <f t="shared" si="229"/>
        <v>16.924101990595361</v>
      </c>
      <c r="I1267" s="16">
        <f t="shared" si="237"/>
        <v>16.929396282935681</v>
      </c>
      <c r="J1267" s="13">
        <f t="shared" si="230"/>
        <v>16.62818214936712</v>
      </c>
      <c r="K1267" s="13">
        <f t="shared" si="231"/>
        <v>0.30121413356856053</v>
      </c>
      <c r="L1267" s="13">
        <f t="shared" si="232"/>
        <v>0</v>
      </c>
      <c r="M1267" s="13">
        <f t="shared" si="238"/>
        <v>7.1938814552845835E-3</v>
      </c>
      <c r="N1267" s="13">
        <f t="shared" si="233"/>
        <v>4.4602065022764413E-3</v>
      </c>
      <c r="O1267" s="13">
        <f t="shared" si="234"/>
        <v>4.4602065022764413E-3</v>
      </c>
      <c r="Q1267">
        <v>20.743731763515431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45.710372000580257</v>
      </c>
      <c r="G1268" s="13">
        <f t="shared" si="228"/>
        <v>2.0558057279916984</v>
      </c>
      <c r="H1268" s="13">
        <f t="shared" si="229"/>
        <v>43.654566272588561</v>
      </c>
      <c r="I1268" s="16">
        <f t="shared" si="237"/>
        <v>43.955780406157118</v>
      </c>
      <c r="J1268" s="13">
        <f t="shared" si="230"/>
        <v>36.340215583908325</v>
      </c>
      <c r="K1268" s="13">
        <f t="shared" si="231"/>
        <v>7.6155648222487926</v>
      </c>
      <c r="L1268" s="13">
        <f t="shared" si="232"/>
        <v>0</v>
      </c>
      <c r="M1268" s="13">
        <f t="shared" si="238"/>
        <v>2.7336749530081422E-3</v>
      </c>
      <c r="N1268" s="13">
        <f t="shared" si="233"/>
        <v>1.694878470865048E-3</v>
      </c>
      <c r="O1268" s="13">
        <f t="shared" si="234"/>
        <v>2.0575006064625634</v>
      </c>
      <c r="Q1268">
        <v>16.28090265466518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22.159107012492861</v>
      </c>
      <c r="G1269" s="13">
        <f t="shared" si="228"/>
        <v>0</v>
      </c>
      <c r="H1269" s="13">
        <f t="shared" si="229"/>
        <v>22.159107012492861</v>
      </c>
      <c r="I1269" s="16">
        <f t="shared" si="237"/>
        <v>29.774671834741653</v>
      </c>
      <c r="J1269" s="13">
        <f t="shared" si="230"/>
        <v>26.015318601299136</v>
      </c>
      <c r="K1269" s="13">
        <f t="shared" si="231"/>
        <v>3.7593532334425177</v>
      </c>
      <c r="L1269" s="13">
        <f t="shared" si="232"/>
        <v>0</v>
      </c>
      <c r="M1269" s="13">
        <f t="shared" si="238"/>
        <v>1.0387964821430941E-3</v>
      </c>
      <c r="N1269" s="13">
        <f t="shared" si="233"/>
        <v>6.4405381892871836E-4</v>
      </c>
      <c r="O1269" s="13">
        <f t="shared" si="234"/>
        <v>6.4405381892871836E-4</v>
      </c>
      <c r="Q1269">
        <v>13.56801758602171</v>
      </c>
    </row>
    <row r="1270" spans="1:17" x14ac:dyDescent="0.2">
      <c r="A1270" s="14">
        <f t="shared" si="235"/>
        <v>60633</v>
      </c>
      <c r="B1270" s="1">
        <v>1</v>
      </c>
      <c r="F1270" s="34">
        <v>152.7964411972263</v>
      </c>
      <c r="G1270" s="13">
        <f t="shared" si="228"/>
        <v>14.028328606791684</v>
      </c>
      <c r="H1270" s="13">
        <f t="shared" si="229"/>
        <v>138.76811259043461</v>
      </c>
      <c r="I1270" s="16">
        <f t="shared" si="237"/>
        <v>142.52746582387712</v>
      </c>
      <c r="J1270" s="13">
        <f t="shared" si="230"/>
        <v>59.462464986983811</v>
      </c>
      <c r="K1270" s="13">
        <f t="shared" si="231"/>
        <v>83.065000836893319</v>
      </c>
      <c r="L1270" s="13">
        <f t="shared" si="232"/>
        <v>72.451980678531342</v>
      </c>
      <c r="M1270" s="13">
        <f t="shared" si="238"/>
        <v>72.45237542119456</v>
      </c>
      <c r="N1270" s="13">
        <f t="shared" si="233"/>
        <v>44.92047276114063</v>
      </c>
      <c r="O1270" s="13">
        <f t="shared" si="234"/>
        <v>58.948801367932312</v>
      </c>
      <c r="Q1270">
        <v>16.46331260294906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40.770436890957193</v>
      </c>
      <c r="G1271" s="13">
        <f t="shared" si="228"/>
        <v>1.5035071277774903</v>
      </c>
      <c r="H1271" s="13">
        <f t="shared" si="229"/>
        <v>39.266929763179704</v>
      </c>
      <c r="I1271" s="16">
        <f t="shared" si="237"/>
        <v>49.87994992154168</v>
      </c>
      <c r="J1271" s="13">
        <f t="shared" si="230"/>
        <v>35.22667996666457</v>
      </c>
      <c r="K1271" s="13">
        <f t="shared" si="231"/>
        <v>14.653269954877111</v>
      </c>
      <c r="L1271" s="13">
        <f t="shared" si="232"/>
        <v>3.5372331957556726</v>
      </c>
      <c r="M1271" s="13">
        <f t="shared" si="238"/>
        <v>31.069135855809606</v>
      </c>
      <c r="N1271" s="13">
        <f t="shared" si="233"/>
        <v>19.262864230601956</v>
      </c>
      <c r="O1271" s="13">
        <f t="shared" si="234"/>
        <v>20.766371358379445</v>
      </c>
      <c r="Q1271">
        <v>12.513394593548391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55.634022311519537</v>
      </c>
      <c r="G1272" s="13">
        <f t="shared" si="228"/>
        <v>3.1652976654607441</v>
      </c>
      <c r="H1272" s="13">
        <f t="shared" si="229"/>
        <v>52.468724646058796</v>
      </c>
      <c r="I1272" s="16">
        <f t="shared" si="237"/>
        <v>63.584761405180231</v>
      </c>
      <c r="J1272" s="13">
        <f t="shared" si="230"/>
        <v>43.487658548546719</v>
      </c>
      <c r="K1272" s="13">
        <f t="shared" si="231"/>
        <v>20.097102856633512</v>
      </c>
      <c r="L1272" s="13">
        <f t="shared" si="232"/>
        <v>9.0210934186460268</v>
      </c>
      <c r="M1272" s="13">
        <f t="shared" si="238"/>
        <v>20.827365043853675</v>
      </c>
      <c r="N1272" s="13">
        <f t="shared" si="233"/>
        <v>12.912966327189279</v>
      </c>
      <c r="O1272" s="13">
        <f t="shared" si="234"/>
        <v>16.078263992650022</v>
      </c>
      <c r="Q1272">
        <v>15.13227218784726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4.6356297740559977</v>
      </c>
      <c r="G1273" s="13">
        <f t="shared" si="228"/>
        <v>0</v>
      </c>
      <c r="H1273" s="13">
        <f t="shared" si="229"/>
        <v>4.6356297740559977</v>
      </c>
      <c r="I1273" s="16">
        <f t="shared" si="237"/>
        <v>15.711639212043485</v>
      </c>
      <c r="J1273" s="13">
        <f t="shared" si="230"/>
        <v>15.440637925248238</v>
      </c>
      <c r="K1273" s="13">
        <f t="shared" si="231"/>
        <v>0.27100128679524715</v>
      </c>
      <c r="L1273" s="13">
        <f t="shared" si="232"/>
        <v>0</v>
      </c>
      <c r="M1273" s="13">
        <f t="shared" si="238"/>
        <v>7.9143987166643956</v>
      </c>
      <c r="N1273" s="13">
        <f t="shared" si="233"/>
        <v>4.9069272043319252</v>
      </c>
      <c r="O1273" s="13">
        <f t="shared" si="234"/>
        <v>4.9069272043319252</v>
      </c>
      <c r="Q1273">
        <v>19.91473061357296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5.776267960223552</v>
      </c>
      <c r="G1274" s="13">
        <f t="shared" si="228"/>
        <v>0</v>
      </c>
      <c r="H1274" s="13">
        <f t="shared" si="229"/>
        <v>5.776267960223552</v>
      </c>
      <c r="I1274" s="16">
        <f t="shared" si="237"/>
        <v>6.0472692470187992</v>
      </c>
      <c r="J1274" s="13">
        <f t="shared" si="230"/>
        <v>6.0312380000534134</v>
      </c>
      <c r="K1274" s="13">
        <f t="shared" si="231"/>
        <v>1.6031246965385826E-2</v>
      </c>
      <c r="L1274" s="13">
        <f t="shared" si="232"/>
        <v>0</v>
      </c>
      <c r="M1274" s="13">
        <f t="shared" si="238"/>
        <v>3.0074715123324705</v>
      </c>
      <c r="N1274" s="13">
        <f t="shared" si="233"/>
        <v>1.8646323376461316</v>
      </c>
      <c r="O1274" s="13">
        <f t="shared" si="234"/>
        <v>1.8646323376461316</v>
      </c>
      <c r="Q1274">
        <v>19.811338191371011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0.31212530651191339</v>
      </c>
      <c r="G1275" s="13">
        <f t="shared" si="228"/>
        <v>0</v>
      </c>
      <c r="H1275" s="13">
        <f t="shared" si="229"/>
        <v>0.31212530651191339</v>
      </c>
      <c r="I1275" s="16">
        <f t="shared" si="237"/>
        <v>0.32815655347729922</v>
      </c>
      <c r="J1275" s="13">
        <f t="shared" si="230"/>
        <v>0.32815525514551891</v>
      </c>
      <c r="K1275" s="13">
        <f t="shared" si="231"/>
        <v>1.2983317803083594E-6</v>
      </c>
      <c r="L1275" s="13">
        <f t="shared" si="232"/>
        <v>0</v>
      </c>
      <c r="M1275" s="13">
        <f t="shared" si="238"/>
        <v>1.1428391746863389</v>
      </c>
      <c r="N1275" s="13">
        <f t="shared" si="233"/>
        <v>0.70856028830553008</v>
      </c>
      <c r="O1275" s="13">
        <f t="shared" si="234"/>
        <v>0.70856028830553008</v>
      </c>
      <c r="Q1275">
        <v>24.661966158777641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0.75551290689733519</v>
      </c>
      <c r="G1276" s="13">
        <f t="shared" si="228"/>
        <v>0</v>
      </c>
      <c r="H1276" s="13">
        <f t="shared" si="229"/>
        <v>0.75551290689733519</v>
      </c>
      <c r="I1276" s="16">
        <f t="shared" si="237"/>
        <v>0.7555142052291155</v>
      </c>
      <c r="J1276" s="13">
        <f t="shared" si="230"/>
        <v>0.75550197173630751</v>
      </c>
      <c r="K1276" s="13">
        <f t="shared" si="231"/>
        <v>1.2233492807989244E-5</v>
      </c>
      <c r="L1276" s="13">
        <f t="shared" si="232"/>
        <v>0</v>
      </c>
      <c r="M1276" s="13">
        <f t="shared" si="238"/>
        <v>0.4342788863808088</v>
      </c>
      <c r="N1276" s="13">
        <f t="shared" si="233"/>
        <v>0.26925290955610148</v>
      </c>
      <c r="O1276" s="13">
        <f t="shared" si="234"/>
        <v>0.26925290955610148</v>
      </c>
      <c r="Q1276">
        <v>26.527562286727761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15.728887978559589</v>
      </c>
      <c r="G1277" s="13">
        <f t="shared" si="228"/>
        <v>0</v>
      </c>
      <c r="H1277" s="13">
        <f t="shared" si="229"/>
        <v>15.728887978559589</v>
      </c>
      <c r="I1277" s="16">
        <f t="shared" si="237"/>
        <v>15.728900212052396</v>
      </c>
      <c r="J1277" s="13">
        <f t="shared" si="230"/>
        <v>15.63875092459158</v>
      </c>
      <c r="K1277" s="13">
        <f t="shared" si="231"/>
        <v>9.0149287460816296E-2</v>
      </c>
      <c r="L1277" s="13">
        <f t="shared" si="232"/>
        <v>0</v>
      </c>
      <c r="M1277" s="13">
        <f t="shared" si="238"/>
        <v>0.16502597682470732</v>
      </c>
      <c r="N1277" s="13">
        <f t="shared" si="233"/>
        <v>0.10231610563131854</v>
      </c>
      <c r="O1277" s="13">
        <f t="shared" si="234"/>
        <v>0.10231610563131854</v>
      </c>
      <c r="Q1277">
        <v>27.94438400000001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4.1951751471862861</v>
      </c>
      <c r="G1278" s="13">
        <f t="shared" si="228"/>
        <v>0</v>
      </c>
      <c r="H1278" s="13">
        <f t="shared" si="229"/>
        <v>4.1951751471862861</v>
      </c>
      <c r="I1278" s="16">
        <f t="shared" si="237"/>
        <v>4.2853244346471024</v>
      </c>
      <c r="J1278" s="13">
        <f t="shared" si="230"/>
        <v>4.2825257080244183</v>
      </c>
      <c r="K1278" s="13">
        <f t="shared" si="231"/>
        <v>2.7987266226841001E-3</v>
      </c>
      <c r="L1278" s="13">
        <f t="shared" si="232"/>
        <v>0</v>
      </c>
      <c r="M1278" s="13">
        <f t="shared" si="238"/>
        <v>6.2709871193388778E-2</v>
      </c>
      <c r="N1278" s="13">
        <f t="shared" si="233"/>
        <v>3.8880120139901039E-2</v>
      </c>
      <c r="O1278" s="13">
        <f t="shared" si="234"/>
        <v>3.8880120139901039E-2</v>
      </c>
      <c r="Q1278">
        <v>24.888439535819419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20.746139764736721</v>
      </c>
      <c r="G1279" s="13">
        <f t="shared" si="228"/>
        <v>0</v>
      </c>
      <c r="H1279" s="13">
        <f t="shared" si="229"/>
        <v>20.746139764736721</v>
      </c>
      <c r="I1279" s="16">
        <f t="shared" si="237"/>
        <v>20.748938491359404</v>
      </c>
      <c r="J1279" s="13">
        <f t="shared" si="230"/>
        <v>20.42076826929474</v>
      </c>
      <c r="K1279" s="13">
        <f t="shared" si="231"/>
        <v>0.32817022206466362</v>
      </c>
      <c r="L1279" s="13">
        <f t="shared" si="232"/>
        <v>0</v>
      </c>
      <c r="M1279" s="13">
        <f t="shared" si="238"/>
        <v>2.3829751053487738E-2</v>
      </c>
      <c r="N1279" s="13">
        <f t="shared" si="233"/>
        <v>1.4774445653162398E-2</v>
      </c>
      <c r="O1279" s="13">
        <f t="shared" si="234"/>
        <v>1.4774445653162398E-2</v>
      </c>
      <c r="Q1279">
        <v>24.49094004865232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11.942840976529819</v>
      </c>
      <c r="G1280" s="13">
        <f t="shared" si="228"/>
        <v>0</v>
      </c>
      <c r="H1280" s="13">
        <f t="shared" si="229"/>
        <v>11.942840976529819</v>
      </c>
      <c r="I1280" s="16">
        <f t="shared" si="237"/>
        <v>12.271011198594483</v>
      </c>
      <c r="J1280" s="13">
        <f t="shared" si="230"/>
        <v>12.117009992760773</v>
      </c>
      <c r="K1280" s="13">
        <f t="shared" si="231"/>
        <v>0.15400120583371013</v>
      </c>
      <c r="L1280" s="13">
        <f t="shared" si="232"/>
        <v>0</v>
      </c>
      <c r="M1280" s="13">
        <f t="shared" si="238"/>
        <v>9.0553054003253402E-3</v>
      </c>
      <c r="N1280" s="13">
        <f t="shared" si="233"/>
        <v>5.6142893482017111E-3</v>
      </c>
      <c r="O1280" s="13">
        <f t="shared" si="234"/>
        <v>5.6142893482017111E-3</v>
      </c>
      <c r="Q1280">
        <v>18.72041592272307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55.854518750967337</v>
      </c>
      <c r="G1281" s="13">
        <f t="shared" si="228"/>
        <v>3.1899497858139059</v>
      </c>
      <c r="H1281" s="13">
        <f t="shared" si="229"/>
        <v>52.664568965153428</v>
      </c>
      <c r="I1281" s="16">
        <f t="shared" si="237"/>
        <v>52.818570170987137</v>
      </c>
      <c r="J1281" s="13">
        <f t="shared" si="230"/>
        <v>41.726514186732459</v>
      </c>
      <c r="K1281" s="13">
        <f t="shared" si="231"/>
        <v>11.092055984254678</v>
      </c>
      <c r="L1281" s="13">
        <f t="shared" si="232"/>
        <v>0</v>
      </c>
      <c r="M1281" s="13">
        <f t="shared" si="238"/>
        <v>3.4410160521236291E-3</v>
      </c>
      <c r="N1281" s="13">
        <f t="shared" si="233"/>
        <v>2.1334299523166501E-3</v>
      </c>
      <c r="O1281" s="13">
        <f t="shared" si="234"/>
        <v>3.1920832157662224</v>
      </c>
      <c r="Q1281">
        <v>17.023298617826178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24.16284927936017</v>
      </c>
      <c r="G1282" s="13">
        <f t="shared" si="228"/>
        <v>0</v>
      </c>
      <c r="H1282" s="13">
        <f t="shared" si="229"/>
        <v>24.16284927936017</v>
      </c>
      <c r="I1282" s="16">
        <f t="shared" si="237"/>
        <v>35.254905263614845</v>
      </c>
      <c r="J1282" s="13">
        <f t="shared" si="230"/>
        <v>30.520099451411156</v>
      </c>
      <c r="K1282" s="13">
        <f t="shared" si="231"/>
        <v>4.7348058122036889</v>
      </c>
      <c r="L1282" s="13">
        <f t="shared" si="232"/>
        <v>0</v>
      </c>
      <c r="M1282" s="13">
        <f t="shared" si="238"/>
        <v>1.307586099806979E-3</v>
      </c>
      <c r="N1282" s="13">
        <f t="shared" si="233"/>
        <v>8.1070338188032702E-4</v>
      </c>
      <c r="O1282" s="13">
        <f t="shared" si="234"/>
        <v>8.1070338188032702E-4</v>
      </c>
      <c r="Q1282">
        <v>15.45604913818026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11.96016346927213</v>
      </c>
      <c r="G1283" s="13">
        <f t="shared" si="228"/>
        <v>0</v>
      </c>
      <c r="H1283" s="13">
        <f t="shared" si="229"/>
        <v>11.96016346927213</v>
      </c>
      <c r="I1283" s="16">
        <f t="shared" si="237"/>
        <v>16.694969281475821</v>
      </c>
      <c r="J1283" s="13">
        <f t="shared" si="230"/>
        <v>15.864775309115823</v>
      </c>
      <c r="K1283" s="13">
        <f t="shared" si="231"/>
        <v>0.83019397235999826</v>
      </c>
      <c r="L1283" s="13">
        <f t="shared" si="232"/>
        <v>0</v>
      </c>
      <c r="M1283" s="13">
        <f t="shared" si="238"/>
        <v>4.9688271792665197E-4</v>
      </c>
      <c r="N1283" s="13">
        <f t="shared" si="233"/>
        <v>3.080672851145242E-4</v>
      </c>
      <c r="O1283" s="13">
        <f t="shared" si="234"/>
        <v>3.080672851145242E-4</v>
      </c>
      <c r="Q1283">
        <v>12.85851459354839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35.362243826857309</v>
      </c>
      <c r="G1284" s="13">
        <f t="shared" si="228"/>
        <v>0.8988559749370495</v>
      </c>
      <c r="H1284" s="13">
        <f t="shared" si="229"/>
        <v>34.46338785192026</v>
      </c>
      <c r="I1284" s="16">
        <f t="shared" si="237"/>
        <v>35.29358182428026</v>
      </c>
      <c r="J1284" s="13">
        <f t="shared" si="230"/>
        <v>31.006806993952907</v>
      </c>
      <c r="K1284" s="13">
        <f t="shared" si="231"/>
        <v>4.286774830327353</v>
      </c>
      <c r="L1284" s="13">
        <f t="shared" si="232"/>
        <v>0</v>
      </c>
      <c r="M1284" s="13">
        <f t="shared" si="238"/>
        <v>1.8881543281212777E-4</v>
      </c>
      <c r="N1284" s="13">
        <f t="shared" si="233"/>
        <v>1.1706556834351921E-4</v>
      </c>
      <c r="O1284" s="13">
        <f t="shared" si="234"/>
        <v>0.89897304050539306</v>
      </c>
      <c r="Q1284">
        <v>16.350577181381741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0.485714286</v>
      </c>
      <c r="G1285" s="13">
        <f t="shared" si="228"/>
        <v>0</v>
      </c>
      <c r="H1285" s="13">
        <f t="shared" si="229"/>
        <v>0.485714286</v>
      </c>
      <c r="I1285" s="16">
        <f t="shared" si="237"/>
        <v>4.7724891163273533</v>
      </c>
      <c r="J1285" s="13">
        <f t="shared" si="230"/>
        <v>4.7653007809449637</v>
      </c>
      <c r="K1285" s="13">
        <f t="shared" si="231"/>
        <v>7.1883353823896101E-3</v>
      </c>
      <c r="L1285" s="13">
        <f t="shared" si="232"/>
        <v>0</v>
      </c>
      <c r="M1285" s="13">
        <f t="shared" si="238"/>
        <v>7.1749864468608561E-5</v>
      </c>
      <c r="N1285" s="13">
        <f t="shared" si="233"/>
        <v>4.4484915970537309E-5</v>
      </c>
      <c r="O1285" s="13">
        <f t="shared" si="234"/>
        <v>4.4484915970537309E-5</v>
      </c>
      <c r="Q1285">
        <v>20.471988135685589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0.96026078543359883</v>
      </c>
      <c r="G1286" s="13">
        <f t="shared" ref="G1286:G1349" si="244">IF((F1286-$J$2)&gt;0,$I$2*(F1286-$J$2),0)</f>
        <v>0</v>
      </c>
      <c r="H1286" s="13">
        <f t="shared" ref="H1286:H1349" si="245">F1286-G1286</f>
        <v>0.96026078543359883</v>
      </c>
      <c r="I1286" s="16">
        <f t="shared" si="237"/>
        <v>0.96744912081598844</v>
      </c>
      <c r="J1286" s="13">
        <f t="shared" ref="J1286:J1349" si="246">I1286/SQRT(1+(I1286/($K$2*(300+(25*Q1286)+0.05*(Q1286)^3)))^2)</f>
        <v>0.96740810900630558</v>
      </c>
      <c r="K1286" s="13">
        <f t="shared" ref="K1286:K1349" si="247">I1286-J1286</f>
        <v>4.1011809682856004E-5</v>
      </c>
      <c r="L1286" s="13">
        <f t="shared" ref="L1286:L1349" si="248">IF(K1286&gt;$N$2,(K1286-$N$2)/$L$2,0)</f>
        <v>0</v>
      </c>
      <c r="M1286" s="13">
        <f t="shared" si="238"/>
        <v>2.7264948498071252E-5</v>
      </c>
      <c r="N1286" s="13">
        <f t="shared" ref="N1286:N1349" si="249">$M$2*M1286</f>
        <v>1.6904268068804177E-5</v>
      </c>
      <c r="O1286" s="13">
        <f t="shared" ref="O1286:O1349" si="250">N1286+G1286</f>
        <v>1.6904268068804177E-5</v>
      </c>
      <c r="Q1286">
        <v>23.167555946396831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0.1047893511773387</v>
      </c>
      <c r="G1287" s="13">
        <f t="shared" si="244"/>
        <v>0</v>
      </c>
      <c r="H1287" s="13">
        <f t="shared" si="245"/>
        <v>0.1047893511773387</v>
      </c>
      <c r="I1287" s="16">
        <f t="shared" ref="I1287:I1350" si="252">H1287+K1286-L1286</f>
        <v>0.10483036298702156</v>
      </c>
      <c r="J1287" s="13">
        <f t="shared" si="246"/>
        <v>0.10483032494495292</v>
      </c>
      <c r="K1287" s="13">
        <f t="shared" si="247"/>
        <v>3.8042068634114301E-8</v>
      </c>
      <c r="L1287" s="13">
        <f t="shared" si="248"/>
        <v>0</v>
      </c>
      <c r="M1287" s="13">
        <f t="shared" ref="M1287:M1350" si="253">L1287+M1286-N1286</f>
        <v>1.0360680429267074E-5</v>
      </c>
      <c r="N1287" s="13">
        <f t="shared" si="249"/>
        <v>6.4236218661455865E-6</v>
      </c>
      <c r="O1287" s="13">
        <f t="shared" si="250"/>
        <v>6.4236218661455865E-6</v>
      </c>
      <c r="Q1287">
        <v>25.428809256136539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5.4125020033670097E-2</v>
      </c>
      <c r="G1288" s="13">
        <f t="shared" si="244"/>
        <v>0</v>
      </c>
      <c r="H1288" s="13">
        <f t="shared" si="245"/>
        <v>5.4125020033670097E-2</v>
      </c>
      <c r="I1288" s="16">
        <f t="shared" si="252"/>
        <v>5.4125058075738731E-2</v>
      </c>
      <c r="J1288" s="13">
        <f t="shared" si="246"/>
        <v>5.4125054187798304E-2</v>
      </c>
      <c r="K1288" s="13">
        <f t="shared" si="247"/>
        <v>3.8879404279379415E-9</v>
      </c>
      <c r="L1288" s="13">
        <f t="shared" si="248"/>
        <v>0</v>
      </c>
      <c r="M1288" s="13">
        <f t="shared" si="253"/>
        <v>3.9370585631214879E-6</v>
      </c>
      <c r="N1288" s="13">
        <f t="shared" si="249"/>
        <v>2.4409763091353223E-6</v>
      </c>
      <c r="O1288" s="13">
        <f t="shared" si="250"/>
        <v>2.4409763091353223E-6</v>
      </c>
      <c r="Q1288">
        <v>27.59098966088327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0.82829201823459853</v>
      </c>
      <c r="G1289" s="13">
        <f t="shared" si="244"/>
        <v>0</v>
      </c>
      <c r="H1289" s="13">
        <f t="shared" si="245"/>
        <v>0.82829201823459853</v>
      </c>
      <c r="I1289" s="16">
        <f t="shared" si="252"/>
        <v>0.82829202212253894</v>
      </c>
      <c r="J1289" s="13">
        <f t="shared" si="246"/>
        <v>0.8282759815604448</v>
      </c>
      <c r="K1289" s="13">
        <f t="shared" si="247"/>
        <v>1.6040562094143951E-5</v>
      </c>
      <c r="L1289" s="13">
        <f t="shared" si="248"/>
        <v>0</v>
      </c>
      <c r="M1289" s="13">
        <f t="shared" si="253"/>
        <v>1.4960822539861656E-6</v>
      </c>
      <c r="N1289" s="13">
        <f t="shared" si="249"/>
        <v>9.275709974714227E-7</v>
      </c>
      <c r="O1289" s="13">
        <f t="shared" si="250"/>
        <v>9.275709974714227E-7</v>
      </c>
      <c r="Q1289">
        <v>26.563548000000011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9.2857143000000003E-2</v>
      </c>
      <c r="G1290" s="13">
        <f t="shared" si="244"/>
        <v>0</v>
      </c>
      <c r="H1290" s="13">
        <f t="shared" si="245"/>
        <v>9.2857143000000003E-2</v>
      </c>
      <c r="I1290" s="16">
        <f t="shared" si="252"/>
        <v>9.2873183562094147E-2</v>
      </c>
      <c r="J1290" s="13">
        <f t="shared" si="246"/>
        <v>9.2873157541627047E-2</v>
      </c>
      <c r="K1290" s="13">
        <f t="shared" si="247"/>
        <v>2.6020467100429379E-8</v>
      </c>
      <c r="L1290" s="13">
        <f t="shared" si="248"/>
        <v>0</v>
      </c>
      <c r="M1290" s="13">
        <f t="shared" si="253"/>
        <v>5.6851125651474288E-7</v>
      </c>
      <c r="N1290" s="13">
        <f t="shared" si="249"/>
        <v>3.5247697903914059E-7</v>
      </c>
      <c r="O1290" s="13">
        <f t="shared" si="250"/>
        <v>3.5247697903914059E-7</v>
      </c>
      <c r="Q1290">
        <v>25.547619377132062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2.376134513278783</v>
      </c>
      <c r="G1291" s="13">
        <f t="shared" si="244"/>
        <v>0</v>
      </c>
      <c r="H1291" s="13">
        <f t="shared" si="245"/>
        <v>2.376134513278783</v>
      </c>
      <c r="I1291" s="16">
        <f t="shared" si="252"/>
        <v>2.3761345392992501</v>
      </c>
      <c r="J1291" s="13">
        <f t="shared" si="246"/>
        <v>2.3757210057689813</v>
      </c>
      <c r="K1291" s="13">
        <f t="shared" si="247"/>
        <v>4.1353353026885031E-4</v>
      </c>
      <c r="L1291" s="13">
        <f t="shared" si="248"/>
        <v>0</v>
      </c>
      <c r="M1291" s="13">
        <f t="shared" si="253"/>
        <v>2.1603427747560229E-7</v>
      </c>
      <c r="N1291" s="13">
        <f t="shared" si="249"/>
        <v>1.3394125203487341E-7</v>
      </c>
      <c r="O1291" s="13">
        <f t="shared" si="250"/>
        <v>1.3394125203487341E-7</v>
      </c>
      <c r="Q1291">
        <v>25.923905227193242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55.630815680576433</v>
      </c>
      <c r="G1292" s="13">
        <f t="shared" si="244"/>
        <v>3.1649391551277177</v>
      </c>
      <c r="H1292" s="13">
        <f t="shared" si="245"/>
        <v>52.465876525448714</v>
      </c>
      <c r="I1292" s="16">
        <f t="shared" si="252"/>
        <v>52.466290058978984</v>
      </c>
      <c r="J1292" s="13">
        <f t="shared" si="246"/>
        <v>43.630068212871869</v>
      </c>
      <c r="K1292" s="13">
        <f t="shared" si="247"/>
        <v>8.8362218461071151</v>
      </c>
      <c r="L1292" s="13">
        <f t="shared" si="248"/>
        <v>0</v>
      </c>
      <c r="M1292" s="13">
        <f t="shared" si="253"/>
        <v>8.2093025440728875E-8</v>
      </c>
      <c r="N1292" s="13">
        <f t="shared" si="249"/>
        <v>5.08976757732519E-8</v>
      </c>
      <c r="O1292" s="13">
        <f t="shared" si="250"/>
        <v>3.1649392060253936</v>
      </c>
      <c r="Q1292">
        <v>19.053955360376211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0.56322006703940919</v>
      </c>
      <c r="G1293" s="13">
        <f t="shared" si="244"/>
        <v>0</v>
      </c>
      <c r="H1293" s="13">
        <f t="shared" si="245"/>
        <v>0.56322006703940919</v>
      </c>
      <c r="I1293" s="16">
        <f t="shared" si="252"/>
        <v>9.399441913146525</v>
      </c>
      <c r="J1293" s="13">
        <f t="shared" si="246"/>
        <v>9.2938782571797809</v>
      </c>
      <c r="K1293" s="13">
        <f t="shared" si="247"/>
        <v>0.10556365596674411</v>
      </c>
      <c r="L1293" s="13">
        <f t="shared" si="248"/>
        <v>0</v>
      </c>
      <c r="M1293" s="13">
        <f t="shared" si="253"/>
        <v>3.1195349667476975E-8</v>
      </c>
      <c r="N1293" s="13">
        <f t="shared" si="249"/>
        <v>1.9341116793835726E-8</v>
      </c>
      <c r="O1293" s="13">
        <f t="shared" si="250"/>
        <v>1.9341116793835726E-8</v>
      </c>
      <c r="Q1293">
        <v>15.73849294313163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8.6327726659483979</v>
      </c>
      <c r="G1294" s="13">
        <f t="shared" si="244"/>
        <v>0</v>
      </c>
      <c r="H1294" s="13">
        <f t="shared" si="245"/>
        <v>8.6327726659483979</v>
      </c>
      <c r="I1294" s="16">
        <f t="shared" si="252"/>
        <v>8.738336321915142</v>
      </c>
      <c r="J1294" s="13">
        <f t="shared" si="246"/>
        <v>8.6129189201997303</v>
      </c>
      <c r="K1294" s="13">
        <f t="shared" si="247"/>
        <v>0.12541740171541171</v>
      </c>
      <c r="L1294" s="13">
        <f t="shared" si="248"/>
        <v>0</v>
      </c>
      <c r="M1294" s="13">
        <f t="shared" si="253"/>
        <v>1.1854232873641249E-8</v>
      </c>
      <c r="N1294" s="13">
        <f t="shared" si="249"/>
        <v>7.3496243816575742E-9</v>
      </c>
      <c r="O1294" s="13">
        <f t="shared" si="250"/>
        <v>7.3496243816575742E-9</v>
      </c>
      <c r="Q1294">
        <v>12.88023259354839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63.250417436789597</v>
      </c>
      <c r="G1295" s="13">
        <f t="shared" si="244"/>
        <v>4.01683200204962</v>
      </c>
      <c r="H1295" s="13">
        <f t="shared" si="245"/>
        <v>59.233585434739979</v>
      </c>
      <c r="I1295" s="16">
        <f t="shared" si="252"/>
        <v>59.359002836455389</v>
      </c>
      <c r="J1295" s="13">
        <f t="shared" si="246"/>
        <v>39.381737904914409</v>
      </c>
      <c r="K1295" s="13">
        <f t="shared" si="247"/>
        <v>19.977264931540979</v>
      </c>
      <c r="L1295" s="13">
        <f t="shared" si="248"/>
        <v>8.900374351314511</v>
      </c>
      <c r="M1295" s="13">
        <f t="shared" si="253"/>
        <v>8.9003743558191193</v>
      </c>
      <c r="N1295" s="13">
        <f t="shared" si="249"/>
        <v>5.5182321006078539</v>
      </c>
      <c r="O1295" s="13">
        <f t="shared" si="250"/>
        <v>9.5350641026574738</v>
      </c>
      <c r="Q1295">
        <v>13.334504583670981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5.8751430262998614</v>
      </c>
      <c r="G1296" s="13">
        <f t="shared" si="244"/>
        <v>0</v>
      </c>
      <c r="H1296" s="13">
        <f t="shared" si="245"/>
        <v>5.8751430262998614</v>
      </c>
      <c r="I1296" s="16">
        <f t="shared" si="252"/>
        <v>16.952033606526328</v>
      </c>
      <c r="J1296" s="13">
        <f t="shared" si="246"/>
        <v>16.442641542455064</v>
      </c>
      <c r="K1296" s="13">
        <f t="shared" si="247"/>
        <v>0.50939206407126392</v>
      </c>
      <c r="L1296" s="13">
        <f t="shared" si="248"/>
        <v>0</v>
      </c>
      <c r="M1296" s="13">
        <f t="shared" si="253"/>
        <v>3.3821422552112654</v>
      </c>
      <c r="N1296" s="13">
        <f t="shared" si="249"/>
        <v>2.0969281982309846</v>
      </c>
      <c r="O1296" s="13">
        <f t="shared" si="250"/>
        <v>2.0969281982309846</v>
      </c>
      <c r="Q1296">
        <v>16.923732536949981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19.432306028479079</v>
      </c>
      <c r="G1297" s="13">
        <f t="shared" si="244"/>
        <v>0</v>
      </c>
      <c r="H1297" s="13">
        <f t="shared" si="245"/>
        <v>19.432306028479079</v>
      </c>
      <c r="I1297" s="16">
        <f t="shared" si="252"/>
        <v>19.941698092550343</v>
      </c>
      <c r="J1297" s="13">
        <f t="shared" si="246"/>
        <v>19.250342775935426</v>
      </c>
      <c r="K1297" s="13">
        <f t="shared" si="247"/>
        <v>0.69135531661491711</v>
      </c>
      <c r="L1297" s="13">
        <f t="shared" si="248"/>
        <v>0</v>
      </c>
      <c r="M1297" s="13">
        <f t="shared" si="253"/>
        <v>1.2852140569802808</v>
      </c>
      <c r="N1297" s="13">
        <f t="shared" si="249"/>
        <v>0.79683271532777411</v>
      </c>
      <c r="O1297" s="13">
        <f t="shared" si="250"/>
        <v>0.79683271532777411</v>
      </c>
      <c r="Q1297">
        <v>18.161334542914819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2.1428571E-2</v>
      </c>
      <c r="G1298" s="13">
        <f t="shared" si="244"/>
        <v>0</v>
      </c>
      <c r="H1298" s="13">
        <f t="shared" si="245"/>
        <v>2.1428571E-2</v>
      </c>
      <c r="I1298" s="16">
        <f t="shared" si="252"/>
        <v>0.71278388761491707</v>
      </c>
      <c r="J1298" s="13">
        <f t="shared" si="246"/>
        <v>0.71276589618655839</v>
      </c>
      <c r="K1298" s="13">
        <f t="shared" si="247"/>
        <v>1.7991428358676842E-5</v>
      </c>
      <c r="L1298" s="13">
        <f t="shared" si="248"/>
        <v>0</v>
      </c>
      <c r="M1298" s="13">
        <f t="shared" si="253"/>
        <v>0.48838134165250668</v>
      </c>
      <c r="N1298" s="13">
        <f t="shared" si="249"/>
        <v>0.30279643182455412</v>
      </c>
      <c r="O1298" s="13">
        <f t="shared" si="250"/>
        <v>0.30279643182455412</v>
      </c>
      <c r="Q1298">
        <v>22.510788130510772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0.11737825851646801</v>
      </c>
      <c r="G1299" s="13">
        <f t="shared" si="244"/>
        <v>0</v>
      </c>
      <c r="H1299" s="13">
        <f t="shared" si="245"/>
        <v>0.11737825851646801</v>
      </c>
      <c r="I1299" s="16">
        <f t="shared" si="252"/>
        <v>0.11739624994482668</v>
      </c>
      <c r="J1299" s="13">
        <f t="shared" si="246"/>
        <v>0.11739619479962317</v>
      </c>
      <c r="K1299" s="13">
        <f t="shared" si="247"/>
        <v>5.5145203514683772E-8</v>
      </c>
      <c r="L1299" s="13">
        <f t="shared" si="248"/>
        <v>0</v>
      </c>
      <c r="M1299" s="13">
        <f t="shared" si="253"/>
        <v>0.18558490982795256</v>
      </c>
      <c r="N1299" s="13">
        <f t="shared" si="249"/>
        <v>0.11506264409333058</v>
      </c>
      <c r="O1299" s="13">
        <f t="shared" si="250"/>
        <v>0.11506264409333058</v>
      </c>
      <c r="Q1299">
        <v>25.201007620109451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4.403581054490032</v>
      </c>
      <c r="G1300" s="13">
        <f t="shared" si="244"/>
        <v>0</v>
      </c>
      <c r="H1300" s="13">
        <f t="shared" si="245"/>
        <v>4.403581054490032</v>
      </c>
      <c r="I1300" s="16">
        <f t="shared" si="252"/>
        <v>4.4035811096352351</v>
      </c>
      <c r="J1300" s="13">
        <f t="shared" si="246"/>
        <v>4.4009336129225005</v>
      </c>
      <c r="K1300" s="13">
        <f t="shared" si="247"/>
        <v>2.647496712734565E-3</v>
      </c>
      <c r="L1300" s="13">
        <f t="shared" si="248"/>
        <v>0</v>
      </c>
      <c r="M1300" s="13">
        <f t="shared" si="253"/>
        <v>7.0522265734621975E-2</v>
      </c>
      <c r="N1300" s="13">
        <f t="shared" si="249"/>
        <v>4.3723804755465626E-2</v>
      </c>
      <c r="O1300" s="13">
        <f t="shared" si="250"/>
        <v>4.3723804755465626E-2</v>
      </c>
      <c r="Q1300">
        <v>25.87732900000001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15.542579704393139</v>
      </c>
      <c r="G1301" s="13">
        <f t="shared" si="244"/>
        <v>0</v>
      </c>
      <c r="H1301" s="13">
        <f t="shared" si="245"/>
        <v>15.542579704393139</v>
      </c>
      <c r="I1301" s="16">
        <f t="shared" si="252"/>
        <v>15.545227201105874</v>
      </c>
      <c r="J1301" s="13">
        <f t="shared" si="246"/>
        <v>15.435344906640539</v>
      </c>
      <c r="K1301" s="13">
        <f t="shared" si="247"/>
        <v>0.1098822944653346</v>
      </c>
      <c r="L1301" s="13">
        <f t="shared" si="248"/>
        <v>0</v>
      </c>
      <c r="M1301" s="13">
        <f t="shared" si="253"/>
        <v>2.6798460979156349E-2</v>
      </c>
      <c r="N1301" s="13">
        <f t="shared" si="249"/>
        <v>1.6615045807076935E-2</v>
      </c>
      <c r="O1301" s="13">
        <f t="shared" si="250"/>
        <v>1.6615045807076935E-2</v>
      </c>
      <c r="Q1301">
        <v>26.22808577845958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61.805771121671697</v>
      </c>
      <c r="G1302" s="13">
        <f t="shared" si="244"/>
        <v>3.8553164922426282</v>
      </c>
      <c r="H1302" s="13">
        <f t="shared" si="245"/>
        <v>57.950454629429068</v>
      </c>
      <c r="I1302" s="16">
        <f t="shared" si="252"/>
        <v>58.060336923894404</v>
      </c>
      <c r="J1302" s="13">
        <f t="shared" si="246"/>
        <v>52.562079082626113</v>
      </c>
      <c r="K1302" s="13">
        <f t="shared" si="247"/>
        <v>5.4982578412682912</v>
      </c>
      <c r="L1302" s="13">
        <f t="shared" si="248"/>
        <v>0</v>
      </c>
      <c r="M1302" s="13">
        <f t="shared" si="253"/>
        <v>1.0183415172079414E-2</v>
      </c>
      <c r="N1302" s="13">
        <f t="shared" si="249"/>
        <v>6.3137174066892369E-3</v>
      </c>
      <c r="O1302" s="13">
        <f t="shared" si="250"/>
        <v>3.8616302096493174</v>
      </c>
      <c r="Q1302">
        <v>25.50960647616175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35.724691985593452</v>
      </c>
      <c r="G1303" s="13">
        <f t="shared" si="244"/>
        <v>0.93937869563640364</v>
      </c>
      <c r="H1303" s="13">
        <f t="shared" si="245"/>
        <v>34.785313289957045</v>
      </c>
      <c r="I1303" s="16">
        <f t="shared" si="252"/>
        <v>40.283571131225337</v>
      </c>
      <c r="J1303" s="13">
        <f t="shared" si="246"/>
        <v>37.334093048481982</v>
      </c>
      <c r="K1303" s="13">
        <f t="shared" si="247"/>
        <v>2.9494780827433544</v>
      </c>
      <c r="L1303" s="13">
        <f t="shared" si="248"/>
        <v>0</v>
      </c>
      <c r="M1303" s="13">
        <f t="shared" si="253"/>
        <v>3.8696977653901775E-3</v>
      </c>
      <c r="N1303" s="13">
        <f t="shared" si="249"/>
        <v>2.3992126145419099E-3</v>
      </c>
      <c r="O1303" s="13">
        <f t="shared" si="250"/>
        <v>0.94177790825094554</v>
      </c>
      <c r="Q1303">
        <v>22.380141258470669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19.066241135122489</v>
      </c>
      <c r="G1304" s="13">
        <f t="shared" si="244"/>
        <v>0</v>
      </c>
      <c r="H1304" s="13">
        <f t="shared" si="245"/>
        <v>19.066241135122489</v>
      </c>
      <c r="I1304" s="16">
        <f t="shared" si="252"/>
        <v>22.015719217865843</v>
      </c>
      <c r="J1304" s="13">
        <f t="shared" si="246"/>
        <v>20.913114416695521</v>
      </c>
      <c r="K1304" s="13">
        <f t="shared" si="247"/>
        <v>1.1026048011703224</v>
      </c>
      <c r="L1304" s="13">
        <f t="shared" si="248"/>
        <v>0</v>
      </c>
      <c r="M1304" s="13">
        <f t="shared" si="253"/>
        <v>1.4704851508482676E-3</v>
      </c>
      <c r="N1304" s="13">
        <f t="shared" si="249"/>
        <v>9.1170079352592584E-4</v>
      </c>
      <c r="O1304" s="13">
        <f t="shared" si="250"/>
        <v>9.1170079352592584E-4</v>
      </c>
      <c r="Q1304">
        <v>16.784293359981429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47.837955720056158</v>
      </c>
      <c r="G1305" s="13">
        <f t="shared" si="244"/>
        <v>2.2936755550297181</v>
      </c>
      <c r="H1305" s="13">
        <f t="shared" si="245"/>
        <v>45.544280165026443</v>
      </c>
      <c r="I1305" s="16">
        <f t="shared" si="252"/>
        <v>46.646884966196765</v>
      </c>
      <c r="J1305" s="13">
        <f t="shared" si="246"/>
        <v>37.878246615104466</v>
      </c>
      <c r="K1305" s="13">
        <f t="shared" si="247"/>
        <v>8.7686383510922994</v>
      </c>
      <c r="L1305" s="13">
        <f t="shared" si="248"/>
        <v>0</v>
      </c>
      <c r="M1305" s="13">
        <f t="shared" si="253"/>
        <v>5.5878435732234174E-4</v>
      </c>
      <c r="N1305" s="13">
        <f t="shared" si="249"/>
        <v>3.4644630153985188E-4</v>
      </c>
      <c r="O1305" s="13">
        <f t="shared" si="250"/>
        <v>2.2940220013312578</v>
      </c>
      <c r="Q1305">
        <v>16.34808772384816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3.0920856863039001E-2</v>
      </c>
      <c r="G1306" s="13">
        <f t="shared" si="244"/>
        <v>0</v>
      </c>
      <c r="H1306" s="13">
        <f t="shared" si="245"/>
        <v>3.0920856863039001E-2</v>
      </c>
      <c r="I1306" s="16">
        <f t="shared" si="252"/>
        <v>8.7995592079553386</v>
      </c>
      <c r="J1306" s="13">
        <f t="shared" si="246"/>
        <v>8.6897578758927221</v>
      </c>
      <c r="K1306" s="13">
        <f t="shared" si="247"/>
        <v>0.10980133206261655</v>
      </c>
      <c r="L1306" s="13">
        <f t="shared" si="248"/>
        <v>0</v>
      </c>
      <c r="M1306" s="13">
        <f t="shared" si="253"/>
        <v>2.1233805578248986E-4</v>
      </c>
      <c r="N1306" s="13">
        <f t="shared" si="249"/>
        <v>1.3164959458514372E-4</v>
      </c>
      <c r="O1306" s="13">
        <f t="shared" si="250"/>
        <v>1.3164959458514372E-4</v>
      </c>
      <c r="Q1306">
        <v>14.019831593548391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12.08789800370047</v>
      </c>
      <c r="G1307" s="13">
        <f t="shared" si="244"/>
        <v>0</v>
      </c>
      <c r="H1307" s="13">
        <f t="shared" si="245"/>
        <v>12.08789800370047</v>
      </c>
      <c r="I1307" s="16">
        <f t="shared" si="252"/>
        <v>12.197699335763087</v>
      </c>
      <c r="J1307" s="13">
        <f t="shared" si="246"/>
        <v>12.027159133753866</v>
      </c>
      <c r="K1307" s="13">
        <f t="shared" si="247"/>
        <v>0.17054020200922082</v>
      </c>
      <c r="L1307" s="13">
        <f t="shared" si="248"/>
        <v>0</v>
      </c>
      <c r="M1307" s="13">
        <f t="shared" si="253"/>
        <v>8.0688461197346139E-5</v>
      </c>
      <c r="N1307" s="13">
        <f t="shared" si="249"/>
        <v>5.0026845942354603E-5</v>
      </c>
      <c r="O1307" s="13">
        <f t="shared" si="250"/>
        <v>5.0026845942354603E-5</v>
      </c>
      <c r="Q1307">
        <v>17.856523913229381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17.327547749810019</v>
      </c>
      <c r="G1308" s="13">
        <f t="shared" si="244"/>
        <v>0</v>
      </c>
      <c r="H1308" s="13">
        <f t="shared" si="245"/>
        <v>17.327547749810019</v>
      </c>
      <c r="I1308" s="16">
        <f t="shared" si="252"/>
        <v>17.49808795181924</v>
      </c>
      <c r="J1308" s="13">
        <f t="shared" si="246"/>
        <v>17.012618886447292</v>
      </c>
      <c r="K1308" s="13">
        <f t="shared" si="247"/>
        <v>0.48546906537194801</v>
      </c>
      <c r="L1308" s="13">
        <f t="shared" si="248"/>
        <v>0</v>
      </c>
      <c r="M1308" s="13">
        <f t="shared" si="253"/>
        <v>3.0661615254991536E-5</v>
      </c>
      <c r="N1308" s="13">
        <f t="shared" si="249"/>
        <v>1.9010201458094753E-5</v>
      </c>
      <c r="O1308" s="13">
        <f t="shared" si="250"/>
        <v>1.9010201458094753E-5</v>
      </c>
      <c r="Q1308">
        <v>17.964317553130869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6.7245985453702541</v>
      </c>
      <c r="G1309" s="13">
        <f t="shared" si="244"/>
        <v>0</v>
      </c>
      <c r="H1309" s="13">
        <f t="shared" si="245"/>
        <v>6.7245985453702541</v>
      </c>
      <c r="I1309" s="16">
        <f t="shared" si="252"/>
        <v>7.2100676107422021</v>
      </c>
      <c r="J1309" s="13">
        <f t="shared" si="246"/>
        <v>7.1814974594091492</v>
      </c>
      <c r="K1309" s="13">
        <f t="shared" si="247"/>
        <v>2.8570151333052962E-2</v>
      </c>
      <c r="L1309" s="13">
        <f t="shared" si="248"/>
        <v>0</v>
      </c>
      <c r="M1309" s="13">
        <f t="shared" si="253"/>
        <v>1.1651413796896783E-5</v>
      </c>
      <c r="N1309" s="13">
        <f t="shared" si="249"/>
        <v>7.2238765540760058E-6</v>
      </c>
      <c r="O1309" s="13">
        <f t="shared" si="250"/>
        <v>7.2238765540760058E-6</v>
      </c>
      <c r="Q1309">
        <v>19.442980381599469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0.1219931468269302</v>
      </c>
      <c r="G1310" s="13">
        <f t="shared" si="244"/>
        <v>0</v>
      </c>
      <c r="H1310" s="13">
        <f t="shared" si="245"/>
        <v>0.1219931468269302</v>
      </c>
      <c r="I1310" s="16">
        <f t="shared" si="252"/>
        <v>0.15056329815998315</v>
      </c>
      <c r="J1310" s="13">
        <f t="shared" si="246"/>
        <v>0.15056311896854122</v>
      </c>
      <c r="K1310" s="13">
        <f t="shared" si="247"/>
        <v>1.7919144193467851E-7</v>
      </c>
      <c r="L1310" s="13">
        <f t="shared" si="248"/>
        <v>0</v>
      </c>
      <c r="M1310" s="13">
        <f t="shared" si="253"/>
        <v>4.4275372428207772E-6</v>
      </c>
      <c r="N1310" s="13">
        <f t="shared" si="249"/>
        <v>2.7450730905488818E-6</v>
      </c>
      <c r="O1310" s="13">
        <f t="shared" si="250"/>
        <v>2.7450730905488818E-6</v>
      </c>
      <c r="Q1310">
        <v>22.119808364343061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0.36428571399999998</v>
      </c>
      <c r="G1311" s="13">
        <f t="shared" si="244"/>
        <v>0</v>
      </c>
      <c r="H1311" s="13">
        <f t="shared" si="245"/>
        <v>0.36428571399999998</v>
      </c>
      <c r="I1311" s="16">
        <f t="shared" si="252"/>
        <v>0.36428589319144189</v>
      </c>
      <c r="J1311" s="13">
        <f t="shared" si="246"/>
        <v>0.36428391297579149</v>
      </c>
      <c r="K1311" s="13">
        <f t="shared" si="247"/>
        <v>1.9802156503989643E-6</v>
      </c>
      <c r="L1311" s="13">
        <f t="shared" si="248"/>
        <v>0</v>
      </c>
      <c r="M1311" s="13">
        <f t="shared" si="253"/>
        <v>1.6824641522718954E-6</v>
      </c>
      <c r="N1311" s="13">
        <f t="shared" si="249"/>
        <v>1.0431277744085752E-6</v>
      </c>
      <c r="O1311" s="13">
        <f t="shared" si="250"/>
        <v>1.0431277744085752E-6</v>
      </c>
      <c r="Q1311">
        <v>23.883861197171559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0.10775106546013349</v>
      </c>
      <c r="G1312" s="13">
        <f t="shared" si="244"/>
        <v>0</v>
      </c>
      <c r="H1312" s="13">
        <f t="shared" si="245"/>
        <v>0.10775106546013349</v>
      </c>
      <c r="I1312" s="16">
        <f t="shared" si="252"/>
        <v>0.10775304567578389</v>
      </c>
      <c r="J1312" s="13">
        <f t="shared" si="246"/>
        <v>0.10775301474107402</v>
      </c>
      <c r="K1312" s="13">
        <f t="shared" si="247"/>
        <v>3.093470987702851E-8</v>
      </c>
      <c r="L1312" s="13">
        <f t="shared" si="248"/>
        <v>0</v>
      </c>
      <c r="M1312" s="13">
        <f t="shared" si="253"/>
        <v>6.3933637786332022E-7</v>
      </c>
      <c r="N1312" s="13">
        <f t="shared" si="249"/>
        <v>3.9638855427525851E-7</v>
      </c>
      <c r="O1312" s="13">
        <f t="shared" si="250"/>
        <v>3.9638855427525851E-7</v>
      </c>
      <c r="Q1312">
        <v>27.52970400000001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0.35260094164154793</v>
      </c>
      <c r="G1313" s="13">
        <f t="shared" si="244"/>
        <v>0</v>
      </c>
      <c r="H1313" s="13">
        <f t="shared" si="245"/>
        <v>0.35260094164154793</v>
      </c>
      <c r="I1313" s="16">
        <f t="shared" si="252"/>
        <v>0.35260097257625778</v>
      </c>
      <c r="J1313" s="13">
        <f t="shared" si="246"/>
        <v>0.35259962787380866</v>
      </c>
      <c r="K1313" s="13">
        <f t="shared" si="247"/>
        <v>1.344702449113111E-6</v>
      </c>
      <c r="L1313" s="13">
        <f t="shared" si="248"/>
        <v>0</v>
      </c>
      <c r="M1313" s="13">
        <f t="shared" si="253"/>
        <v>2.4294782358806171E-7</v>
      </c>
      <c r="N1313" s="13">
        <f t="shared" si="249"/>
        <v>1.5062765062459825E-7</v>
      </c>
      <c r="O1313" s="13">
        <f t="shared" si="250"/>
        <v>1.5062765062459825E-7</v>
      </c>
      <c r="Q1313">
        <v>25.96108306078046</v>
      </c>
    </row>
    <row r="1314" spans="1:17" x14ac:dyDescent="0.2">
      <c r="A1314" s="14">
        <f t="shared" si="251"/>
        <v>61972</v>
      </c>
      <c r="B1314" s="1">
        <v>9</v>
      </c>
      <c r="F1314" s="34">
        <v>10.187890256038481</v>
      </c>
      <c r="G1314" s="13">
        <f t="shared" si="244"/>
        <v>0</v>
      </c>
      <c r="H1314" s="13">
        <f t="shared" si="245"/>
        <v>10.187890256038481</v>
      </c>
      <c r="I1314" s="16">
        <f t="shared" si="252"/>
        <v>10.187891600740929</v>
      </c>
      <c r="J1314" s="13">
        <f t="shared" si="246"/>
        <v>10.162680617206561</v>
      </c>
      <c r="K1314" s="13">
        <f t="shared" si="247"/>
        <v>2.5210983534368125E-2</v>
      </c>
      <c r="L1314" s="13">
        <f t="shared" si="248"/>
        <v>0</v>
      </c>
      <c r="M1314" s="13">
        <f t="shared" si="253"/>
        <v>9.232017296346346E-8</v>
      </c>
      <c r="N1314" s="13">
        <f t="shared" si="249"/>
        <v>5.7238507237347346E-8</v>
      </c>
      <c r="O1314" s="13">
        <f t="shared" si="250"/>
        <v>5.7238507237347346E-8</v>
      </c>
      <c r="Q1314">
        <v>27.769538026470279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10.358848090636879</v>
      </c>
      <c r="G1315" s="13">
        <f t="shared" si="244"/>
        <v>0</v>
      </c>
      <c r="H1315" s="13">
        <f t="shared" si="245"/>
        <v>10.358848090636879</v>
      </c>
      <c r="I1315" s="16">
        <f t="shared" si="252"/>
        <v>10.384059074171248</v>
      </c>
      <c r="J1315" s="13">
        <f t="shared" si="246"/>
        <v>10.345235041074828</v>
      </c>
      <c r="K1315" s="13">
        <f t="shared" si="247"/>
        <v>3.8824033096419797E-2</v>
      </c>
      <c r="L1315" s="13">
        <f t="shared" si="248"/>
        <v>0</v>
      </c>
      <c r="M1315" s="13">
        <f t="shared" si="253"/>
        <v>3.5081665726116114E-8</v>
      </c>
      <c r="N1315" s="13">
        <f t="shared" si="249"/>
        <v>2.1750632750191991E-8</v>
      </c>
      <c r="O1315" s="13">
        <f t="shared" si="250"/>
        <v>2.1750632750191991E-8</v>
      </c>
      <c r="Q1315">
        <v>25.037198961322879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55.694232155147283</v>
      </c>
      <c r="G1316" s="13">
        <f t="shared" si="244"/>
        <v>3.1720292948479281</v>
      </c>
      <c r="H1316" s="13">
        <f t="shared" si="245"/>
        <v>52.522202860299352</v>
      </c>
      <c r="I1316" s="16">
        <f t="shared" si="252"/>
        <v>52.56102689339577</v>
      </c>
      <c r="J1316" s="13">
        <f t="shared" si="246"/>
        <v>42.032616512562903</v>
      </c>
      <c r="K1316" s="13">
        <f t="shared" si="247"/>
        <v>10.528410380832867</v>
      </c>
      <c r="L1316" s="13">
        <f t="shared" si="248"/>
        <v>0</v>
      </c>
      <c r="M1316" s="13">
        <f t="shared" si="253"/>
        <v>1.3331032975924123E-8</v>
      </c>
      <c r="N1316" s="13">
        <f t="shared" si="249"/>
        <v>8.2652404450729562E-9</v>
      </c>
      <c r="O1316" s="13">
        <f t="shared" si="250"/>
        <v>3.1720293031131686</v>
      </c>
      <c r="Q1316">
        <v>17.423987490780249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66.212238905832024</v>
      </c>
      <c r="G1317" s="13">
        <f t="shared" si="244"/>
        <v>4.3479719492626803</v>
      </c>
      <c r="H1317" s="13">
        <f t="shared" si="245"/>
        <v>61.864266956569345</v>
      </c>
      <c r="I1317" s="16">
        <f t="shared" si="252"/>
        <v>72.392677337402205</v>
      </c>
      <c r="J1317" s="13">
        <f t="shared" si="246"/>
        <v>50.753916441725821</v>
      </c>
      <c r="K1317" s="13">
        <f t="shared" si="247"/>
        <v>21.638760895676384</v>
      </c>
      <c r="L1317" s="13">
        <f t="shared" si="248"/>
        <v>10.574086934460714</v>
      </c>
      <c r="M1317" s="13">
        <f t="shared" si="253"/>
        <v>10.574086939526506</v>
      </c>
      <c r="N1317" s="13">
        <f t="shared" si="249"/>
        <v>6.5559339025064336</v>
      </c>
      <c r="O1317" s="13">
        <f t="shared" si="250"/>
        <v>10.903905851769114</v>
      </c>
      <c r="Q1317">
        <v>17.65890492254287</v>
      </c>
    </row>
    <row r="1318" spans="1:17" x14ac:dyDescent="0.2">
      <c r="A1318" s="14">
        <f t="shared" si="251"/>
        <v>62094</v>
      </c>
      <c r="B1318" s="1">
        <v>1</v>
      </c>
      <c r="F1318" s="34">
        <v>67.510151019873803</v>
      </c>
      <c r="G1318" s="13">
        <f t="shared" si="244"/>
        <v>4.493082163846255</v>
      </c>
      <c r="H1318" s="13">
        <f t="shared" si="245"/>
        <v>63.017068856027549</v>
      </c>
      <c r="I1318" s="16">
        <f t="shared" si="252"/>
        <v>74.081742817243224</v>
      </c>
      <c r="J1318" s="13">
        <f t="shared" si="246"/>
        <v>40.273787957676625</v>
      </c>
      <c r="K1318" s="13">
        <f t="shared" si="247"/>
        <v>33.8079548595666</v>
      </c>
      <c r="L1318" s="13">
        <f t="shared" si="248"/>
        <v>22.832758338883103</v>
      </c>
      <c r="M1318" s="13">
        <f t="shared" si="253"/>
        <v>26.850911375903173</v>
      </c>
      <c r="N1318" s="13">
        <f t="shared" si="249"/>
        <v>16.647565053059967</v>
      </c>
      <c r="O1318" s="13">
        <f t="shared" si="250"/>
        <v>21.140647216906224</v>
      </c>
      <c r="Q1318">
        <v>11.98033759354839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21.573671273661169</v>
      </c>
      <c r="G1319" s="13">
        <f t="shared" si="244"/>
        <v>0</v>
      </c>
      <c r="H1319" s="13">
        <f t="shared" si="245"/>
        <v>21.573671273661169</v>
      </c>
      <c r="I1319" s="16">
        <f t="shared" si="252"/>
        <v>32.548867794344666</v>
      </c>
      <c r="J1319" s="13">
        <f t="shared" si="246"/>
        <v>27.72531493982483</v>
      </c>
      <c r="K1319" s="13">
        <f t="shared" si="247"/>
        <v>4.8235528545198356</v>
      </c>
      <c r="L1319" s="13">
        <f t="shared" si="248"/>
        <v>0</v>
      </c>
      <c r="M1319" s="13">
        <f t="shared" si="253"/>
        <v>10.203346322843206</v>
      </c>
      <c r="N1319" s="13">
        <f t="shared" si="249"/>
        <v>6.3260747201627874</v>
      </c>
      <c r="O1319" s="13">
        <f t="shared" si="250"/>
        <v>6.3260747201627874</v>
      </c>
      <c r="Q1319">
        <v>13.414823210911051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6.5745592249557943</v>
      </c>
      <c r="G1320" s="13">
        <f t="shared" si="244"/>
        <v>0</v>
      </c>
      <c r="H1320" s="13">
        <f t="shared" si="245"/>
        <v>6.5745592249557943</v>
      </c>
      <c r="I1320" s="16">
        <f t="shared" si="252"/>
        <v>11.398112079475631</v>
      </c>
      <c r="J1320" s="13">
        <f t="shared" si="246"/>
        <v>11.249246372006699</v>
      </c>
      <c r="K1320" s="13">
        <f t="shared" si="247"/>
        <v>0.14886570746893213</v>
      </c>
      <c r="L1320" s="13">
        <f t="shared" si="248"/>
        <v>0</v>
      </c>
      <c r="M1320" s="13">
        <f t="shared" si="253"/>
        <v>3.8772716026804188</v>
      </c>
      <c r="N1320" s="13">
        <f t="shared" si="249"/>
        <v>2.4039083936618595</v>
      </c>
      <c r="O1320" s="13">
        <f t="shared" si="250"/>
        <v>2.4039083936618595</v>
      </c>
      <c r="Q1320">
        <v>17.388478386158759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35.282142008033333</v>
      </c>
      <c r="G1321" s="13">
        <f t="shared" si="244"/>
        <v>0.88990036693221686</v>
      </c>
      <c r="H1321" s="13">
        <f t="shared" si="245"/>
        <v>34.392241641101116</v>
      </c>
      <c r="I1321" s="16">
        <f t="shared" si="252"/>
        <v>34.541107348570051</v>
      </c>
      <c r="J1321" s="13">
        <f t="shared" si="246"/>
        <v>32.010570428466096</v>
      </c>
      <c r="K1321" s="13">
        <f t="shared" si="247"/>
        <v>2.5305369201039554</v>
      </c>
      <c r="L1321" s="13">
        <f t="shared" si="248"/>
        <v>0</v>
      </c>
      <c r="M1321" s="13">
        <f t="shared" si="253"/>
        <v>1.4733632090185593</v>
      </c>
      <c r="N1321" s="13">
        <f t="shared" si="249"/>
        <v>0.91348518959150682</v>
      </c>
      <c r="O1321" s="13">
        <f t="shared" si="250"/>
        <v>1.8033855565237236</v>
      </c>
      <c r="Q1321">
        <v>20.20039807552163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0.75690093812041348</v>
      </c>
      <c r="G1322" s="13">
        <f t="shared" si="244"/>
        <v>0</v>
      </c>
      <c r="H1322" s="13">
        <f t="shared" si="245"/>
        <v>0.75690093812041348</v>
      </c>
      <c r="I1322" s="16">
        <f t="shared" si="252"/>
        <v>3.2874378582243686</v>
      </c>
      <c r="J1322" s="13">
        <f t="shared" si="246"/>
        <v>3.2855595282409089</v>
      </c>
      <c r="K1322" s="13">
        <f t="shared" si="247"/>
        <v>1.8783299834597145E-3</v>
      </c>
      <c r="L1322" s="13">
        <f t="shared" si="248"/>
        <v>0</v>
      </c>
      <c r="M1322" s="13">
        <f t="shared" si="253"/>
        <v>0.55987801942705251</v>
      </c>
      <c r="N1322" s="13">
        <f t="shared" si="249"/>
        <v>0.34712437204477253</v>
      </c>
      <c r="O1322" s="13">
        <f t="shared" si="250"/>
        <v>0.34712437204477253</v>
      </c>
      <c r="Q1322">
        <v>22.064172005333329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6.2500000445019105E-2</v>
      </c>
      <c r="G1323" s="13">
        <f t="shared" si="244"/>
        <v>0</v>
      </c>
      <c r="H1323" s="13">
        <f t="shared" si="245"/>
        <v>6.2500000445019105E-2</v>
      </c>
      <c r="I1323" s="16">
        <f t="shared" si="252"/>
        <v>6.4378330428478819E-2</v>
      </c>
      <c r="J1323" s="13">
        <f t="shared" si="246"/>
        <v>6.4378320289270513E-2</v>
      </c>
      <c r="K1323" s="13">
        <f t="shared" si="247"/>
        <v>1.0139208306281233E-8</v>
      </c>
      <c r="L1323" s="13">
        <f t="shared" si="248"/>
        <v>0</v>
      </c>
      <c r="M1323" s="13">
        <f t="shared" si="253"/>
        <v>0.21275364738227998</v>
      </c>
      <c r="N1323" s="13">
        <f t="shared" si="249"/>
        <v>0.13190726137701358</v>
      </c>
      <c r="O1323" s="13">
        <f t="shared" si="250"/>
        <v>0.13190726137701358</v>
      </c>
      <c r="Q1323">
        <v>24.420475176776112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1.022832376364273</v>
      </c>
      <c r="G1324" s="13">
        <f t="shared" si="244"/>
        <v>0</v>
      </c>
      <c r="H1324" s="13">
        <f t="shared" si="245"/>
        <v>1.022832376364273</v>
      </c>
      <c r="I1324" s="16">
        <f t="shared" si="252"/>
        <v>1.0228323865034814</v>
      </c>
      <c r="J1324" s="13">
        <f t="shared" si="246"/>
        <v>1.0228063039100752</v>
      </c>
      <c r="K1324" s="13">
        <f t="shared" si="247"/>
        <v>2.6082593406195898E-5</v>
      </c>
      <c r="L1324" s="13">
        <f t="shared" si="248"/>
        <v>0</v>
      </c>
      <c r="M1324" s="13">
        <f t="shared" si="253"/>
        <v>8.0846386005266391E-2</v>
      </c>
      <c r="N1324" s="13">
        <f t="shared" si="249"/>
        <v>5.0124759323265163E-2</v>
      </c>
      <c r="O1324" s="13">
        <f t="shared" si="250"/>
        <v>5.0124759323265163E-2</v>
      </c>
      <c r="Q1324">
        <v>27.634372037567289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2.833448573860851</v>
      </c>
      <c r="G1325" s="13">
        <f t="shared" si="244"/>
        <v>0</v>
      </c>
      <c r="H1325" s="13">
        <f t="shared" si="245"/>
        <v>2.833448573860851</v>
      </c>
      <c r="I1325" s="16">
        <f t="shared" si="252"/>
        <v>2.833474656454257</v>
      </c>
      <c r="J1325" s="13">
        <f t="shared" si="246"/>
        <v>2.8330708847558492</v>
      </c>
      <c r="K1325" s="13">
        <f t="shared" si="247"/>
        <v>4.0377169840777327E-4</v>
      </c>
      <c r="L1325" s="13">
        <f t="shared" si="248"/>
        <v>0</v>
      </c>
      <c r="M1325" s="13">
        <f t="shared" si="253"/>
        <v>3.0721626682001228E-2</v>
      </c>
      <c r="N1325" s="13">
        <f t="shared" si="249"/>
        <v>1.904740854284076E-2</v>
      </c>
      <c r="O1325" s="13">
        <f t="shared" si="250"/>
        <v>1.904740854284076E-2</v>
      </c>
      <c r="Q1325">
        <v>29.98412600000001</v>
      </c>
    </row>
    <row r="1326" spans="1:17" x14ac:dyDescent="0.2">
      <c r="A1326" s="14">
        <f t="shared" si="251"/>
        <v>62337</v>
      </c>
      <c r="B1326" s="1">
        <v>9</v>
      </c>
      <c r="F1326" s="34">
        <v>18.895413627570949</v>
      </c>
      <c r="G1326" s="13">
        <f t="shared" si="244"/>
        <v>0</v>
      </c>
      <c r="H1326" s="13">
        <f t="shared" si="245"/>
        <v>18.895413627570949</v>
      </c>
      <c r="I1326" s="16">
        <f t="shared" si="252"/>
        <v>18.895817399269358</v>
      </c>
      <c r="J1326" s="13">
        <f t="shared" si="246"/>
        <v>18.775979852658033</v>
      </c>
      <c r="K1326" s="13">
        <f t="shared" si="247"/>
        <v>0.11983754661132551</v>
      </c>
      <c r="L1326" s="13">
        <f t="shared" si="248"/>
        <v>0</v>
      </c>
      <c r="M1326" s="13">
        <f t="shared" si="253"/>
        <v>1.1674218139160468E-2</v>
      </c>
      <c r="N1326" s="13">
        <f t="shared" si="249"/>
        <v>7.2380152462794903E-3</v>
      </c>
      <c r="O1326" s="13">
        <f t="shared" si="250"/>
        <v>7.2380152462794903E-3</v>
      </c>
      <c r="Q1326">
        <v>29.908667169856841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20.385422930947769</v>
      </c>
      <c r="G1327" s="13">
        <f t="shared" si="244"/>
        <v>0</v>
      </c>
      <c r="H1327" s="13">
        <f t="shared" si="245"/>
        <v>20.385422930947769</v>
      </c>
      <c r="I1327" s="16">
        <f t="shared" si="252"/>
        <v>20.505260477559094</v>
      </c>
      <c r="J1327" s="13">
        <f t="shared" si="246"/>
        <v>20.139565103781131</v>
      </c>
      <c r="K1327" s="13">
        <f t="shared" si="247"/>
        <v>0.36569537377796379</v>
      </c>
      <c r="L1327" s="13">
        <f t="shared" si="248"/>
        <v>0</v>
      </c>
      <c r="M1327" s="13">
        <f t="shared" si="253"/>
        <v>4.4362028928809777E-3</v>
      </c>
      <c r="N1327" s="13">
        <f t="shared" si="249"/>
        <v>2.7504457935862061E-3</v>
      </c>
      <c r="O1327" s="13">
        <f t="shared" si="250"/>
        <v>2.7504457935862061E-3</v>
      </c>
      <c r="Q1327">
        <v>23.44267811008789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45.994334844230004</v>
      </c>
      <c r="G1328" s="13">
        <f t="shared" si="244"/>
        <v>2.0875535703378643</v>
      </c>
      <c r="H1328" s="13">
        <f t="shared" si="245"/>
        <v>43.906781273892136</v>
      </c>
      <c r="I1328" s="16">
        <f t="shared" si="252"/>
        <v>44.272476647670103</v>
      </c>
      <c r="J1328" s="13">
        <f t="shared" si="246"/>
        <v>39.185802881950636</v>
      </c>
      <c r="K1328" s="13">
        <f t="shared" si="247"/>
        <v>5.0866737657194676</v>
      </c>
      <c r="L1328" s="13">
        <f t="shared" si="248"/>
        <v>0</v>
      </c>
      <c r="M1328" s="13">
        <f t="shared" si="253"/>
        <v>1.6857570992947716E-3</v>
      </c>
      <c r="N1328" s="13">
        <f t="shared" si="249"/>
        <v>1.0451694015627584E-3</v>
      </c>
      <c r="O1328" s="13">
        <f t="shared" si="250"/>
        <v>2.0885987397394272</v>
      </c>
      <c r="Q1328">
        <v>20.033535256255661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56.894533375448447</v>
      </c>
      <c r="G1329" s="13">
        <f t="shared" si="244"/>
        <v>3.306226337743563</v>
      </c>
      <c r="H1329" s="13">
        <f t="shared" si="245"/>
        <v>53.588307037704887</v>
      </c>
      <c r="I1329" s="16">
        <f t="shared" si="252"/>
        <v>58.674980803424354</v>
      </c>
      <c r="J1329" s="13">
        <f t="shared" si="246"/>
        <v>45.487312728864723</v>
      </c>
      <c r="K1329" s="13">
        <f t="shared" si="247"/>
        <v>13.187668074559632</v>
      </c>
      <c r="L1329" s="13">
        <f t="shared" si="248"/>
        <v>2.0608550630849916</v>
      </c>
      <c r="M1329" s="13">
        <f t="shared" si="253"/>
        <v>2.0614956507827236</v>
      </c>
      <c r="N1329" s="13">
        <f t="shared" si="249"/>
        <v>1.2781273034852887</v>
      </c>
      <c r="O1329" s="13">
        <f t="shared" si="250"/>
        <v>4.5843536412288515</v>
      </c>
      <c r="Q1329">
        <v>17.82415066341585</v>
      </c>
    </row>
    <row r="1330" spans="1:17" x14ac:dyDescent="0.2">
      <c r="A1330" s="14">
        <f t="shared" si="251"/>
        <v>62459</v>
      </c>
      <c r="B1330" s="1">
        <v>1</v>
      </c>
      <c r="F1330" s="34">
        <v>20.28810723934448</v>
      </c>
      <c r="G1330" s="13">
        <f t="shared" si="244"/>
        <v>0</v>
      </c>
      <c r="H1330" s="13">
        <f t="shared" si="245"/>
        <v>20.28810723934448</v>
      </c>
      <c r="I1330" s="16">
        <f t="shared" si="252"/>
        <v>31.414920250819115</v>
      </c>
      <c r="J1330" s="13">
        <f t="shared" si="246"/>
        <v>28.416527290681724</v>
      </c>
      <c r="K1330" s="13">
        <f t="shared" si="247"/>
        <v>2.9983929601373909</v>
      </c>
      <c r="L1330" s="13">
        <f t="shared" si="248"/>
        <v>0</v>
      </c>
      <c r="M1330" s="13">
        <f t="shared" si="253"/>
        <v>0.78336834729743487</v>
      </c>
      <c r="N1330" s="13">
        <f t="shared" si="249"/>
        <v>0.48568837532440962</v>
      </c>
      <c r="O1330" s="13">
        <f t="shared" si="250"/>
        <v>0.48568837532440962</v>
      </c>
      <c r="Q1330">
        <v>16.726380447315009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80.182835081192081</v>
      </c>
      <c r="G1331" s="13">
        <f t="shared" si="244"/>
        <v>5.9099237847794202</v>
      </c>
      <c r="H1331" s="13">
        <f t="shared" si="245"/>
        <v>74.272911296412659</v>
      </c>
      <c r="I1331" s="16">
        <f t="shared" si="252"/>
        <v>77.271304256550053</v>
      </c>
      <c r="J1331" s="13">
        <f t="shared" si="246"/>
        <v>47.116329032816274</v>
      </c>
      <c r="K1331" s="13">
        <f t="shared" si="247"/>
        <v>30.154975223733778</v>
      </c>
      <c r="L1331" s="13">
        <f t="shared" si="248"/>
        <v>19.15291913707571</v>
      </c>
      <c r="M1331" s="13">
        <f t="shared" si="253"/>
        <v>19.450599109048735</v>
      </c>
      <c r="N1331" s="13">
        <f t="shared" si="249"/>
        <v>12.059371447610216</v>
      </c>
      <c r="O1331" s="13">
        <f t="shared" si="250"/>
        <v>17.969295232389637</v>
      </c>
      <c r="Q1331">
        <v>15.092886593548389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17.70728076535984</v>
      </c>
      <c r="G1332" s="13">
        <f t="shared" si="244"/>
        <v>0</v>
      </c>
      <c r="H1332" s="13">
        <f t="shared" si="245"/>
        <v>17.70728076535984</v>
      </c>
      <c r="I1332" s="16">
        <f t="shared" si="252"/>
        <v>28.709336852017909</v>
      </c>
      <c r="J1332" s="13">
        <f t="shared" si="246"/>
        <v>26.217450524204228</v>
      </c>
      <c r="K1332" s="13">
        <f t="shared" si="247"/>
        <v>2.4918863278136811</v>
      </c>
      <c r="L1332" s="13">
        <f t="shared" si="248"/>
        <v>0</v>
      </c>
      <c r="M1332" s="13">
        <f t="shared" si="253"/>
        <v>7.3912276614385188</v>
      </c>
      <c r="N1332" s="13">
        <f t="shared" si="249"/>
        <v>4.5825611500918813</v>
      </c>
      <c r="O1332" s="13">
        <f t="shared" si="250"/>
        <v>4.5825611500918813</v>
      </c>
      <c r="Q1332">
        <v>16.22353814072223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4.9242201028659167</v>
      </c>
      <c r="G1333" s="13">
        <f t="shared" si="244"/>
        <v>0</v>
      </c>
      <c r="H1333" s="13">
        <f t="shared" si="245"/>
        <v>4.9242201028659167</v>
      </c>
      <c r="I1333" s="16">
        <f t="shared" si="252"/>
        <v>7.4161064306795978</v>
      </c>
      <c r="J1333" s="13">
        <f t="shared" si="246"/>
        <v>7.3915722644120789</v>
      </c>
      <c r="K1333" s="13">
        <f t="shared" si="247"/>
        <v>2.453416626751892E-2</v>
      </c>
      <c r="L1333" s="13">
        <f t="shared" si="248"/>
        <v>0</v>
      </c>
      <c r="M1333" s="13">
        <f t="shared" si="253"/>
        <v>2.8086665113466376</v>
      </c>
      <c r="N1333" s="13">
        <f t="shared" si="249"/>
        <v>1.7413732370349153</v>
      </c>
      <c r="O1333" s="13">
        <f t="shared" si="250"/>
        <v>1.7413732370349153</v>
      </c>
      <c r="Q1333">
        <v>21.12212403403937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0.75253414356657033</v>
      </c>
      <c r="G1334" s="13">
        <f t="shared" si="244"/>
        <v>0</v>
      </c>
      <c r="H1334" s="13">
        <f t="shared" si="245"/>
        <v>0.75253414356657033</v>
      </c>
      <c r="I1334" s="16">
        <f t="shared" si="252"/>
        <v>0.77706830983408925</v>
      </c>
      <c r="J1334" s="13">
        <f t="shared" si="246"/>
        <v>0.77703254450762049</v>
      </c>
      <c r="K1334" s="13">
        <f t="shared" si="247"/>
        <v>3.5765326468761849E-5</v>
      </c>
      <c r="L1334" s="13">
        <f t="shared" si="248"/>
        <v>0</v>
      </c>
      <c r="M1334" s="13">
        <f t="shared" si="253"/>
        <v>1.0672932743117223</v>
      </c>
      <c r="N1334" s="13">
        <f t="shared" si="249"/>
        <v>0.66172183007326779</v>
      </c>
      <c r="O1334" s="13">
        <f t="shared" si="250"/>
        <v>0.66172183007326779</v>
      </c>
      <c r="Q1334">
        <v>19.484711135795791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4.1973333543158704</v>
      </c>
      <c r="G1335" s="13">
        <f t="shared" si="244"/>
        <v>0</v>
      </c>
      <c r="H1335" s="13">
        <f t="shared" si="245"/>
        <v>4.1973333543158704</v>
      </c>
      <c r="I1335" s="16">
        <f t="shared" si="252"/>
        <v>4.1973691196423388</v>
      </c>
      <c r="J1335" s="13">
        <f t="shared" si="246"/>
        <v>4.1947182308880926</v>
      </c>
      <c r="K1335" s="13">
        <f t="shared" si="247"/>
        <v>2.6508887542462389E-3</v>
      </c>
      <c r="L1335" s="13">
        <f t="shared" si="248"/>
        <v>0</v>
      </c>
      <c r="M1335" s="13">
        <f t="shared" si="253"/>
        <v>0.40557144423845448</v>
      </c>
      <c r="N1335" s="13">
        <f t="shared" si="249"/>
        <v>0.25145429542784176</v>
      </c>
      <c r="O1335" s="13">
        <f t="shared" si="250"/>
        <v>0.25145429542784176</v>
      </c>
      <c r="Q1335">
        <v>24.83164078758854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0.257142857</v>
      </c>
      <c r="G1336" s="13">
        <f t="shared" si="244"/>
        <v>0</v>
      </c>
      <c r="H1336" s="13">
        <f t="shared" si="245"/>
        <v>0.257142857</v>
      </c>
      <c r="I1336" s="16">
        <f t="shared" si="252"/>
        <v>0.25979374575424624</v>
      </c>
      <c r="J1336" s="13">
        <f t="shared" si="246"/>
        <v>0.25979323115748987</v>
      </c>
      <c r="K1336" s="13">
        <f t="shared" si="247"/>
        <v>5.1459675637355318E-7</v>
      </c>
      <c r="L1336" s="13">
        <f t="shared" si="248"/>
        <v>0</v>
      </c>
      <c r="M1336" s="13">
        <f t="shared" si="253"/>
        <v>0.15411714881061273</v>
      </c>
      <c r="N1336" s="13">
        <f t="shared" si="249"/>
        <v>9.5552632262579887E-2</v>
      </c>
      <c r="O1336" s="13">
        <f t="shared" si="250"/>
        <v>9.5552632262579887E-2</v>
      </c>
      <c r="Q1336">
        <v>26.281125436174069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11.803036243639539</v>
      </c>
      <c r="G1337" s="13">
        <f t="shared" si="244"/>
        <v>0</v>
      </c>
      <c r="H1337" s="13">
        <f t="shared" si="245"/>
        <v>11.803036243639539</v>
      </c>
      <c r="I1337" s="16">
        <f t="shared" si="252"/>
        <v>11.803036758236296</v>
      </c>
      <c r="J1337" s="13">
        <f t="shared" si="246"/>
        <v>11.754010271286896</v>
      </c>
      <c r="K1337" s="13">
        <f t="shared" si="247"/>
        <v>4.9026486949399484E-2</v>
      </c>
      <c r="L1337" s="13">
        <f t="shared" si="248"/>
        <v>0</v>
      </c>
      <c r="M1337" s="13">
        <f t="shared" si="253"/>
        <v>5.8564516548032838E-2</v>
      </c>
      <c r="N1337" s="13">
        <f t="shared" si="249"/>
        <v>3.6310000259780359E-2</v>
      </c>
      <c r="O1337" s="13">
        <f t="shared" si="250"/>
        <v>3.6310000259780359E-2</v>
      </c>
      <c r="Q1337">
        <v>26.12131200000001</v>
      </c>
    </row>
    <row r="1338" spans="1:17" x14ac:dyDescent="0.2">
      <c r="A1338" s="14">
        <f t="shared" si="251"/>
        <v>62702</v>
      </c>
      <c r="B1338" s="1">
        <v>9</v>
      </c>
      <c r="F1338" s="34">
        <v>3.8202315452603921</v>
      </c>
      <c r="G1338" s="13">
        <f t="shared" si="244"/>
        <v>0</v>
      </c>
      <c r="H1338" s="13">
        <f t="shared" si="245"/>
        <v>3.8202315452603921</v>
      </c>
      <c r="I1338" s="16">
        <f t="shared" si="252"/>
        <v>3.8692580322097916</v>
      </c>
      <c r="J1338" s="13">
        <f t="shared" si="246"/>
        <v>3.8675349021178391</v>
      </c>
      <c r="K1338" s="13">
        <f t="shared" si="247"/>
        <v>1.7231300919524628E-3</v>
      </c>
      <c r="L1338" s="13">
        <f t="shared" si="248"/>
        <v>0</v>
      </c>
      <c r="M1338" s="13">
        <f t="shared" si="253"/>
        <v>2.2254516288252479E-2</v>
      </c>
      <c r="N1338" s="13">
        <f t="shared" si="249"/>
        <v>1.3797800098716537E-2</v>
      </c>
      <c r="O1338" s="13">
        <f t="shared" si="250"/>
        <v>1.3797800098716537E-2</v>
      </c>
      <c r="Q1338">
        <v>26.1786240810587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0.26318827568970748</v>
      </c>
      <c r="G1339" s="13">
        <f t="shared" si="244"/>
        <v>0</v>
      </c>
      <c r="H1339" s="13">
        <f t="shared" si="245"/>
        <v>0.26318827568970748</v>
      </c>
      <c r="I1339" s="16">
        <f t="shared" si="252"/>
        <v>0.26491140578165995</v>
      </c>
      <c r="J1339" s="13">
        <f t="shared" si="246"/>
        <v>0.26491058287482683</v>
      </c>
      <c r="K1339" s="13">
        <f t="shared" si="247"/>
        <v>8.2290683312002955E-7</v>
      </c>
      <c r="L1339" s="13">
        <f t="shared" si="248"/>
        <v>0</v>
      </c>
      <c r="M1339" s="13">
        <f t="shared" si="253"/>
        <v>8.456716189535942E-3</v>
      </c>
      <c r="N1339" s="13">
        <f t="shared" si="249"/>
        <v>5.2431640375122839E-3</v>
      </c>
      <c r="O1339" s="13">
        <f t="shared" si="250"/>
        <v>5.2431640375122839E-3</v>
      </c>
      <c r="Q1339">
        <v>23.331416029492829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1.2389268987310429</v>
      </c>
      <c r="G1340" s="13">
        <f t="shared" si="244"/>
        <v>0</v>
      </c>
      <c r="H1340" s="13">
        <f t="shared" si="245"/>
        <v>1.2389268987310429</v>
      </c>
      <c r="I1340" s="16">
        <f t="shared" si="252"/>
        <v>1.238927721637876</v>
      </c>
      <c r="J1340" s="13">
        <f t="shared" si="246"/>
        <v>1.238718907620457</v>
      </c>
      <c r="K1340" s="13">
        <f t="shared" si="247"/>
        <v>2.0881401741901229E-4</v>
      </c>
      <c r="L1340" s="13">
        <f t="shared" si="248"/>
        <v>0</v>
      </c>
      <c r="M1340" s="13">
        <f t="shared" si="253"/>
        <v>3.2135521520236581E-3</v>
      </c>
      <c r="N1340" s="13">
        <f t="shared" si="249"/>
        <v>1.9924023342546681E-3</v>
      </c>
      <c r="O1340" s="13">
        <f t="shared" si="250"/>
        <v>1.9924023342546681E-3</v>
      </c>
      <c r="Q1340">
        <v>16.90052476275747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55.523915579704152</v>
      </c>
      <c r="G1341" s="13">
        <f t="shared" si="244"/>
        <v>3.1529874240291642</v>
      </c>
      <c r="H1341" s="13">
        <f t="shared" si="245"/>
        <v>52.370928155674989</v>
      </c>
      <c r="I1341" s="16">
        <f t="shared" si="252"/>
        <v>52.371136969692408</v>
      </c>
      <c r="J1341" s="13">
        <f t="shared" si="246"/>
        <v>39.868192587439552</v>
      </c>
      <c r="K1341" s="13">
        <f t="shared" si="247"/>
        <v>12.502944382252856</v>
      </c>
      <c r="L1341" s="13">
        <f t="shared" si="248"/>
        <v>1.3710967461645276</v>
      </c>
      <c r="M1341" s="13">
        <f t="shared" si="253"/>
        <v>1.3723178959822966</v>
      </c>
      <c r="N1341" s="13">
        <f t="shared" si="249"/>
        <v>0.85083709550902387</v>
      </c>
      <c r="O1341" s="13">
        <f t="shared" si="250"/>
        <v>4.0038245195381883</v>
      </c>
      <c r="Q1341">
        <v>15.57569159354839</v>
      </c>
    </row>
    <row r="1342" spans="1:17" x14ac:dyDescent="0.2">
      <c r="A1342" s="14">
        <f t="shared" si="251"/>
        <v>62824</v>
      </c>
      <c r="B1342" s="1">
        <v>1</v>
      </c>
      <c r="F1342" s="34">
        <v>39.609574114322413</v>
      </c>
      <c r="G1342" s="13">
        <f t="shared" si="244"/>
        <v>1.3737194134961404</v>
      </c>
      <c r="H1342" s="13">
        <f t="shared" si="245"/>
        <v>38.235854700826273</v>
      </c>
      <c r="I1342" s="16">
        <f t="shared" si="252"/>
        <v>49.367702336914604</v>
      </c>
      <c r="J1342" s="13">
        <f t="shared" si="246"/>
        <v>40.260484124332322</v>
      </c>
      <c r="K1342" s="13">
        <f t="shared" si="247"/>
        <v>9.107218212582282</v>
      </c>
      <c r="L1342" s="13">
        <f t="shared" si="248"/>
        <v>0</v>
      </c>
      <c r="M1342" s="13">
        <f t="shared" si="253"/>
        <v>0.52148080047327272</v>
      </c>
      <c r="N1342" s="13">
        <f t="shared" si="249"/>
        <v>0.32331809629342906</v>
      </c>
      <c r="O1342" s="13">
        <f t="shared" si="250"/>
        <v>1.6970375097895694</v>
      </c>
      <c r="Q1342">
        <v>17.334812946055159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27.32125614696896</v>
      </c>
      <c r="G1343" s="13">
        <f t="shared" si="244"/>
        <v>0</v>
      </c>
      <c r="H1343" s="13">
        <f t="shared" si="245"/>
        <v>27.32125614696896</v>
      </c>
      <c r="I1343" s="16">
        <f t="shared" si="252"/>
        <v>36.428474359551245</v>
      </c>
      <c r="J1343" s="13">
        <f t="shared" si="246"/>
        <v>33.21573716262558</v>
      </c>
      <c r="K1343" s="13">
        <f t="shared" si="247"/>
        <v>3.2127371969256657</v>
      </c>
      <c r="L1343" s="13">
        <f t="shared" si="248"/>
        <v>0</v>
      </c>
      <c r="M1343" s="13">
        <f t="shared" si="253"/>
        <v>0.19816270417984366</v>
      </c>
      <c r="N1343" s="13">
        <f t="shared" si="249"/>
        <v>0.12286087659150308</v>
      </c>
      <c r="O1343" s="13">
        <f t="shared" si="250"/>
        <v>0.12286087659150308</v>
      </c>
      <c r="Q1343">
        <v>19.467710508273381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26.069729520974612</v>
      </c>
      <c r="G1344" s="13">
        <f t="shared" si="244"/>
        <v>0</v>
      </c>
      <c r="H1344" s="13">
        <f t="shared" si="245"/>
        <v>26.069729520974612</v>
      </c>
      <c r="I1344" s="16">
        <f t="shared" si="252"/>
        <v>29.282466717900277</v>
      </c>
      <c r="J1344" s="13">
        <f t="shared" si="246"/>
        <v>27.353687810098165</v>
      </c>
      <c r="K1344" s="13">
        <f t="shared" si="247"/>
        <v>1.928778907802112</v>
      </c>
      <c r="L1344" s="13">
        <f t="shared" si="248"/>
        <v>0</v>
      </c>
      <c r="M1344" s="13">
        <f t="shared" si="253"/>
        <v>7.5301827588340586E-2</v>
      </c>
      <c r="N1344" s="13">
        <f t="shared" si="249"/>
        <v>4.6687133104771163E-2</v>
      </c>
      <c r="O1344" s="13">
        <f t="shared" si="250"/>
        <v>4.6687133104771163E-2</v>
      </c>
      <c r="Q1344">
        <v>18.704472097703398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4.8084752376249593</v>
      </c>
      <c r="G1345" s="13">
        <f t="shared" si="244"/>
        <v>0</v>
      </c>
      <c r="H1345" s="13">
        <f t="shared" si="245"/>
        <v>4.8084752376249593</v>
      </c>
      <c r="I1345" s="16">
        <f t="shared" si="252"/>
        <v>6.7372541454270714</v>
      </c>
      <c r="J1345" s="13">
        <f t="shared" si="246"/>
        <v>6.7177117902448007</v>
      </c>
      <c r="K1345" s="13">
        <f t="shared" si="247"/>
        <v>1.9542355182270654E-2</v>
      </c>
      <c r="L1345" s="13">
        <f t="shared" si="248"/>
        <v>0</v>
      </c>
      <c r="M1345" s="13">
        <f t="shared" si="253"/>
        <v>2.8614694483569424E-2</v>
      </c>
      <c r="N1345" s="13">
        <f t="shared" si="249"/>
        <v>1.7741110579813042E-2</v>
      </c>
      <c r="O1345" s="13">
        <f t="shared" si="250"/>
        <v>1.7741110579813042E-2</v>
      </c>
      <c r="Q1345">
        <v>20.698889119956121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4.552497113488954</v>
      </c>
      <c r="G1346" s="13">
        <f t="shared" si="244"/>
        <v>0</v>
      </c>
      <c r="H1346" s="13">
        <f t="shared" si="245"/>
        <v>4.552497113488954</v>
      </c>
      <c r="I1346" s="16">
        <f t="shared" si="252"/>
        <v>4.5720394686712247</v>
      </c>
      <c r="J1346" s="13">
        <f t="shared" si="246"/>
        <v>4.5679252664548367</v>
      </c>
      <c r="K1346" s="13">
        <f t="shared" si="247"/>
        <v>4.1142022163880299E-3</v>
      </c>
      <c r="L1346" s="13">
        <f t="shared" si="248"/>
        <v>0</v>
      </c>
      <c r="M1346" s="13">
        <f t="shared" si="253"/>
        <v>1.0873583903756381E-2</v>
      </c>
      <c r="N1346" s="13">
        <f t="shared" si="249"/>
        <v>6.7416220203289565E-3</v>
      </c>
      <c r="O1346" s="13">
        <f t="shared" si="250"/>
        <v>6.7416220203289565E-3</v>
      </c>
      <c r="Q1346">
        <v>23.520121066568201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11.13695267334365</v>
      </c>
      <c r="G1347" s="13">
        <f t="shared" si="244"/>
        <v>0</v>
      </c>
      <c r="H1347" s="13">
        <f t="shared" si="245"/>
        <v>11.13695267334365</v>
      </c>
      <c r="I1347" s="16">
        <f t="shared" si="252"/>
        <v>11.141066875560039</v>
      </c>
      <c r="J1347" s="13">
        <f t="shared" si="246"/>
        <v>11.095885395633822</v>
      </c>
      <c r="K1347" s="13">
        <f t="shared" si="247"/>
        <v>4.5181479926217349E-2</v>
      </c>
      <c r="L1347" s="13">
        <f t="shared" si="248"/>
        <v>0</v>
      </c>
      <c r="M1347" s="13">
        <f t="shared" si="253"/>
        <v>4.1319618834274249E-3</v>
      </c>
      <c r="N1347" s="13">
        <f t="shared" si="249"/>
        <v>2.5618163677250034E-3</v>
      </c>
      <c r="O1347" s="13">
        <f t="shared" si="250"/>
        <v>2.5618163677250034E-3</v>
      </c>
      <c r="Q1347">
        <v>25.461574919782809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7.1428569999999999E-3</v>
      </c>
      <c r="G1348" s="13">
        <f t="shared" si="244"/>
        <v>0</v>
      </c>
      <c r="H1348" s="13">
        <f t="shared" si="245"/>
        <v>7.1428569999999999E-3</v>
      </c>
      <c r="I1348" s="16">
        <f t="shared" si="252"/>
        <v>5.2324336926217352E-2</v>
      </c>
      <c r="J1348" s="13">
        <f t="shared" si="246"/>
        <v>5.2324331706469378E-2</v>
      </c>
      <c r="K1348" s="13">
        <f t="shared" si="247"/>
        <v>5.2197479741278308E-9</v>
      </c>
      <c r="L1348" s="13">
        <f t="shared" si="248"/>
        <v>0</v>
      </c>
      <c r="M1348" s="13">
        <f t="shared" si="253"/>
        <v>1.5701455157024215E-3</v>
      </c>
      <c r="N1348" s="13">
        <f t="shared" si="249"/>
        <v>9.7349021973550131E-4</v>
      </c>
      <c r="O1348" s="13">
        <f t="shared" si="250"/>
        <v>9.7349021973550131E-4</v>
      </c>
      <c r="Q1348">
        <v>24.721512403794151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3.8335738275922209</v>
      </c>
      <c r="G1349" s="13">
        <f t="shared" si="244"/>
        <v>0</v>
      </c>
      <c r="H1349" s="13">
        <f t="shared" si="245"/>
        <v>3.8335738275922209</v>
      </c>
      <c r="I1349" s="16">
        <f t="shared" si="252"/>
        <v>3.8335738328119691</v>
      </c>
      <c r="J1349" s="13">
        <f t="shared" si="246"/>
        <v>3.8318164496615612</v>
      </c>
      <c r="K1349" s="13">
        <f t="shared" si="247"/>
        <v>1.7573831504078541E-3</v>
      </c>
      <c r="L1349" s="13">
        <f t="shared" si="248"/>
        <v>0</v>
      </c>
      <c r="M1349" s="13">
        <f t="shared" si="253"/>
        <v>5.9665529596692021E-4</v>
      </c>
      <c r="N1349" s="13">
        <f t="shared" si="249"/>
        <v>3.6992628349949051E-4</v>
      </c>
      <c r="O1349" s="13">
        <f t="shared" si="250"/>
        <v>3.6992628349949051E-4</v>
      </c>
      <c r="Q1349">
        <v>25.834990000000008</v>
      </c>
    </row>
    <row r="1350" spans="1:17" x14ac:dyDescent="0.2">
      <c r="A1350" s="14">
        <f t="shared" si="251"/>
        <v>63068</v>
      </c>
      <c r="B1350" s="1">
        <v>9</v>
      </c>
      <c r="F1350" s="34">
        <v>9.5109422004892146</v>
      </c>
      <c r="G1350" s="13">
        <f t="shared" ref="G1350:G1413" si="257">IF((F1350-$J$2)&gt;0,$I$2*(F1350-$J$2),0)</f>
        <v>0</v>
      </c>
      <c r="H1350" s="13">
        <f t="shared" ref="H1350:H1413" si="258">F1350-G1350</f>
        <v>9.5109422004892146</v>
      </c>
      <c r="I1350" s="16">
        <f t="shared" si="252"/>
        <v>9.5126995836396233</v>
      </c>
      <c r="J1350" s="13">
        <f t="shared" ref="J1350:J1413" si="259">I1350/SQRT(1+(I1350/($K$2*(300+(25*Q1350)+0.05*(Q1350)^3)))^2)</f>
        <v>9.4829993430568873</v>
      </c>
      <c r="K1350" s="13">
        <f t="shared" ref="K1350:K1413" si="260">I1350-J1350</f>
        <v>2.9700240582736015E-2</v>
      </c>
      <c r="L1350" s="13">
        <f t="shared" ref="L1350:L1413" si="261">IF(K1350&gt;$N$2,(K1350-$N$2)/$L$2,0)</f>
        <v>0</v>
      </c>
      <c r="M1350" s="13">
        <f t="shared" si="253"/>
        <v>2.2672901246742971E-4</v>
      </c>
      <c r="N1350" s="13">
        <f t="shared" ref="N1350:N1413" si="262">$M$2*M1350</f>
        <v>1.4057198772980643E-4</v>
      </c>
      <c r="O1350" s="13">
        <f t="shared" ref="O1350:O1413" si="263">N1350+G1350</f>
        <v>1.4057198772980643E-4</v>
      </c>
      <c r="Q1350">
        <v>25.079462125113331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10.355844628190921</v>
      </c>
      <c r="G1351" s="13">
        <f t="shared" si="257"/>
        <v>0</v>
      </c>
      <c r="H1351" s="13">
        <f t="shared" si="258"/>
        <v>10.355844628190921</v>
      </c>
      <c r="I1351" s="16">
        <f t="shared" ref="I1351:I1414" si="265">H1351+K1350-L1350</f>
        <v>10.385544868773657</v>
      </c>
      <c r="J1351" s="13">
        <f t="shared" si="259"/>
        <v>10.325454088491149</v>
      </c>
      <c r="K1351" s="13">
        <f t="shared" si="260"/>
        <v>6.0090780282507694E-2</v>
      </c>
      <c r="L1351" s="13">
        <f t="shared" si="261"/>
        <v>0</v>
      </c>
      <c r="M1351" s="13">
        <f t="shared" ref="M1351:M1414" si="266">L1351+M1350-N1350</f>
        <v>8.6157024737623281E-5</v>
      </c>
      <c r="N1351" s="13">
        <f t="shared" si="262"/>
        <v>5.3417355337326431E-5</v>
      </c>
      <c r="O1351" s="13">
        <f t="shared" si="263"/>
        <v>5.3417355337326431E-5</v>
      </c>
      <c r="Q1351">
        <v>21.90550641955188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15.870582572117449</v>
      </c>
      <c r="G1352" s="13">
        <f t="shared" si="257"/>
        <v>0</v>
      </c>
      <c r="H1352" s="13">
        <f t="shared" si="258"/>
        <v>15.870582572117449</v>
      </c>
      <c r="I1352" s="16">
        <f t="shared" si="265"/>
        <v>15.930673352399957</v>
      </c>
      <c r="J1352" s="13">
        <f t="shared" si="259"/>
        <v>15.63073556438845</v>
      </c>
      <c r="K1352" s="13">
        <f t="shared" si="260"/>
        <v>0.29993778801150661</v>
      </c>
      <c r="L1352" s="13">
        <f t="shared" si="261"/>
        <v>0</v>
      </c>
      <c r="M1352" s="13">
        <f t="shared" si="266"/>
        <v>3.273966940029685E-5</v>
      </c>
      <c r="N1352" s="13">
        <f t="shared" si="262"/>
        <v>2.0298595028184048E-5</v>
      </c>
      <c r="O1352" s="13">
        <f t="shared" si="263"/>
        <v>2.0298595028184048E-5</v>
      </c>
      <c r="Q1352">
        <v>19.474700063620642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53.453158750738943</v>
      </c>
      <c r="G1353" s="13">
        <f t="shared" si="257"/>
        <v>2.9214710027317268</v>
      </c>
      <c r="H1353" s="13">
        <f t="shared" si="258"/>
        <v>50.531687748007215</v>
      </c>
      <c r="I1353" s="16">
        <f t="shared" si="265"/>
        <v>50.83162553601872</v>
      </c>
      <c r="J1353" s="13">
        <f t="shared" si="259"/>
        <v>38.223015698896958</v>
      </c>
      <c r="K1353" s="13">
        <f t="shared" si="260"/>
        <v>12.608609837121762</v>
      </c>
      <c r="L1353" s="13">
        <f t="shared" si="261"/>
        <v>1.4775391361765815</v>
      </c>
      <c r="M1353" s="13">
        <f t="shared" si="266"/>
        <v>1.4775515772509535</v>
      </c>
      <c r="N1353" s="13">
        <f t="shared" si="262"/>
        <v>0.9160819778955912</v>
      </c>
      <c r="O1353" s="13">
        <f t="shared" si="263"/>
        <v>3.8375529806273181</v>
      </c>
      <c r="Q1353">
        <v>14.73471072299397</v>
      </c>
    </row>
    <row r="1354" spans="1:17" x14ac:dyDescent="0.2">
      <c r="A1354" s="14">
        <f t="shared" si="264"/>
        <v>63190</v>
      </c>
      <c r="B1354" s="1">
        <v>1</v>
      </c>
      <c r="F1354" s="34">
        <v>34.778201241711407</v>
      </c>
      <c r="G1354" s="13">
        <f t="shared" si="257"/>
        <v>0.83355837586267989</v>
      </c>
      <c r="H1354" s="13">
        <f t="shared" si="258"/>
        <v>33.944642865848728</v>
      </c>
      <c r="I1354" s="16">
        <f t="shared" si="265"/>
        <v>45.075713566793908</v>
      </c>
      <c r="J1354" s="13">
        <f t="shared" si="259"/>
        <v>33.37627511294199</v>
      </c>
      <c r="K1354" s="13">
        <f t="shared" si="260"/>
        <v>11.699438453851918</v>
      </c>
      <c r="L1354" s="13">
        <f t="shared" si="261"/>
        <v>0.56168281316286772</v>
      </c>
      <c r="M1354" s="13">
        <f t="shared" si="266"/>
        <v>1.1231524125182299</v>
      </c>
      <c r="N1354" s="13">
        <f t="shared" si="262"/>
        <v>0.69635449576130259</v>
      </c>
      <c r="O1354" s="13">
        <f t="shared" si="263"/>
        <v>1.5299128716239825</v>
      </c>
      <c r="Q1354">
        <v>12.48460609354839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16.364341335579571</v>
      </c>
      <c r="G1355" s="13">
        <f t="shared" si="257"/>
        <v>0</v>
      </c>
      <c r="H1355" s="13">
        <f t="shared" si="258"/>
        <v>16.364341335579571</v>
      </c>
      <c r="I1355" s="16">
        <f t="shared" si="265"/>
        <v>27.502096976268621</v>
      </c>
      <c r="J1355" s="13">
        <f t="shared" si="259"/>
        <v>24.996303398696192</v>
      </c>
      <c r="K1355" s="13">
        <f t="shared" si="260"/>
        <v>2.5057935775724296</v>
      </c>
      <c r="L1355" s="13">
        <f t="shared" si="261"/>
        <v>0</v>
      </c>
      <c r="M1355" s="13">
        <f t="shared" si="266"/>
        <v>0.42679791675692735</v>
      </c>
      <c r="N1355" s="13">
        <f t="shared" si="262"/>
        <v>0.26461470838929496</v>
      </c>
      <c r="O1355" s="13">
        <f t="shared" si="263"/>
        <v>0.26461470838929496</v>
      </c>
      <c r="Q1355">
        <v>15.210962592821261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35.7187179735283</v>
      </c>
      <c r="G1356" s="13">
        <f t="shared" si="257"/>
        <v>0.93871078433230193</v>
      </c>
      <c r="H1356" s="13">
        <f t="shared" si="258"/>
        <v>34.780007189195999</v>
      </c>
      <c r="I1356" s="16">
        <f t="shared" si="265"/>
        <v>37.285800766768432</v>
      </c>
      <c r="J1356" s="13">
        <f t="shared" si="259"/>
        <v>33.887581548821494</v>
      </c>
      <c r="K1356" s="13">
        <f t="shared" si="260"/>
        <v>3.3982192179469379</v>
      </c>
      <c r="L1356" s="13">
        <f t="shared" si="261"/>
        <v>0</v>
      </c>
      <c r="M1356" s="13">
        <f t="shared" si="266"/>
        <v>0.16218320836763239</v>
      </c>
      <c r="N1356" s="13">
        <f t="shared" si="262"/>
        <v>0.10055358918793209</v>
      </c>
      <c r="O1356" s="13">
        <f t="shared" si="263"/>
        <v>1.039264373520234</v>
      </c>
      <c r="Q1356">
        <v>19.529308154860541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15.74119626378403</v>
      </c>
      <c r="G1357" s="13">
        <f t="shared" si="257"/>
        <v>0</v>
      </c>
      <c r="H1357" s="13">
        <f t="shared" si="258"/>
        <v>15.74119626378403</v>
      </c>
      <c r="I1357" s="16">
        <f t="shared" si="265"/>
        <v>19.139415481730968</v>
      </c>
      <c r="J1357" s="13">
        <f t="shared" si="259"/>
        <v>18.5427196911515</v>
      </c>
      <c r="K1357" s="13">
        <f t="shared" si="260"/>
        <v>0.5966957905794672</v>
      </c>
      <c r="L1357" s="13">
        <f t="shared" si="261"/>
        <v>0</v>
      </c>
      <c r="M1357" s="13">
        <f t="shared" si="266"/>
        <v>6.1629619179700307E-2</v>
      </c>
      <c r="N1357" s="13">
        <f t="shared" si="262"/>
        <v>3.821036389141419E-2</v>
      </c>
      <c r="O1357" s="13">
        <f t="shared" si="263"/>
        <v>3.821036389141419E-2</v>
      </c>
      <c r="Q1357">
        <v>18.36997343062394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1.609650315835083</v>
      </c>
      <c r="G1358" s="13">
        <f t="shared" si="257"/>
        <v>0</v>
      </c>
      <c r="H1358" s="13">
        <f t="shared" si="258"/>
        <v>1.609650315835083</v>
      </c>
      <c r="I1358" s="16">
        <f t="shared" si="265"/>
        <v>2.20634610641455</v>
      </c>
      <c r="J1358" s="13">
        <f t="shared" si="259"/>
        <v>2.2060050988288125</v>
      </c>
      <c r="K1358" s="13">
        <f t="shared" si="260"/>
        <v>3.4100758573751833E-4</v>
      </c>
      <c r="L1358" s="13">
        <f t="shared" si="261"/>
        <v>0</v>
      </c>
      <c r="M1358" s="13">
        <f t="shared" si="266"/>
        <v>2.3419255288286117E-2</v>
      </c>
      <c r="N1358" s="13">
        <f t="shared" si="262"/>
        <v>1.4519938278737392E-2</v>
      </c>
      <c r="O1358" s="13">
        <f t="shared" si="263"/>
        <v>1.4519938278737392E-2</v>
      </c>
      <c r="Q1358">
        <v>25.710431295402049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10.37674129232901</v>
      </c>
      <c r="G1359" s="13">
        <f t="shared" si="257"/>
        <v>0</v>
      </c>
      <c r="H1359" s="13">
        <f t="shared" si="258"/>
        <v>10.37674129232901</v>
      </c>
      <c r="I1359" s="16">
        <f t="shared" si="265"/>
        <v>10.377082299914747</v>
      </c>
      <c r="J1359" s="13">
        <f t="shared" si="259"/>
        <v>10.339167095987738</v>
      </c>
      <c r="K1359" s="13">
        <f t="shared" si="260"/>
        <v>3.7915203927008534E-2</v>
      </c>
      <c r="L1359" s="13">
        <f t="shared" si="261"/>
        <v>0</v>
      </c>
      <c r="M1359" s="13">
        <f t="shared" si="266"/>
        <v>8.899317009548725E-3</v>
      </c>
      <c r="N1359" s="13">
        <f t="shared" si="262"/>
        <v>5.5175765459202098E-3</v>
      </c>
      <c r="O1359" s="13">
        <f t="shared" si="263"/>
        <v>5.5175765459202098E-3</v>
      </c>
      <c r="Q1359">
        <v>25.193926282362149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1.6666666478100951E-2</v>
      </c>
      <c r="G1360" s="13">
        <f t="shared" si="257"/>
        <v>0</v>
      </c>
      <c r="H1360" s="13">
        <f t="shared" si="258"/>
        <v>1.6666666478100951E-2</v>
      </c>
      <c r="I1360" s="16">
        <f t="shared" si="265"/>
        <v>5.4581870405109485E-2</v>
      </c>
      <c r="J1360" s="13">
        <f t="shared" si="259"/>
        <v>5.4581865380261989E-2</v>
      </c>
      <c r="K1360" s="13">
        <f t="shared" si="260"/>
        <v>5.02484749642651E-9</v>
      </c>
      <c r="L1360" s="13">
        <f t="shared" si="261"/>
        <v>0</v>
      </c>
      <c r="M1360" s="13">
        <f t="shared" si="266"/>
        <v>3.3817404636285152E-3</v>
      </c>
      <c r="N1360" s="13">
        <f t="shared" si="262"/>
        <v>2.0966790874496796E-3</v>
      </c>
      <c r="O1360" s="13">
        <f t="shared" si="263"/>
        <v>2.0966790874496796E-3</v>
      </c>
      <c r="Q1360">
        <v>25.907813070724998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4.9255321546832151</v>
      </c>
      <c r="G1361" s="13">
        <f t="shared" si="257"/>
        <v>0</v>
      </c>
      <c r="H1361" s="13">
        <f t="shared" si="258"/>
        <v>4.9255321546832151</v>
      </c>
      <c r="I1361" s="16">
        <f t="shared" si="265"/>
        <v>4.9255321597080624</v>
      </c>
      <c r="J1361" s="13">
        <f t="shared" si="259"/>
        <v>4.9218830328696122</v>
      </c>
      <c r="K1361" s="13">
        <f t="shared" si="260"/>
        <v>3.6491268384502007E-3</v>
      </c>
      <c r="L1361" s="13">
        <f t="shared" si="261"/>
        <v>0</v>
      </c>
      <c r="M1361" s="13">
        <f t="shared" si="266"/>
        <v>1.2850613761788356E-3</v>
      </c>
      <c r="N1361" s="13">
        <f t="shared" si="262"/>
        <v>7.9673805323087811E-4</v>
      </c>
      <c r="O1361" s="13">
        <f t="shared" si="263"/>
        <v>7.9673805323087811E-4</v>
      </c>
      <c r="Q1361">
        <v>25.985495273243831</v>
      </c>
    </row>
    <row r="1362" spans="1:17" x14ac:dyDescent="0.2">
      <c r="A1362" s="14">
        <f t="shared" si="264"/>
        <v>63433</v>
      </c>
      <c r="B1362" s="1">
        <v>9</v>
      </c>
      <c r="F1362" s="34">
        <v>17.262522868690251</v>
      </c>
      <c r="G1362" s="13">
        <f t="shared" si="257"/>
        <v>0</v>
      </c>
      <c r="H1362" s="13">
        <f t="shared" si="258"/>
        <v>17.262522868690251</v>
      </c>
      <c r="I1362" s="16">
        <f t="shared" si="265"/>
        <v>17.266171995528701</v>
      </c>
      <c r="J1362" s="13">
        <f t="shared" si="259"/>
        <v>17.170673260736688</v>
      </c>
      <c r="K1362" s="13">
        <f t="shared" si="260"/>
        <v>9.5498734792013096E-2</v>
      </c>
      <c r="L1362" s="13">
        <f t="shared" si="261"/>
        <v>0</v>
      </c>
      <c r="M1362" s="13">
        <f t="shared" si="266"/>
        <v>4.8832332294795747E-4</v>
      </c>
      <c r="N1362" s="13">
        <f t="shared" si="262"/>
        <v>3.0276046022773364E-4</v>
      </c>
      <c r="O1362" s="13">
        <f t="shared" si="263"/>
        <v>3.0276046022773364E-4</v>
      </c>
      <c r="Q1362">
        <v>29.592047000000012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34.012238943213177</v>
      </c>
      <c r="G1363" s="13">
        <f t="shared" si="257"/>
        <v>0.74792164260815952</v>
      </c>
      <c r="H1363" s="13">
        <f t="shared" si="258"/>
        <v>33.264317300605015</v>
      </c>
      <c r="I1363" s="16">
        <f t="shared" si="265"/>
        <v>33.359816035397031</v>
      </c>
      <c r="J1363" s="13">
        <f t="shared" si="259"/>
        <v>31.681912134596057</v>
      </c>
      <c r="K1363" s="13">
        <f t="shared" si="260"/>
        <v>1.677903900800974</v>
      </c>
      <c r="L1363" s="13">
        <f t="shared" si="261"/>
        <v>0</v>
      </c>
      <c r="M1363" s="13">
        <f t="shared" si="266"/>
        <v>1.8556286272022383E-4</v>
      </c>
      <c r="N1363" s="13">
        <f t="shared" si="262"/>
        <v>1.1504897488653878E-4</v>
      </c>
      <c r="O1363" s="13">
        <f t="shared" si="263"/>
        <v>0.74803669158304609</v>
      </c>
      <c r="Q1363">
        <v>22.630862004456141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9.3355285981710949</v>
      </c>
      <c r="G1364" s="13">
        <f t="shared" si="257"/>
        <v>0</v>
      </c>
      <c r="H1364" s="13">
        <f t="shared" si="258"/>
        <v>9.3355285981710949</v>
      </c>
      <c r="I1364" s="16">
        <f t="shared" si="265"/>
        <v>11.013432498972069</v>
      </c>
      <c r="J1364" s="13">
        <f t="shared" si="259"/>
        <v>10.862598287378329</v>
      </c>
      <c r="K1364" s="13">
        <f t="shared" si="260"/>
        <v>0.15083421159373955</v>
      </c>
      <c r="L1364" s="13">
        <f t="shared" si="261"/>
        <v>0</v>
      </c>
      <c r="M1364" s="13">
        <f t="shared" si="266"/>
        <v>7.051388783368505E-5</v>
      </c>
      <c r="N1364" s="13">
        <f t="shared" si="262"/>
        <v>4.3718610456884733E-5</v>
      </c>
      <c r="O1364" s="13">
        <f t="shared" si="263"/>
        <v>4.3718610456884733E-5</v>
      </c>
      <c r="Q1364">
        <v>16.55686657380549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33.929449899190288</v>
      </c>
      <c r="G1365" s="13">
        <f t="shared" si="257"/>
        <v>0.73866559528927023</v>
      </c>
      <c r="H1365" s="13">
        <f t="shared" si="258"/>
        <v>33.190784303901019</v>
      </c>
      <c r="I1365" s="16">
        <f t="shared" si="265"/>
        <v>33.341618515494758</v>
      </c>
      <c r="J1365" s="13">
        <f t="shared" si="259"/>
        <v>29.555328598405936</v>
      </c>
      <c r="K1365" s="13">
        <f t="shared" si="260"/>
        <v>3.7862899170888227</v>
      </c>
      <c r="L1365" s="13">
        <f t="shared" si="261"/>
        <v>0</v>
      </c>
      <c r="M1365" s="13">
        <f t="shared" si="266"/>
        <v>2.6795277376800317E-5</v>
      </c>
      <c r="N1365" s="13">
        <f t="shared" si="262"/>
        <v>1.6613071973616196E-5</v>
      </c>
      <c r="O1365" s="13">
        <f t="shared" si="263"/>
        <v>0.73868220836124387</v>
      </c>
      <c r="Q1365">
        <v>16.116622130509519</v>
      </c>
    </row>
    <row r="1366" spans="1:17" x14ac:dyDescent="0.2">
      <c r="A1366" s="14">
        <f t="shared" si="264"/>
        <v>63555</v>
      </c>
      <c r="B1366" s="1">
        <v>1</v>
      </c>
      <c r="F1366" s="34">
        <v>10.42674885479498</v>
      </c>
      <c r="G1366" s="13">
        <f t="shared" si="257"/>
        <v>0</v>
      </c>
      <c r="H1366" s="13">
        <f t="shared" si="258"/>
        <v>10.42674885479498</v>
      </c>
      <c r="I1366" s="16">
        <f t="shared" si="265"/>
        <v>14.213038771883802</v>
      </c>
      <c r="J1366" s="13">
        <f t="shared" si="259"/>
        <v>13.988459031958778</v>
      </c>
      <c r="K1366" s="13">
        <f t="shared" si="260"/>
        <v>0.22457973992502467</v>
      </c>
      <c r="L1366" s="13">
        <f t="shared" si="261"/>
        <v>0</v>
      </c>
      <c r="M1366" s="13">
        <f t="shared" si="266"/>
        <v>1.0182205403184121E-5</v>
      </c>
      <c r="N1366" s="13">
        <f t="shared" si="262"/>
        <v>6.3129673499741552E-6</v>
      </c>
      <c r="O1366" s="13">
        <f t="shared" si="263"/>
        <v>6.3129673499741552E-6</v>
      </c>
      <c r="Q1366">
        <v>19.133821472039951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77.233660809415525</v>
      </c>
      <c r="G1367" s="13">
        <f t="shared" si="257"/>
        <v>5.5801978296920796</v>
      </c>
      <c r="H1367" s="13">
        <f t="shared" si="258"/>
        <v>71.653462979723443</v>
      </c>
      <c r="I1367" s="16">
        <f t="shared" si="265"/>
        <v>71.878042719648462</v>
      </c>
      <c r="J1367" s="13">
        <f t="shared" si="259"/>
        <v>41.266771915708738</v>
      </c>
      <c r="K1367" s="13">
        <f t="shared" si="260"/>
        <v>30.611270803939725</v>
      </c>
      <c r="L1367" s="13">
        <f t="shared" si="261"/>
        <v>19.612569759592933</v>
      </c>
      <c r="M1367" s="13">
        <f t="shared" si="266"/>
        <v>19.612573628830987</v>
      </c>
      <c r="N1367" s="13">
        <f t="shared" si="262"/>
        <v>12.159795649875212</v>
      </c>
      <c r="O1367" s="13">
        <f t="shared" si="263"/>
        <v>17.739993479567293</v>
      </c>
      <c r="Q1367">
        <v>12.701919593548389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58.293204599122049</v>
      </c>
      <c r="G1368" s="13">
        <f t="shared" si="257"/>
        <v>3.4626017033814667</v>
      </c>
      <c r="H1368" s="13">
        <f t="shared" si="258"/>
        <v>54.830602895740583</v>
      </c>
      <c r="I1368" s="16">
        <f t="shared" si="265"/>
        <v>65.829303940087385</v>
      </c>
      <c r="J1368" s="13">
        <f t="shared" si="259"/>
        <v>48.24783173162708</v>
      </c>
      <c r="K1368" s="13">
        <f t="shared" si="260"/>
        <v>17.581472208460305</v>
      </c>
      <c r="L1368" s="13">
        <f t="shared" si="261"/>
        <v>6.4869658846157323</v>
      </c>
      <c r="M1368" s="13">
        <f t="shared" si="266"/>
        <v>13.939743863571506</v>
      </c>
      <c r="N1368" s="13">
        <f t="shared" si="262"/>
        <v>8.642641195414333</v>
      </c>
      <c r="O1368" s="13">
        <f t="shared" si="263"/>
        <v>12.105242898795799</v>
      </c>
      <c r="Q1368">
        <v>17.607796854426859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2.832606526558973</v>
      </c>
      <c r="G1369" s="13">
        <f t="shared" si="257"/>
        <v>0</v>
      </c>
      <c r="H1369" s="13">
        <f t="shared" si="258"/>
        <v>2.832606526558973</v>
      </c>
      <c r="I1369" s="16">
        <f t="shared" si="265"/>
        <v>13.927112850403546</v>
      </c>
      <c r="J1369" s="13">
        <f t="shared" si="259"/>
        <v>13.724750716018345</v>
      </c>
      <c r="K1369" s="13">
        <f t="shared" si="260"/>
        <v>0.20236213438520068</v>
      </c>
      <c r="L1369" s="13">
        <f t="shared" si="261"/>
        <v>0</v>
      </c>
      <c r="M1369" s="13">
        <f t="shared" si="266"/>
        <v>5.2971026681571729</v>
      </c>
      <c r="N1369" s="13">
        <f t="shared" si="262"/>
        <v>3.2842036542574471</v>
      </c>
      <c r="O1369" s="13">
        <f t="shared" si="263"/>
        <v>3.2842036542574471</v>
      </c>
      <c r="Q1369">
        <v>19.4525599336516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1.644008965440471</v>
      </c>
      <c r="G1370" s="13">
        <f t="shared" si="257"/>
        <v>0</v>
      </c>
      <c r="H1370" s="13">
        <f t="shared" si="258"/>
        <v>1.644008965440471</v>
      </c>
      <c r="I1370" s="16">
        <f t="shared" si="265"/>
        <v>1.8463710998256717</v>
      </c>
      <c r="J1370" s="13">
        <f t="shared" si="259"/>
        <v>1.8461418456679841</v>
      </c>
      <c r="K1370" s="13">
        <f t="shared" si="260"/>
        <v>2.2925415768759727E-4</v>
      </c>
      <c r="L1370" s="13">
        <f t="shared" si="261"/>
        <v>0</v>
      </c>
      <c r="M1370" s="13">
        <f t="shared" si="266"/>
        <v>2.0128990138997258</v>
      </c>
      <c r="N1370" s="13">
        <f t="shared" si="262"/>
        <v>1.2479973886178299</v>
      </c>
      <c r="O1370" s="13">
        <f t="shared" si="263"/>
        <v>1.2479973886178299</v>
      </c>
      <c r="Q1370">
        <v>24.723118618435461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2.8339456843206969</v>
      </c>
      <c r="G1371" s="13">
        <f t="shared" si="257"/>
        <v>0</v>
      </c>
      <c r="H1371" s="13">
        <f t="shared" si="258"/>
        <v>2.8339456843206969</v>
      </c>
      <c r="I1371" s="16">
        <f t="shared" si="265"/>
        <v>2.8341749384783848</v>
      </c>
      <c r="J1371" s="13">
        <f t="shared" si="259"/>
        <v>2.8335820530205087</v>
      </c>
      <c r="K1371" s="13">
        <f t="shared" si="260"/>
        <v>5.9288545787605784E-4</v>
      </c>
      <c r="L1371" s="13">
        <f t="shared" si="261"/>
        <v>0</v>
      </c>
      <c r="M1371" s="13">
        <f t="shared" si="266"/>
        <v>0.76490162528189587</v>
      </c>
      <c r="N1371" s="13">
        <f t="shared" si="262"/>
        <v>0.47423900767477545</v>
      </c>
      <c r="O1371" s="13">
        <f t="shared" si="263"/>
        <v>0.47423900767477545</v>
      </c>
      <c r="Q1371">
        <v>27.148022947874061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1.2334245567545039</v>
      </c>
      <c r="G1372" s="13">
        <f t="shared" si="257"/>
        <v>0</v>
      </c>
      <c r="H1372" s="13">
        <f t="shared" si="258"/>
        <v>1.2334245567545039</v>
      </c>
      <c r="I1372" s="16">
        <f t="shared" si="265"/>
        <v>1.23401744221238</v>
      </c>
      <c r="J1372" s="13">
        <f t="shared" si="259"/>
        <v>1.2339712122003799</v>
      </c>
      <c r="K1372" s="13">
        <f t="shared" si="260"/>
        <v>4.6230012000103571E-5</v>
      </c>
      <c r="L1372" s="13">
        <f t="shared" si="261"/>
        <v>0</v>
      </c>
      <c r="M1372" s="13">
        <f t="shared" si="266"/>
        <v>0.29066261760712042</v>
      </c>
      <c r="N1372" s="13">
        <f t="shared" si="262"/>
        <v>0.18021082291641466</v>
      </c>
      <c r="O1372" s="13">
        <f t="shared" si="263"/>
        <v>0.18021082291641466</v>
      </c>
      <c r="Q1372">
        <v>27.566357173580979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0.96637152515602842</v>
      </c>
      <c r="G1373" s="13">
        <f t="shared" si="257"/>
        <v>0</v>
      </c>
      <c r="H1373" s="13">
        <f t="shared" si="258"/>
        <v>0.96637152515602842</v>
      </c>
      <c r="I1373" s="16">
        <f t="shared" si="265"/>
        <v>0.96641775516802852</v>
      </c>
      <c r="J1373" s="13">
        <f t="shared" si="259"/>
        <v>0.96639553742181161</v>
      </c>
      <c r="K1373" s="13">
        <f t="shared" si="260"/>
        <v>2.2217746216912637E-5</v>
      </c>
      <c r="L1373" s="13">
        <f t="shared" si="261"/>
        <v>0</v>
      </c>
      <c r="M1373" s="13">
        <f t="shared" si="266"/>
        <v>0.11045179469070576</v>
      </c>
      <c r="N1373" s="13">
        <f t="shared" si="262"/>
        <v>6.8480112708237575E-2</v>
      </c>
      <c r="O1373" s="13">
        <f t="shared" si="263"/>
        <v>6.8480112708237575E-2</v>
      </c>
      <c r="Q1373">
        <v>27.562380000000012</v>
      </c>
    </row>
    <row r="1374" spans="1:17" x14ac:dyDescent="0.2">
      <c r="A1374" s="14">
        <f t="shared" si="264"/>
        <v>63798</v>
      </c>
      <c r="B1374" s="1">
        <v>9</v>
      </c>
      <c r="F1374" s="34">
        <v>4.4210233581362939</v>
      </c>
      <c r="G1374" s="13">
        <f t="shared" si="257"/>
        <v>0</v>
      </c>
      <c r="H1374" s="13">
        <f t="shared" si="258"/>
        <v>4.4210233581362939</v>
      </c>
      <c r="I1374" s="16">
        <f t="shared" si="265"/>
        <v>4.4210455758825109</v>
      </c>
      <c r="J1374" s="13">
        <f t="shared" si="259"/>
        <v>4.4186526477272503</v>
      </c>
      <c r="K1374" s="13">
        <f t="shared" si="260"/>
        <v>2.3929281552605985E-3</v>
      </c>
      <c r="L1374" s="13">
        <f t="shared" si="261"/>
        <v>0</v>
      </c>
      <c r="M1374" s="13">
        <f t="shared" si="266"/>
        <v>4.1971681982468187E-2</v>
      </c>
      <c r="N1374" s="13">
        <f t="shared" si="262"/>
        <v>2.6022442829130275E-2</v>
      </c>
      <c r="O1374" s="13">
        <f t="shared" si="263"/>
        <v>2.6022442829130275E-2</v>
      </c>
      <c r="Q1374">
        <v>26.697025201372711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5.3089434719910606</v>
      </c>
      <c r="G1375" s="13">
        <f t="shared" si="257"/>
        <v>0</v>
      </c>
      <c r="H1375" s="13">
        <f t="shared" si="258"/>
        <v>5.3089434719910606</v>
      </c>
      <c r="I1375" s="16">
        <f t="shared" si="265"/>
        <v>5.3113364001463212</v>
      </c>
      <c r="J1375" s="13">
        <f t="shared" si="259"/>
        <v>5.3051215199228654</v>
      </c>
      <c r="K1375" s="13">
        <f t="shared" si="260"/>
        <v>6.2148802234558431E-3</v>
      </c>
      <c r="L1375" s="13">
        <f t="shared" si="261"/>
        <v>0</v>
      </c>
      <c r="M1375" s="13">
        <f t="shared" si="266"/>
        <v>1.5949239153337912E-2</v>
      </c>
      <c r="N1375" s="13">
        <f t="shared" si="262"/>
        <v>9.888528275069506E-3</v>
      </c>
      <c r="O1375" s="13">
        <f t="shared" si="263"/>
        <v>9.888528275069506E-3</v>
      </c>
      <c r="Q1375">
        <v>23.782073805645471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26.23554283865494</v>
      </c>
      <c r="G1376" s="13">
        <f t="shared" si="257"/>
        <v>0</v>
      </c>
      <c r="H1376" s="13">
        <f t="shared" si="258"/>
        <v>26.23554283865494</v>
      </c>
      <c r="I1376" s="16">
        <f t="shared" si="265"/>
        <v>26.241757718878397</v>
      </c>
      <c r="J1376" s="13">
        <f t="shared" si="259"/>
        <v>24.86793349450647</v>
      </c>
      <c r="K1376" s="13">
        <f t="shared" si="260"/>
        <v>1.3738242243719263</v>
      </c>
      <c r="L1376" s="13">
        <f t="shared" si="261"/>
        <v>0</v>
      </c>
      <c r="M1376" s="13">
        <f t="shared" si="266"/>
        <v>6.0607108782684063E-3</v>
      </c>
      <c r="N1376" s="13">
        <f t="shared" si="262"/>
        <v>3.7576407445264119E-3</v>
      </c>
      <c r="O1376" s="13">
        <f t="shared" si="263"/>
        <v>3.7576407445264119E-3</v>
      </c>
      <c r="Q1376">
        <v>18.93153620880744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4.6262897218692638</v>
      </c>
      <c r="G1377" s="13">
        <f t="shared" si="257"/>
        <v>0</v>
      </c>
      <c r="H1377" s="13">
        <f t="shared" si="258"/>
        <v>4.6262897218692638</v>
      </c>
      <c r="I1377" s="16">
        <f t="shared" si="265"/>
        <v>6.0001139462411901</v>
      </c>
      <c r="J1377" s="13">
        <f t="shared" si="259"/>
        <v>5.9702098263959709</v>
      </c>
      <c r="K1377" s="13">
        <f t="shared" si="260"/>
        <v>2.9904119845219235E-2</v>
      </c>
      <c r="L1377" s="13">
        <f t="shared" si="261"/>
        <v>0</v>
      </c>
      <c r="M1377" s="13">
        <f t="shared" si="266"/>
        <v>2.3030701337419944E-3</v>
      </c>
      <c r="N1377" s="13">
        <f t="shared" si="262"/>
        <v>1.4279034829200365E-3</v>
      </c>
      <c r="O1377" s="13">
        <f t="shared" si="263"/>
        <v>1.4279034829200365E-3</v>
      </c>
      <c r="Q1377">
        <v>15.195597494134651</v>
      </c>
    </row>
    <row r="1378" spans="1:17" x14ac:dyDescent="0.2">
      <c r="A1378" s="14">
        <f t="shared" si="264"/>
        <v>63920</v>
      </c>
      <c r="B1378" s="1">
        <v>1</v>
      </c>
      <c r="F1378" s="34">
        <v>12.32456444109269</v>
      </c>
      <c r="G1378" s="13">
        <f t="shared" si="257"/>
        <v>0</v>
      </c>
      <c r="H1378" s="13">
        <f t="shared" si="258"/>
        <v>12.32456444109269</v>
      </c>
      <c r="I1378" s="16">
        <f t="shared" si="265"/>
        <v>12.35446856093791</v>
      </c>
      <c r="J1378" s="13">
        <f t="shared" si="259"/>
        <v>11.979209893934835</v>
      </c>
      <c r="K1378" s="13">
        <f t="shared" si="260"/>
        <v>0.37525866700307553</v>
      </c>
      <c r="L1378" s="13">
        <f t="shared" si="261"/>
        <v>0</v>
      </c>
      <c r="M1378" s="13">
        <f t="shared" si="266"/>
        <v>8.7516665082195788E-4</v>
      </c>
      <c r="N1378" s="13">
        <f t="shared" si="262"/>
        <v>5.4260332350961385E-4</v>
      </c>
      <c r="O1378" s="13">
        <f t="shared" si="263"/>
        <v>5.4260332350961385E-4</v>
      </c>
      <c r="Q1378">
        <v>12.28139459354839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12.938842707059081</v>
      </c>
      <c r="G1379" s="13">
        <f t="shared" si="257"/>
        <v>0</v>
      </c>
      <c r="H1379" s="13">
        <f t="shared" si="258"/>
        <v>12.938842707059081</v>
      </c>
      <c r="I1379" s="16">
        <f t="shared" si="265"/>
        <v>13.314101374062156</v>
      </c>
      <c r="J1379" s="13">
        <f t="shared" si="259"/>
        <v>12.997926144016958</v>
      </c>
      <c r="K1379" s="13">
        <f t="shared" si="260"/>
        <v>0.31617523004519832</v>
      </c>
      <c r="L1379" s="13">
        <f t="shared" si="261"/>
        <v>0</v>
      </c>
      <c r="M1379" s="13">
        <f t="shared" si="266"/>
        <v>3.3256332731234402E-4</v>
      </c>
      <c r="N1379" s="13">
        <f t="shared" si="262"/>
        <v>2.061892629336533E-4</v>
      </c>
      <c r="O1379" s="13">
        <f t="shared" si="263"/>
        <v>2.061892629336533E-4</v>
      </c>
      <c r="Q1379">
        <v>15.22578615824928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21.933704928710888</v>
      </c>
      <c r="G1380" s="13">
        <f t="shared" si="257"/>
        <v>0</v>
      </c>
      <c r="H1380" s="13">
        <f t="shared" si="258"/>
        <v>21.933704928710888</v>
      </c>
      <c r="I1380" s="16">
        <f t="shared" si="265"/>
        <v>22.249880158756085</v>
      </c>
      <c r="J1380" s="13">
        <f t="shared" si="259"/>
        <v>21.215216671754604</v>
      </c>
      <c r="K1380" s="13">
        <f t="shared" si="260"/>
        <v>1.034663487001481</v>
      </c>
      <c r="L1380" s="13">
        <f t="shared" si="261"/>
        <v>0</v>
      </c>
      <c r="M1380" s="13">
        <f t="shared" si="266"/>
        <v>1.2637406437869073E-4</v>
      </c>
      <c r="N1380" s="13">
        <f t="shared" si="262"/>
        <v>7.8351919914788247E-5</v>
      </c>
      <c r="O1380" s="13">
        <f t="shared" si="263"/>
        <v>7.8351919914788247E-5</v>
      </c>
      <c r="Q1380">
        <v>17.501261187377331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22.378857680906162</v>
      </c>
      <c r="G1381" s="13">
        <f t="shared" si="257"/>
        <v>0</v>
      </c>
      <c r="H1381" s="13">
        <f t="shared" si="258"/>
        <v>22.378857680906162</v>
      </c>
      <c r="I1381" s="16">
        <f t="shared" si="265"/>
        <v>23.413521167907643</v>
      </c>
      <c r="J1381" s="13">
        <f t="shared" si="259"/>
        <v>22.047238285507518</v>
      </c>
      <c r="K1381" s="13">
        <f t="shared" si="260"/>
        <v>1.3662828824001245</v>
      </c>
      <c r="L1381" s="13">
        <f t="shared" si="261"/>
        <v>0</v>
      </c>
      <c r="M1381" s="13">
        <f t="shared" si="266"/>
        <v>4.8022144463902479E-5</v>
      </c>
      <c r="N1381" s="13">
        <f t="shared" si="262"/>
        <v>2.9773729567619538E-5</v>
      </c>
      <c r="O1381" s="13">
        <f t="shared" si="263"/>
        <v>2.9773729567619538E-5</v>
      </c>
      <c r="Q1381">
        <v>16.478544815141071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10.41343746036933</v>
      </c>
      <c r="G1382" s="13">
        <f t="shared" si="257"/>
        <v>0</v>
      </c>
      <c r="H1382" s="13">
        <f t="shared" si="258"/>
        <v>10.41343746036933</v>
      </c>
      <c r="I1382" s="16">
        <f t="shared" si="265"/>
        <v>11.779720342769455</v>
      </c>
      <c r="J1382" s="13">
        <f t="shared" si="259"/>
        <v>11.705937668961283</v>
      </c>
      <c r="K1382" s="13">
        <f t="shared" si="260"/>
        <v>7.3782673808171495E-2</v>
      </c>
      <c r="L1382" s="13">
        <f t="shared" si="261"/>
        <v>0</v>
      </c>
      <c r="M1382" s="13">
        <f t="shared" si="266"/>
        <v>1.8248414896282941E-5</v>
      </c>
      <c r="N1382" s="13">
        <f t="shared" si="262"/>
        <v>1.1314017235695424E-5</v>
      </c>
      <c r="O1382" s="13">
        <f t="shared" si="263"/>
        <v>1.1314017235695424E-5</v>
      </c>
      <c r="Q1382">
        <v>23.125099152492691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16.452979294909021</v>
      </c>
      <c r="G1383" s="13">
        <f t="shared" si="257"/>
        <v>0</v>
      </c>
      <c r="H1383" s="13">
        <f t="shared" si="258"/>
        <v>16.452979294909021</v>
      </c>
      <c r="I1383" s="16">
        <f t="shared" si="265"/>
        <v>16.526761968717192</v>
      </c>
      <c r="J1383" s="13">
        <f t="shared" si="259"/>
        <v>16.421159505172454</v>
      </c>
      <c r="K1383" s="13">
        <f t="shared" si="260"/>
        <v>0.1056024635447379</v>
      </c>
      <c r="L1383" s="13">
        <f t="shared" si="261"/>
        <v>0</v>
      </c>
      <c r="M1383" s="13">
        <f t="shared" si="266"/>
        <v>6.9343976605875169E-6</v>
      </c>
      <c r="N1383" s="13">
        <f t="shared" si="262"/>
        <v>4.2993265495642604E-6</v>
      </c>
      <c r="O1383" s="13">
        <f t="shared" si="263"/>
        <v>4.2993265495642604E-6</v>
      </c>
      <c r="Q1383">
        <v>27.865272997123629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2.947368276219831</v>
      </c>
      <c r="G1384" s="13">
        <f t="shared" si="257"/>
        <v>0</v>
      </c>
      <c r="H1384" s="13">
        <f t="shared" si="258"/>
        <v>2.947368276219831</v>
      </c>
      <c r="I1384" s="16">
        <f t="shared" si="265"/>
        <v>3.0529707397645689</v>
      </c>
      <c r="J1384" s="13">
        <f t="shared" si="259"/>
        <v>3.0524333133679873</v>
      </c>
      <c r="K1384" s="13">
        <f t="shared" si="260"/>
        <v>5.374263965816084E-4</v>
      </c>
      <c r="L1384" s="13">
        <f t="shared" si="261"/>
        <v>0</v>
      </c>
      <c r="M1384" s="13">
        <f t="shared" si="266"/>
        <v>2.6350711110232565E-6</v>
      </c>
      <c r="N1384" s="13">
        <f t="shared" si="262"/>
        <v>1.6337440888344189E-6</v>
      </c>
      <c r="O1384" s="13">
        <f t="shared" si="263"/>
        <v>1.6337440888344189E-6</v>
      </c>
      <c r="Q1384">
        <v>29.51913200000001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1.263954684366992</v>
      </c>
      <c r="G1385" s="13">
        <f t="shared" si="257"/>
        <v>0</v>
      </c>
      <c r="H1385" s="13">
        <f t="shared" si="258"/>
        <v>1.263954684366992</v>
      </c>
      <c r="I1385" s="16">
        <f t="shared" si="265"/>
        <v>1.2644921107635736</v>
      </c>
      <c r="J1385" s="13">
        <f t="shared" si="259"/>
        <v>1.2644526046273992</v>
      </c>
      <c r="K1385" s="13">
        <f t="shared" si="260"/>
        <v>3.9506136174427553E-5</v>
      </c>
      <c r="L1385" s="13">
        <f t="shared" si="261"/>
        <v>0</v>
      </c>
      <c r="M1385" s="13">
        <f t="shared" si="266"/>
        <v>1.0013270221888376E-6</v>
      </c>
      <c r="N1385" s="13">
        <f t="shared" si="262"/>
        <v>6.2082275375707932E-7</v>
      </c>
      <c r="O1385" s="13">
        <f t="shared" si="263"/>
        <v>6.2082275375707932E-7</v>
      </c>
      <c r="Q1385">
        <v>29.267344242299259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8.0106588972470032</v>
      </c>
      <c r="G1386" s="13">
        <f t="shared" si="257"/>
        <v>0</v>
      </c>
      <c r="H1386" s="13">
        <f t="shared" si="258"/>
        <v>8.0106588972470032</v>
      </c>
      <c r="I1386" s="16">
        <f t="shared" si="265"/>
        <v>8.0106984033831772</v>
      </c>
      <c r="J1386" s="13">
        <f t="shared" si="259"/>
        <v>7.9987960244215532</v>
      </c>
      <c r="K1386" s="13">
        <f t="shared" si="260"/>
        <v>1.1902378961623938E-2</v>
      </c>
      <c r="L1386" s="13">
        <f t="shared" si="261"/>
        <v>0</v>
      </c>
      <c r="M1386" s="13">
        <f t="shared" si="266"/>
        <v>3.8050426843175823E-7</v>
      </c>
      <c r="N1386" s="13">
        <f t="shared" si="262"/>
        <v>2.3591264642769011E-7</v>
      </c>
      <c r="O1386" s="13">
        <f t="shared" si="263"/>
        <v>2.3591264642769011E-7</v>
      </c>
      <c r="Q1386">
        <v>27.995549310746419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4.2110116030468756</v>
      </c>
      <c r="G1387" s="13">
        <f t="shared" si="257"/>
        <v>0</v>
      </c>
      <c r="H1387" s="13">
        <f t="shared" si="258"/>
        <v>4.2110116030468756</v>
      </c>
      <c r="I1387" s="16">
        <f t="shared" si="265"/>
        <v>4.2229139820084995</v>
      </c>
      <c r="J1387" s="13">
        <f t="shared" si="259"/>
        <v>4.2208978368627017</v>
      </c>
      <c r="K1387" s="13">
        <f t="shared" si="260"/>
        <v>2.016145145797843E-3</v>
      </c>
      <c r="L1387" s="13">
        <f t="shared" si="261"/>
        <v>0</v>
      </c>
      <c r="M1387" s="13">
        <f t="shared" si="266"/>
        <v>1.4459162200406812E-7</v>
      </c>
      <c r="N1387" s="13">
        <f t="shared" si="262"/>
        <v>8.9646805642522231E-8</v>
      </c>
      <c r="O1387" s="13">
        <f t="shared" si="263"/>
        <v>8.9646805642522231E-8</v>
      </c>
      <c r="Q1387">
        <v>26.943642800869849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45.191053608540173</v>
      </c>
      <c r="G1388" s="13">
        <f t="shared" si="257"/>
        <v>1.9977444752374862</v>
      </c>
      <c r="H1388" s="13">
        <f t="shared" si="258"/>
        <v>43.193309133302684</v>
      </c>
      <c r="I1388" s="16">
        <f t="shared" si="265"/>
        <v>43.195325278448479</v>
      </c>
      <c r="J1388" s="13">
        <f t="shared" si="259"/>
        <v>37.997317759394761</v>
      </c>
      <c r="K1388" s="13">
        <f t="shared" si="260"/>
        <v>5.1980075190537178</v>
      </c>
      <c r="L1388" s="13">
        <f t="shared" si="261"/>
        <v>0</v>
      </c>
      <c r="M1388" s="13">
        <f t="shared" si="266"/>
        <v>5.494481636154589E-8</v>
      </c>
      <c r="N1388" s="13">
        <f t="shared" si="262"/>
        <v>3.406578614415845E-8</v>
      </c>
      <c r="O1388" s="13">
        <f t="shared" si="263"/>
        <v>1.9977445093032724</v>
      </c>
      <c r="Q1388">
        <v>19.292414214117809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0.29733946923352872</v>
      </c>
      <c r="G1389" s="13">
        <f t="shared" si="257"/>
        <v>0</v>
      </c>
      <c r="H1389" s="13">
        <f t="shared" si="258"/>
        <v>0.29733946923352872</v>
      </c>
      <c r="I1389" s="16">
        <f t="shared" si="265"/>
        <v>5.4953469882872463</v>
      </c>
      <c r="J1389" s="13">
        <f t="shared" si="259"/>
        <v>5.4630850902432249</v>
      </c>
      <c r="K1389" s="13">
        <f t="shared" si="260"/>
        <v>3.2261898044021464E-2</v>
      </c>
      <c r="L1389" s="13">
        <f t="shared" si="261"/>
        <v>0</v>
      </c>
      <c r="M1389" s="13">
        <f t="shared" si="266"/>
        <v>2.087903021738744E-8</v>
      </c>
      <c r="N1389" s="13">
        <f t="shared" si="262"/>
        <v>1.2944998734780212E-8</v>
      </c>
      <c r="O1389" s="13">
        <f t="shared" si="263"/>
        <v>1.2944998734780212E-8</v>
      </c>
      <c r="Q1389">
        <v>12.728037457121831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10.37434742281296</v>
      </c>
      <c r="G1390" s="13">
        <f t="shared" si="257"/>
        <v>0</v>
      </c>
      <c r="H1390" s="13">
        <f t="shared" si="258"/>
        <v>10.37434742281296</v>
      </c>
      <c r="I1390" s="16">
        <f t="shared" si="265"/>
        <v>10.406609320856981</v>
      </c>
      <c r="J1390" s="13">
        <f t="shared" si="259"/>
        <v>10.306442290881284</v>
      </c>
      <c r="K1390" s="13">
        <f t="shared" si="260"/>
        <v>0.10016702997569737</v>
      </c>
      <c r="L1390" s="13">
        <f t="shared" si="261"/>
        <v>0</v>
      </c>
      <c r="M1390" s="13">
        <f t="shared" si="266"/>
        <v>7.9340314826072275E-9</v>
      </c>
      <c r="N1390" s="13">
        <f t="shared" si="262"/>
        <v>4.9190995192164813E-9</v>
      </c>
      <c r="O1390" s="13">
        <f t="shared" si="263"/>
        <v>4.9190995192164813E-9</v>
      </c>
      <c r="Q1390">
        <v>18.297551174087939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16.523050119492549</v>
      </c>
      <c r="G1391" s="13">
        <f t="shared" si="257"/>
        <v>0</v>
      </c>
      <c r="H1391" s="13">
        <f t="shared" si="258"/>
        <v>16.523050119492549</v>
      </c>
      <c r="I1391" s="16">
        <f t="shared" si="265"/>
        <v>16.623217149468246</v>
      </c>
      <c r="J1391" s="13">
        <f t="shared" si="259"/>
        <v>15.742640081643806</v>
      </c>
      <c r="K1391" s="13">
        <f t="shared" si="260"/>
        <v>0.88057706782444001</v>
      </c>
      <c r="L1391" s="13">
        <f t="shared" si="261"/>
        <v>0</v>
      </c>
      <c r="M1391" s="13">
        <f t="shared" si="266"/>
        <v>3.0149319633907462E-9</v>
      </c>
      <c r="N1391" s="13">
        <f t="shared" si="262"/>
        <v>1.8692578173022625E-9</v>
      </c>
      <c r="O1391" s="13">
        <f t="shared" si="263"/>
        <v>1.8692578173022625E-9</v>
      </c>
      <c r="Q1391">
        <v>12.29432959354839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27.335011860333569</v>
      </c>
      <c r="G1392" s="13">
        <f t="shared" si="257"/>
        <v>1.3889272283814443E-3</v>
      </c>
      <c r="H1392" s="13">
        <f t="shared" si="258"/>
        <v>27.33362293310519</v>
      </c>
      <c r="I1392" s="16">
        <f t="shared" si="265"/>
        <v>28.21420000092963</v>
      </c>
      <c r="J1392" s="13">
        <f t="shared" si="259"/>
        <v>26.067602006310299</v>
      </c>
      <c r="K1392" s="13">
        <f t="shared" si="260"/>
        <v>2.1465979946193308</v>
      </c>
      <c r="L1392" s="13">
        <f t="shared" si="261"/>
        <v>0</v>
      </c>
      <c r="M1392" s="13">
        <f t="shared" si="266"/>
        <v>1.1456741460884837E-9</v>
      </c>
      <c r="N1392" s="13">
        <f t="shared" si="262"/>
        <v>7.1031797057485986E-10</v>
      </c>
      <c r="O1392" s="13">
        <f t="shared" si="263"/>
        <v>1.3889279386994149E-3</v>
      </c>
      <c r="Q1392">
        <v>17.039420310707051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15.768325509822001</v>
      </c>
      <c r="G1393" s="13">
        <f t="shared" si="257"/>
        <v>0</v>
      </c>
      <c r="H1393" s="13">
        <f t="shared" si="258"/>
        <v>15.768325509822001</v>
      </c>
      <c r="I1393" s="16">
        <f t="shared" si="265"/>
        <v>17.914923504441333</v>
      </c>
      <c r="J1393" s="13">
        <f t="shared" si="259"/>
        <v>17.365973875023997</v>
      </c>
      <c r="K1393" s="13">
        <f t="shared" si="260"/>
        <v>0.54894962941733638</v>
      </c>
      <c r="L1393" s="13">
        <f t="shared" si="261"/>
        <v>0</v>
      </c>
      <c r="M1393" s="13">
        <f t="shared" si="266"/>
        <v>4.353561755136238E-10</v>
      </c>
      <c r="N1393" s="13">
        <f t="shared" si="262"/>
        <v>2.6992082881844675E-10</v>
      </c>
      <c r="O1393" s="13">
        <f t="shared" si="263"/>
        <v>2.6992082881844675E-10</v>
      </c>
      <c r="Q1393">
        <v>17.562376232553461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8.7304616454097914</v>
      </c>
      <c r="G1394" s="13">
        <f t="shared" si="257"/>
        <v>0</v>
      </c>
      <c r="H1394" s="13">
        <f t="shared" si="258"/>
        <v>8.7304616454097914</v>
      </c>
      <c r="I1394" s="16">
        <f t="shared" si="265"/>
        <v>9.2794112748271278</v>
      </c>
      <c r="J1394" s="13">
        <f t="shared" si="259"/>
        <v>9.2260743950257034</v>
      </c>
      <c r="K1394" s="13">
        <f t="shared" si="260"/>
        <v>5.3336879801424431E-2</v>
      </c>
      <c r="L1394" s="13">
        <f t="shared" si="261"/>
        <v>0</v>
      </c>
      <c r="M1394" s="13">
        <f t="shared" si="266"/>
        <v>1.6543534669517705E-10</v>
      </c>
      <c r="N1394" s="13">
        <f t="shared" si="262"/>
        <v>1.0256991495100977E-10</v>
      </c>
      <c r="O1394" s="13">
        <f t="shared" si="263"/>
        <v>1.0256991495100977E-10</v>
      </c>
      <c r="Q1394">
        <v>20.360662111737739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6.2640590049620686</v>
      </c>
      <c r="G1395" s="13">
        <f t="shared" si="257"/>
        <v>0</v>
      </c>
      <c r="H1395" s="13">
        <f t="shared" si="258"/>
        <v>6.2640590049620686</v>
      </c>
      <c r="I1395" s="16">
        <f t="shared" si="265"/>
        <v>6.317395884763493</v>
      </c>
      <c r="J1395" s="13">
        <f t="shared" si="259"/>
        <v>6.3081674267040606</v>
      </c>
      <c r="K1395" s="13">
        <f t="shared" si="260"/>
        <v>9.2284580594323984E-3</v>
      </c>
      <c r="L1395" s="13">
        <f t="shared" si="261"/>
        <v>0</v>
      </c>
      <c r="M1395" s="13">
        <f t="shared" si="266"/>
        <v>6.2865431744167278E-11</v>
      </c>
      <c r="N1395" s="13">
        <f t="shared" si="262"/>
        <v>3.8976567681383709E-11</v>
      </c>
      <c r="O1395" s="13">
        <f t="shared" si="263"/>
        <v>3.8976567681383709E-11</v>
      </c>
      <c r="Q1395">
        <v>24.67315380441374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5.0553589216939698E-2</v>
      </c>
      <c r="G1396" s="13">
        <f t="shared" si="257"/>
        <v>0</v>
      </c>
      <c r="H1396" s="13">
        <f t="shared" si="258"/>
        <v>5.0553589216939698E-2</v>
      </c>
      <c r="I1396" s="16">
        <f t="shared" si="265"/>
        <v>5.9782047276372097E-2</v>
      </c>
      <c r="J1396" s="13">
        <f t="shared" si="259"/>
        <v>5.9782041026697146E-2</v>
      </c>
      <c r="K1396" s="13">
        <f t="shared" si="260"/>
        <v>6.2496749511642413E-9</v>
      </c>
      <c r="L1396" s="13">
        <f t="shared" si="261"/>
        <v>0</v>
      </c>
      <c r="M1396" s="13">
        <f t="shared" si="266"/>
        <v>2.3888864062783569E-11</v>
      </c>
      <c r="N1396" s="13">
        <f t="shared" si="262"/>
        <v>1.4811095718925813E-11</v>
      </c>
      <c r="O1396" s="13">
        <f t="shared" si="263"/>
        <v>1.4811095718925813E-11</v>
      </c>
      <c r="Q1396">
        <v>26.305116841743029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3.0153474989532369E-2</v>
      </c>
      <c r="G1397" s="13">
        <f t="shared" si="257"/>
        <v>0</v>
      </c>
      <c r="H1397" s="13">
        <f t="shared" si="258"/>
        <v>3.0153474989532369E-2</v>
      </c>
      <c r="I1397" s="16">
        <f t="shared" si="265"/>
        <v>3.015348123920732E-2</v>
      </c>
      <c r="J1397" s="13">
        <f t="shared" si="259"/>
        <v>3.0153480412393019E-2</v>
      </c>
      <c r="K1397" s="13">
        <f t="shared" si="260"/>
        <v>8.268143010525808E-10</v>
      </c>
      <c r="L1397" s="13">
        <f t="shared" si="261"/>
        <v>0</v>
      </c>
      <c r="M1397" s="13">
        <f t="shared" si="266"/>
        <v>9.0777683438577561E-12</v>
      </c>
      <c r="N1397" s="13">
        <f t="shared" si="262"/>
        <v>5.6282163731918086E-12</v>
      </c>
      <c r="O1397" s="13">
        <f t="shared" si="263"/>
        <v>5.6282163731918086E-12</v>
      </c>
      <c r="Q1397">
        <v>26.084077000000011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0.99628747773829607</v>
      </c>
      <c r="G1398" s="13">
        <f t="shared" si="257"/>
        <v>0</v>
      </c>
      <c r="H1398" s="13">
        <f t="shared" si="258"/>
        <v>0.99628747773829607</v>
      </c>
      <c r="I1398" s="16">
        <f t="shared" si="265"/>
        <v>0.99628747856511035</v>
      </c>
      <c r="J1398" s="13">
        <f t="shared" si="259"/>
        <v>0.99626100446754795</v>
      </c>
      <c r="K1398" s="13">
        <f t="shared" si="260"/>
        <v>2.6474097562401155E-5</v>
      </c>
      <c r="L1398" s="13">
        <f t="shared" si="261"/>
        <v>0</v>
      </c>
      <c r="M1398" s="13">
        <f t="shared" si="266"/>
        <v>3.4495519706659475E-12</v>
      </c>
      <c r="N1398" s="13">
        <f t="shared" si="262"/>
        <v>2.1387222218128873E-12</v>
      </c>
      <c r="O1398" s="13">
        <f t="shared" si="263"/>
        <v>2.1387222218128873E-12</v>
      </c>
      <c r="Q1398">
        <v>26.948874063813641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1.8213750127600741</v>
      </c>
      <c r="G1399" s="13">
        <f t="shared" si="257"/>
        <v>0</v>
      </c>
      <c r="H1399" s="13">
        <f t="shared" si="258"/>
        <v>1.8213750127600741</v>
      </c>
      <c r="I1399" s="16">
        <f t="shared" si="265"/>
        <v>1.8214014868576365</v>
      </c>
      <c r="J1399" s="13">
        <f t="shared" si="259"/>
        <v>1.8212371507380463</v>
      </c>
      <c r="K1399" s="13">
        <f t="shared" si="260"/>
        <v>1.6433611959021377E-4</v>
      </c>
      <c r="L1399" s="13">
        <f t="shared" si="261"/>
        <v>0</v>
      </c>
      <c r="M1399" s="13">
        <f t="shared" si="266"/>
        <v>1.3108297488530602E-12</v>
      </c>
      <c r="N1399" s="13">
        <f t="shared" si="262"/>
        <v>8.1271444428889728E-13</v>
      </c>
      <c r="O1399" s="13">
        <f t="shared" si="263"/>
        <v>8.1271444428889728E-13</v>
      </c>
      <c r="Q1399">
        <v>26.83329917127536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31.592523278902071</v>
      </c>
      <c r="G1400" s="13">
        <f t="shared" si="257"/>
        <v>0.47739064479969046</v>
      </c>
      <c r="H1400" s="13">
        <f t="shared" si="258"/>
        <v>31.11513263410238</v>
      </c>
      <c r="I1400" s="16">
        <f t="shared" si="265"/>
        <v>31.115296970221969</v>
      </c>
      <c r="J1400" s="13">
        <f t="shared" si="259"/>
        <v>29.130586555231851</v>
      </c>
      <c r="K1400" s="13">
        <f t="shared" si="260"/>
        <v>1.9847104149901185</v>
      </c>
      <c r="L1400" s="13">
        <f t="shared" si="261"/>
        <v>0</v>
      </c>
      <c r="M1400" s="13">
        <f t="shared" si="266"/>
        <v>4.9811530456416292E-13</v>
      </c>
      <c r="N1400" s="13">
        <f t="shared" si="262"/>
        <v>3.0883148882978099E-13</v>
      </c>
      <c r="O1400" s="13">
        <f t="shared" si="263"/>
        <v>0.47739064479999926</v>
      </c>
      <c r="Q1400">
        <v>19.812489854694981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134.28009183206109</v>
      </c>
      <c r="G1401" s="13">
        <f t="shared" si="257"/>
        <v>11.958148815252212</v>
      </c>
      <c r="H1401" s="13">
        <f t="shared" si="258"/>
        <v>122.32194301680887</v>
      </c>
      <c r="I1401" s="16">
        <f t="shared" si="265"/>
        <v>124.30665343179899</v>
      </c>
      <c r="J1401" s="13">
        <f t="shared" si="259"/>
        <v>58.108129076636139</v>
      </c>
      <c r="K1401" s="13">
        <f t="shared" si="260"/>
        <v>66.198524355162846</v>
      </c>
      <c r="L1401" s="13">
        <f t="shared" si="261"/>
        <v>55.461488657985434</v>
      </c>
      <c r="M1401" s="13">
        <f t="shared" si="266"/>
        <v>55.461488657985626</v>
      </c>
      <c r="N1401" s="13">
        <f t="shared" si="262"/>
        <v>34.386122967951088</v>
      </c>
      <c r="O1401" s="13">
        <f t="shared" si="263"/>
        <v>46.344271783203297</v>
      </c>
      <c r="Q1401">
        <v>16.52917421281872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33.653375211847383</v>
      </c>
      <c r="G1402" s="13">
        <f t="shared" si="257"/>
        <v>0.70779967094199747</v>
      </c>
      <c r="H1402" s="13">
        <f t="shared" si="258"/>
        <v>32.945575540905388</v>
      </c>
      <c r="I1402" s="16">
        <f t="shared" si="265"/>
        <v>43.682611238082806</v>
      </c>
      <c r="J1402" s="13">
        <f t="shared" si="259"/>
        <v>32.481862444626636</v>
      </c>
      <c r="K1402" s="13">
        <f t="shared" si="260"/>
        <v>11.200748793456171</v>
      </c>
      <c r="L1402" s="13">
        <f t="shared" si="261"/>
        <v>5.9326395990584563E-2</v>
      </c>
      <c r="M1402" s="13">
        <f t="shared" si="266"/>
        <v>21.134692086025119</v>
      </c>
      <c r="N1402" s="13">
        <f t="shared" si="262"/>
        <v>13.103509093335573</v>
      </c>
      <c r="O1402" s="13">
        <f t="shared" si="263"/>
        <v>13.81130876427757</v>
      </c>
      <c r="Q1402">
        <v>12.16180859354839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10.4350957230033</v>
      </c>
      <c r="G1403" s="13">
        <f t="shared" si="257"/>
        <v>0</v>
      </c>
      <c r="H1403" s="13">
        <f t="shared" si="258"/>
        <v>10.4350957230033</v>
      </c>
      <c r="I1403" s="16">
        <f t="shared" si="265"/>
        <v>21.576518120468887</v>
      </c>
      <c r="J1403" s="13">
        <f t="shared" si="259"/>
        <v>20.236835866646988</v>
      </c>
      <c r="K1403" s="13">
        <f t="shared" si="260"/>
        <v>1.3396822538218984</v>
      </c>
      <c r="L1403" s="13">
        <f t="shared" si="261"/>
        <v>0</v>
      </c>
      <c r="M1403" s="13">
        <f t="shared" si="266"/>
        <v>8.0311829926895459</v>
      </c>
      <c r="N1403" s="13">
        <f t="shared" si="262"/>
        <v>4.9793334554675184</v>
      </c>
      <c r="O1403" s="13">
        <f t="shared" si="263"/>
        <v>4.9793334554675184</v>
      </c>
      <c r="Q1403">
        <v>14.82309423992441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28.150389097046119</v>
      </c>
      <c r="G1404" s="13">
        <f t="shared" si="257"/>
        <v>9.255038916856316E-2</v>
      </c>
      <c r="H1404" s="13">
        <f t="shared" si="258"/>
        <v>28.057838707877558</v>
      </c>
      <c r="I1404" s="16">
        <f t="shared" si="265"/>
        <v>29.397520961699456</v>
      </c>
      <c r="J1404" s="13">
        <f t="shared" si="259"/>
        <v>27.091232104135326</v>
      </c>
      <c r="K1404" s="13">
        <f t="shared" si="260"/>
        <v>2.3062888575641303</v>
      </c>
      <c r="L1404" s="13">
        <f t="shared" si="261"/>
        <v>0</v>
      </c>
      <c r="M1404" s="13">
        <f t="shared" si="266"/>
        <v>3.0518495372220276</v>
      </c>
      <c r="N1404" s="13">
        <f t="shared" si="262"/>
        <v>1.892146713077657</v>
      </c>
      <c r="O1404" s="13">
        <f t="shared" si="263"/>
        <v>1.9846971022462201</v>
      </c>
      <c r="Q1404">
        <v>17.377095780664821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7.8824722364219308</v>
      </c>
      <c r="G1405" s="13">
        <f t="shared" si="257"/>
        <v>0</v>
      </c>
      <c r="H1405" s="13">
        <f t="shared" si="258"/>
        <v>7.8824722364219308</v>
      </c>
      <c r="I1405" s="16">
        <f t="shared" si="265"/>
        <v>10.188761093986061</v>
      </c>
      <c r="J1405" s="13">
        <f t="shared" si="259"/>
        <v>10.098586619168621</v>
      </c>
      <c r="K1405" s="13">
        <f t="shared" si="260"/>
        <v>9.0174474817439787E-2</v>
      </c>
      <c r="L1405" s="13">
        <f t="shared" si="261"/>
        <v>0</v>
      </c>
      <c r="M1405" s="13">
        <f t="shared" si="266"/>
        <v>1.1597028241443705</v>
      </c>
      <c r="N1405" s="13">
        <f t="shared" si="262"/>
        <v>0.71901575096950976</v>
      </c>
      <c r="O1405" s="13">
        <f t="shared" si="263"/>
        <v>0.71901575096950976</v>
      </c>
      <c r="Q1405">
        <v>18.60008835825148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9.3762757231784342</v>
      </c>
      <c r="G1406" s="13">
        <f t="shared" si="257"/>
        <v>0</v>
      </c>
      <c r="H1406" s="13">
        <f t="shared" si="258"/>
        <v>9.3762757231784342</v>
      </c>
      <c r="I1406" s="16">
        <f t="shared" si="265"/>
        <v>9.4664501979958739</v>
      </c>
      <c r="J1406" s="13">
        <f t="shared" si="259"/>
        <v>9.4342160370113142</v>
      </c>
      <c r="K1406" s="13">
        <f t="shared" si="260"/>
        <v>3.2234160984559779E-2</v>
      </c>
      <c r="L1406" s="13">
        <f t="shared" si="261"/>
        <v>0</v>
      </c>
      <c r="M1406" s="13">
        <f t="shared" si="266"/>
        <v>0.44068707317486078</v>
      </c>
      <c r="N1406" s="13">
        <f t="shared" si="262"/>
        <v>0.27322598536841369</v>
      </c>
      <c r="O1406" s="13">
        <f t="shared" si="263"/>
        <v>0.27322598536841369</v>
      </c>
      <c r="Q1406">
        <v>24.38433848639859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9.1546038756625094</v>
      </c>
      <c r="G1407" s="13">
        <f t="shared" si="257"/>
        <v>0</v>
      </c>
      <c r="H1407" s="13">
        <f t="shared" si="258"/>
        <v>9.1546038756625094</v>
      </c>
      <c r="I1407" s="16">
        <f t="shared" si="265"/>
        <v>9.1868380366470692</v>
      </c>
      <c r="J1407" s="13">
        <f t="shared" si="259"/>
        <v>9.1645946039444564</v>
      </c>
      <c r="K1407" s="13">
        <f t="shared" si="260"/>
        <v>2.2243432702612864E-2</v>
      </c>
      <c r="L1407" s="13">
        <f t="shared" si="261"/>
        <v>0</v>
      </c>
      <c r="M1407" s="13">
        <f t="shared" si="266"/>
        <v>0.16746108780644708</v>
      </c>
      <c r="N1407" s="13">
        <f t="shared" si="262"/>
        <v>0.10382587443999719</v>
      </c>
      <c r="O1407" s="13">
        <f t="shared" si="263"/>
        <v>0.10382587443999719</v>
      </c>
      <c r="Q1407">
        <v>26.419733409633029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0.27172595240857689</v>
      </c>
      <c r="G1408" s="13">
        <f t="shared" si="257"/>
        <v>0</v>
      </c>
      <c r="H1408" s="13">
        <f t="shared" si="258"/>
        <v>0.27172595240857689</v>
      </c>
      <c r="I1408" s="16">
        <f t="shared" si="265"/>
        <v>0.29396938511118975</v>
      </c>
      <c r="J1408" s="13">
        <f t="shared" si="259"/>
        <v>0.29396873420033193</v>
      </c>
      <c r="K1408" s="13">
        <f t="shared" si="260"/>
        <v>6.5091085782453817E-7</v>
      </c>
      <c r="L1408" s="13">
        <f t="shared" si="261"/>
        <v>0</v>
      </c>
      <c r="M1408" s="13">
        <f t="shared" si="266"/>
        <v>6.3635213366449894E-2</v>
      </c>
      <c r="N1408" s="13">
        <f t="shared" si="262"/>
        <v>3.9453832287198932E-2</v>
      </c>
      <c r="O1408" s="13">
        <f t="shared" si="263"/>
        <v>3.9453832287198932E-2</v>
      </c>
      <c r="Q1408">
        <v>27.269288923800548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0.25463504680702009</v>
      </c>
      <c r="G1409" s="13">
        <f t="shared" si="257"/>
        <v>0</v>
      </c>
      <c r="H1409" s="13">
        <f t="shared" si="258"/>
        <v>0.25463504680702009</v>
      </c>
      <c r="I1409" s="16">
        <f t="shared" si="265"/>
        <v>0.25463569771787792</v>
      </c>
      <c r="J1409" s="13">
        <f t="shared" si="259"/>
        <v>0.25463525378027896</v>
      </c>
      <c r="K1409" s="13">
        <f t="shared" si="260"/>
        <v>4.4393759895955398E-7</v>
      </c>
      <c r="L1409" s="13">
        <f t="shared" si="261"/>
        <v>0</v>
      </c>
      <c r="M1409" s="13">
        <f t="shared" si="266"/>
        <v>2.4181381079250962E-2</v>
      </c>
      <c r="N1409" s="13">
        <f t="shared" si="262"/>
        <v>1.4992456269135597E-2</v>
      </c>
      <c r="O1409" s="13">
        <f t="shared" si="263"/>
        <v>1.4992456269135597E-2</v>
      </c>
      <c r="Q1409">
        <v>26.91731639935302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15.536388086925109</v>
      </c>
      <c r="G1410" s="13">
        <f t="shared" si="257"/>
        <v>0</v>
      </c>
      <c r="H1410" s="13">
        <f t="shared" si="258"/>
        <v>15.536388086925109</v>
      </c>
      <c r="I1410" s="16">
        <f t="shared" si="265"/>
        <v>15.536388530862709</v>
      </c>
      <c r="J1410" s="13">
        <f t="shared" si="259"/>
        <v>15.445679577893047</v>
      </c>
      <c r="K1410" s="13">
        <f t="shared" si="260"/>
        <v>9.0708952969661638E-2</v>
      </c>
      <c r="L1410" s="13">
        <f t="shared" si="261"/>
        <v>0</v>
      </c>
      <c r="M1410" s="13">
        <f t="shared" si="266"/>
        <v>9.1889248101153648E-3</v>
      </c>
      <c r="N1410" s="13">
        <f t="shared" si="262"/>
        <v>5.6971333822715261E-3</v>
      </c>
      <c r="O1410" s="13">
        <f t="shared" si="263"/>
        <v>5.6971333822715261E-3</v>
      </c>
      <c r="Q1410">
        <v>27.626567000000009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10.16847545692303</v>
      </c>
      <c r="G1411" s="13">
        <f t="shared" si="257"/>
        <v>0</v>
      </c>
      <c r="H1411" s="13">
        <f t="shared" si="258"/>
        <v>10.16847545692303</v>
      </c>
      <c r="I1411" s="16">
        <f t="shared" si="265"/>
        <v>10.259184409892692</v>
      </c>
      <c r="J1411" s="13">
        <f t="shared" si="259"/>
        <v>10.210265493887718</v>
      </c>
      <c r="K1411" s="13">
        <f t="shared" si="260"/>
        <v>4.8918916004973667E-2</v>
      </c>
      <c r="L1411" s="13">
        <f t="shared" si="261"/>
        <v>0</v>
      </c>
      <c r="M1411" s="13">
        <f t="shared" si="266"/>
        <v>3.4917914278438386E-3</v>
      </c>
      <c r="N1411" s="13">
        <f t="shared" si="262"/>
        <v>2.1649106852631799E-3</v>
      </c>
      <c r="O1411" s="13">
        <f t="shared" si="263"/>
        <v>2.1649106852631799E-3</v>
      </c>
      <c r="Q1411">
        <v>23.115135325668529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0.21149797151872249</v>
      </c>
      <c r="G1412" s="13">
        <f t="shared" si="257"/>
        <v>0</v>
      </c>
      <c r="H1412" s="13">
        <f t="shared" si="258"/>
        <v>0.21149797151872249</v>
      </c>
      <c r="I1412" s="16">
        <f t="shared" si="265"/>
        <v>0.26041688752369618</v>
      </c>
      <c r="J1412" s="13">
        <f t="shared" si="259"/>
        <v>0.26041509424253789</v>
      </c>
      <c r="K1412" s="13">
        <f t="shared" si="260"/>
        <v>1.7932811582910269E-6</v>
      </c>
      <c r="L1412" s="13">
        <f t="shared" si="261"/>
        <v>0</v>
      </c>
      <c r="M1412" s="13">
        <f t="shared" si="266"/>
        <v>1.3268807425806588E-3</v>
      </c>
      <c r="N1412" s="13">
        <f t="shared" si="262"/>
        <v>8.2266606040000845E-4</v>
      </c>
      <c r="O1412" s="13">
        <f t="shared" si="263"/>
        <v>8.2266606040000845E-4</v>
      </c>
      <c r="Q1412">
        <v>17.457427451288389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2.8562289085124402</v>
      </c>
      <c r="G1413" s="13">
        <f t="shared" si="257"/>
        <v>0</v>
      </c>
      <c r="H1413" s="13">
        <f t="shared" si="258"/>
        <v>2.8562289085124402</v>
      </c>
      <c r="I1413" s="16">
        <f t="shared" si="265"/>
        <v>2.8562307017935984</v>
      </c>
      <c r="J1413" s="13">
        <f t="shared" si="259"/>
        <v>2.8547527222077242</v>
      </c>
      <c r="K1413" s="13">
        <f t="shared" si="260"/>
        <v>1.4779795858741451E-3</v>
      </c>
      <c r="L1413" s="13">
        <f t="shared" si="261"/>
        <v>0</v>
      </c>
      <c r="M1413" s="13">
        <f t="shared" si="266"/>
        <v>5.042146821806503E-4</v>
      </c>
      <c r="N1413" s="13">
        <f t="shared" si="262"/>
        <v>3.126131029520032E-4</v>
      </c>
      <c r="O1413" s="13">
        <f t="shared" si="263"/>
        <v>3.126131029520032E-4</v>
      </c>
      <c r="Q1413">
        <v>20.776871281650099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127.0354226400155</v>
      </c>
      <c r="G1414" s="13">
        <f t="shared" ref="G1414:G1477" si="271">IF((F1414-$J$2)&gt;0,$I$2*(F1414-$J$2),0)</f>
        <v>11.148174480571713</v>
      </c>
      <c r="H1414" s="13">
        <f t="shared" ref="H1414:H1477" si="272">F1414-G1414</f>
        <v>115.88724815944379</v>
      </c>
      <c r="I1414" s="16">
        <f t="shared" si="265"/>
        <v>115.88872613902966</v>
      </c>
      <c r="J1414" s="13">
        <f t="shared" ref="J1414:J1477" si="273">I1414/SQRT(1+(I1414/($K$2*(300+(25*Q1414)+0.05*(Q1414)^3)))^2)</f>
        <v>58.078275633120086</v>
      </c>
      <c r="K1414" s="13">
        <f t="shared" ref="K1414:K1477" si="274">I1414-J1414</f>
        <v>57.810450505909571</v>
      </c>
      <c r="L1414" s="13">
        <f t="shared" ref="L1414:L1477" si="275">IF(K1414&gt;$N$2,(K1414-$N$2)/$L$2,0)</f>
        <v>47.011739123287988</v>
      </c>
      <c r="M1414" s="13">
        <f t="shared" si="266"/>
        <v>47.01193072486722</v>
      </c>
      <c r="N1414" s="13">
        <f t="shared" ref="N1414:N1477" si="276">$M$2*M1414</f>
        <v>29.147397049417677</v>
      </c>
      <c r="O1414" s="13">
        <f t="shared" ref="O1414:O1477" si="277">N1414+G1414</f>
        <v>40.295571529989388</v>
      </c>
      <c r="Q1414">
        <v>16.825240881107359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2.8300373907305989</v>
      </c>
      <c r="G1415" s="13">
        <f t="shared" si="271"/>
        <v>0</v>
      </c>
      <c r="H1415" s="13">
        <f t="shared" si="272"/>
        <v>2.8300373907305989</v>
      </c>
      <c r="I1415" s="16">
        <f t="shared" ref="I1415:I1478" si="279">H1415+K1414-L1414</f>
        <v>13.628748773352179</v>
      </c>
      <c r="J1415" s="13">
        <f t="shared" si="273"/>
        <v>13.284288508568418</v>
      </c>
      <c r="K1415" s="13">
        <f t="shared" si="274"/>
        <v>0.34446026478376091</v>
      </c>
      <c r="L1415" s="13">
        <f t="shared" si="275"/>
        <v>0</v>
      </c>
      <c r="M1415" s="13">
        <f t="shared" ref="M1415:M1478" si="280">L1415+M1414-N1414</f>
        <v>17.864533675449543</v>
      </c>
      <c r="N1415" s="13">
        <f t="shared" si="276"/>
        <v>11.076010878778717</v>
      </c>
      <c r="O1415" s="13">
        <f t="shared" si="277"/>
        <v>11.076010878778717</v>
      </c>
      <c r="Q1415">
        <v>15.09691059354839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2.2106605359128539</v>
      </c>
      <c r="G1416" s="13">
        <f t="shared" si="271"/>
        <v>0</v>
      </c>
      <c r="H1416" s="13">
        <f t="shared" si="272"/>
        <v>2.2106605359128539</v>
      </c>
      <c r="I1416" s="16">
        <f t="shared" si="279"/>
        <v>2.5551208006966148</v>
      </c>
      <c r="J1416" s="13">
        <f t="shared" si="273"/>
        <v>2.5536087482676795</v>
      </c>
      <c r="K1416" s="13">
        <f t="shared" si="274"/>
        <v>1.5120524289353732E-3</v>
      </c>
      <c r="L1416" s="13">
        <f t="shared" si="275"/>
        <v>0</v>
      </c>
      <c r="M1416" s="13">
        <f t="shared" si="280"/>
        <v>6.7885227966708257</v>
      </c>
      <c r="N1416" s="13">
        <f t="shared" si="276"/>
        <v>4.2088841339359115</v>
      </c>
      <c r="O1416" s="13">
        <f t="shared" si="277"/>
        <v>4.2088841339359115</v>
      </c>
      <c r="Q1416">
        <v>18.2549680889691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18.275822802373781</v>
      </c>
      <c r="G1417" s="13">
        <f t="shared" si="271"/>
        <v>0</v>
      </c>
      <c r="H1417" s="13">
        <f t="shared" si="272"/>
        <v>18.275822802373781</v>
      </c>
      <c r="I1417" s="16">
        <f t="shared" si="279"/>
        <v>18.277334854802717</v>
      </c>
      <c r="J1417" s="13">
        <f t="shared" si="273"/>
        <v>17.907047490283276</v>
      </c>
      <c r="K1417" s="13">
        <f t="shared" si="274"/>
        <v>0.37028736451944155</v>
      </c>
      <c r="L1417" s="13">
        <f t="shared" si="275"/>
        <v>0</v>
      </c>
      <c r="M1417" s="13">
        <f t="shared" si="280"/>
        <v>2.5796386627349142</v>
      </c>
      <c r="N1417" s="13">
        <f t="shared" si="276"/>
        <v>1.5993759708956468</v>
      </c>
      <c r="O1417" s="13">
        <f t="shared" si="277"/>
        <v>1.5993759708956468</v>
      </c>
      <c r="Q1417">
        <v>20.882095209414299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0.36060819856449838</v>
      </c>
      <c r="G1418" s="13">
        <f t="shared" si="271"/>
        <v>0</v>
      </c>
      <c r="H1418" s="13">
        <f t="shared" si="272"/>
        <v>0.36060819856449838</v>
      </c>
      <c r="I1418" s="16">
        <f t="shared" si="279"/>
        <v>0.73089556308393999</v>
      </c>
      <c r="J1418" s="13">
        <f t="shared" si="273"/>
        <v>0.73088179967329781</v>
      </c>
      <c r="K1418" s="13">
        <f t="shared" si="274"/>
        <v>1.3763410642186891E-5</v>
      </c>
      <c r="L1418" s="13">
        <f t="shared" si="275"/>
        <v>0</v>
      </c>
      <c r="M1418" s="13">
        <f t="shared" si="280"/>
        <v>0.9802626918392674</v>
      </c>
      <c r="N1418" s="13">
        <f t="shared" si="276"/>
        <v>0.60776286894034581</v>
      </c>
      <c r="O1418" s="13">
        <f t="shared" si="277"/>
        <v>0.60776286894034581</v>
      </c>
      <c r="Q1418">
        <v>24.958918380339771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4.7017538462314018E-2</v>
      </c>
      <c r="G1419" s="13">
        <f t="shared" si="271"/>
        <v>0</v>
      </c>
      <c r="H1419" s="13">
        <f t="shared" si="272"/>
        <v>4.7017538462314018E-2</v>
      </c>
      <c r="I1419" s="16">
        <f t="shared" si="279"/>
        <v>4.7031301872956205E-2</v>
      </c>
      <c r="J1419" s="13">
        <f t="shared" si="273"/>
        <v>4.7031297942212634E-2</v>
      </c>
      <c r="K1419" s="13">
        <f t="shared" si="274"/>
        <v>3.9307435709123872E-9</v>
      </c>
      <c r="L1419" s="13">
        <f t="shared" si="275"/>
        <v>0</v>
      </c>
      <c r="M1419" s="13">
        <f t="shared" si="280"/>
        <v>0.37249982289892158</v>
      </c>
      <c r="N1419" s="13">
        <f t="shared" si="276"/>
        <v>0.23094989019733139</v>
      </c>
      <c r="O1419" s="13">
        <f t="shared" si="277"/>
        <v>0.23094989019733139</v>
      </c>
      <c r="Q1419">
        <v>24.461214948990161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2.1428571E-2</v>
      </c>
      <c r="G1420" s="13">
        <f t="shared" si="271"/>
        <v>0</v>
      </c>
      <c r="H1420" s="13">
        <f t="shared" si="272"/>
        <v>2.1428571E-2</v>
      </c>
      <c r="I1420" s="16">
        <f t="shared" si="279"/>
        <v>2.1428574930743571E-2</v>
      </c>
      <c r="J1420" s="13">
        <f t="shared" si="273"/>
        <v>2.142857461599354E-2</v>
      </c>
      <c r="K1420" s="13">
        <f t="shared" si="274"/>
        <v>3.147500315936469E-10</v>
      </c>
      <c r="L1420" s="13">
        <f t="shared" si="275"/>
        <v>0</v>
      </c>
      <c r="M1420" s="13">
        <f t="shared" si="280"/>
        <v>0.14154993270159019</v>
      </c>
      <c r="N1420" s="13">
        <f t="shared" si="276"/>
        <v>8.7760958274985923E-2</v>
      </c>
      <c r="O1420" s="13">
        <f t="shared" si="277"/>
        <v>8.7760958274985923E-2</v>
      </c>
      <c r="Q1420">
        <v>25.658212060717069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1.8267921176388751</v>
      </c>
      <c r="G1421" s="13">
        <f t="shared" si="271"/>
        <v>0</v>
      </c>
      <c r="H1421" s="13">
        <f t="shared" si="272"/>
        <v>1.8267921176388751</v>
      </c>
      <c r="I1421" s="16">
        <f t="shared" si="279"/>
        <v>1.8267921179536251</v>
      </c>
      <c r="J1421" s="13">
        <f t="shared" si="273"/>
        <v>1.8266013924015807</v>
      </c>
      <c r="K1421" s="13">
        <f t="shared" si="274"/>
        <v>1.9072555204435737E-4</v>
      </c>
      <c r="L1421" s="13">
        <f t="shared" si="275"/>
        <v>0</v>
      </c>
      <c r="M1421" s="13">
        <f t="shared" si="280"/>
        <v>5.3788974426604269E-2</v>
      </c>
      <c r="N1421" s="13">
        <f t="shared" si="276"/>
        <v>3.3349164144494646E-2</v>
      </c>
      <c r="O1421" s="13">
        <f t="shared" si="277"/>
        <v>3.3349164144494646E-2</v>
      </c>
      <c r="Q1421">
        <v>25.817425000000011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5.8678130794343177</v>
      </c>
      <c r="G1422" s="13">
        <f t="shared" si="271"/>
        <v>0</v>
      </c>
      <c r="H1422" s="13">
        <f t="shared" si="272"/>
        <v>5.8678130794343177</v>
      </c>
      <c r="I1422" s="16">
        <f t="shared" si="279"/>
        <v>5.8680038049863619</v>
      </c>
      <c r="J1422" s="13">
        <f t="shared" si="273"/>
        <v>5.8600766580460126</v>
      </c>
      <c r="K1422" s="13">
        <f t="shared" si="274"/>
        <v>7.9271469403492389E-3</v>
      </c>
      <c r="L1422" s="13">
        <f t="shared" si="275"/>
        <v>0</v>
      </c>
      <c r="M1422" s="13">
        <f t="shared" si="280"/>
        <v>2.0439810282109623E-2</v>
      </c>
      <c r="N1422" s="13">
        <f t="shared" si="276"/>
        <v>1.2672682374907967E-2</v>
      </c>
      <c r="O1422" s="13">
        <f t="shared" si="277"/>
        <v>1.2672682374907967E-2</v>
      </c>
      <c r="Q1422">
        <v>24.177653858726231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5.3110821963857333</v>
      </c>
      <c r="G1423" s="13">
        <f t="shared" si="271"/>
        <v>0</v>
      </c>
      <c r="H1423" s="13">
        <f t="shared" si="272"/>
        <v>5.3110821963857333</v>
      </c>
      <c r="I1423" s="16">
        <f t="shared" si="279"/>
        <v>5.3190093433260826</v>
      </c>
      <c r="J1423" s="13">
        <f t="shared" si="273"/>
        <v>5.3130933084191652</v>
      </c>
      <c r="K1423" s="13">
        <f t="shared" si="274"/>
        <v>5.916034906917389E-3</v>
      </c>
      <c r="L1423" s="13">
        <f t="shared" si="275"/>
        <v>0</v>
      </c>
      <c r="M1423" s="13">
        <f t="shared" si="280"/>
        <v>7.7671279072016562E-3</v>
      </c>
      <c r="N1423" s="13">
        <f t="shared" si="276"/>
        <v>4.8156193024650271E-3</v>
      </c>
      <c r="O1423" s="13">
        <f t="shared" si="277"/>
        <v>4.8156193024650271E-3</v>
      </c>
      <c r="Q1423">
        <v>24.165522434306681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41.820615506739522</v>
      </c>
      <c r="G1424" s="13">
        <f t="shared" si="271"/>
        <v>1.6209200424414103</v>
      </c>
      <c r="H1424" s="13">
        <f t="shared" si="272"/>
        <v>40.199695464298109</v>
      </c>
      <c r="I1424" s="16">
        <f t="shared" si="279"/>
        <v>40.205611499205027</v>
      </c>
      <c r="J1424" s="13">
        <f t="shared" si="273"/>
        <v>35.429252787331905</v>
      </c>
      <c r="K1424" s="13">
        <f t="shared" si="274"/>
        <v>4.7763587118731223</v>
      </c>
      <c r="L1424" s="13">
        <f t="shared" si="275"/>
        <v>0</v>
      </c>
      <c r="M1424" s="13">
        <f t="shared" si="280"/>
        <v>2.9515086047366291E-3</v>
      </c>
      <c r="N1424" s="13">
        <f t="shared" si="276"/>
        <v>1.8299353349367101E-3</v>
      </c>
      <c r="O1424" s="13">
        <f t="shared" si="277"/>
        <v>1.622749977776347</v>
      </c>
      <c r="Q1424">
        <v>18.388899122516211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42.082844280956081</v>
      </c>
      <c r="G1425" s="13">
        <f t="shared" si="271"/>
        <v>1.6502379548677426</v>
      </c>
      <c r="H1425" s="13">
        <f t="shared" si="272"/>
        <v>40.43260632608834</v>
      </c>
      <c r="I1425" s="16">
        <f t="shared" si="279"/>
        <v>45.208965037961462</v>
      </c>
      <c r="J1425" s="13">
        <f t="shared" si="273"/>
        <v>38.550429958597775</v>
      </c>
      <c r="K1425" s="13">
        <f t="shared" si="274"/>
        <v>6.6585350793636877</v>
      </c>
      <c r="L1425" s="13">
        <f t="shared" si="275"/>
        <v>0</v>
      </c>
      <c r="M1425" s="13">
        <f t="shared" si="280"/>
        <v>1.121573269799919E-3</v>
      </c>
      <c r="N1425" s="13">
        <f t="shared" si="276"/>
        <v>6.9537542727594979E-4</v>
      </c>
      <c r="O1425" s="13">
        <f t="shared" si="277"/>
        <v>1.6509333302950187</v>
      </c>
      <c r="Q1425">
        <v>18.170997798342999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78.46144216367351</v>
      </c>
      <c r="G1426" s="13">
        <f t="shared" si="271"/>
        <v>5.7174672286371866</v>
      </c>
      <c r="H1426" s="13">
        <f t="shared" si="272"/>
        <v>72.74397493503632</v>
      </c>
      <c r="I1426" s="16">
        <f t="shared" si="279"/>
        <v>79.402510014400008</v>
      </c>
      <c r="J1426" s="13">
        <f t="shared" si="273"/>
        <v>48.523803711875175</v>
      </c>
      <c r="K1426" s="13">
        <f t="shared" si="274"/>
        <v>30.878706302524833</v>
      </c>
      <c r="L1426" s="13">
        <f t="shared" si="275"/>
        <v>19.881971653322356</v>
      </c>
      <c r="M1426" s="13">
        <f t="shared" si="280"/>
        <v>19.882397851164878</v>
      </c>
      <c r="N1426" s="13">
        <f t="shared" si="276"/>
        <v>12.327086667722224</v>
      </c>
      <c r="O1426" s="13">
        <f t="shared" si="277"/>
        <v>18.04455389635941</v>
      </c>
      <c r="Q1426">
        <v>15.533691002222181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22.646128666943369</v>
      </c>
      <c r="G1427" s="13">
        <f t="shared" si="271"/>
        <v>0</v>
      </c>
      <c r="H1427" s="13">
        <f t="shared" si="272"/>
        <v>22.646128666943369</v>
      </c>
      <c r="I1427" s="16">
        <f t="shared" si="279"/>
        <v>33.642863316145849</v>
      </c>
      <c r="J1427" s="13">
        <f t="shared" si="273"/>
        <v>28.782507511431991</v>
      </c>
      <c r="K1427" s="13">
        <f t="shared" si="274"/>
        <v>4.8603558047138584</v>
      </c>
      <c r="L1427" s="13">
        <f t="shared" si="275"/>
        <v>0</v>
      </c>
      <c r="M1427" s="13">
        <f t="shared" si="280"/>
        <v>7.5553111834426545</v>
      </c>
      <c r="N1427" s="13">
        <f t="shared" si="276"/>
        <v>4.6842929337344454</v>
      </c>
      <c r="O1427" s="13">
        <f t="shared" si="277"/>
        <v>4.6842929337344454</v>
      </c>
      <c r="Q1427">
        <v>14.12734459354839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28.123351117471049</v>
      </c>
      <c r="G1428" s="13">
        <f t="shared" si="271"/>
        <v>8.9527467219074036E-2</v>
      </c>
      <c r="H1428" s="13">
        <f t="shared" si="272"/>
        <v>28.033823650251975</v>
      </c>
      <c r="I1428" s="16">
        <f t="shared" si="279"/>
        <v>32.894179454965837</v>
      </c>
      <c r="J1428" s="13">
        <f t="shared" si="273"/>
        <v>30.087878690080736</v>
      </c>
      <c r="K1428" s="13">
        <f t="shared" si="274"/>
        <v>2.8063007648851013</v>
      </c>
      <c r="L1428" s="13">
        <f t="shared" si="275"/>
        <v>0</v>
      </c>
      <c r="M1428" s="13">
        <f t="shared" si="280"/>
        <v>2.8710182497082091</v>
      </c>
      <c r="N1428" s="13">
        <f t="shared" si="276"/>
        <v>1.7800313148190896</v>
      </c>
      <c r="O1428" s="13">
        <f t="shared" si="277"/>
        <v>1.8695587820381636</v>
      </c>
      <c r="Q1428">
        <v>18.29434410332005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4.4212022015514689</v>
      </c>
      <c r="G1429" s="13">
        <f t="shared" si="271"/>
        <v>0</v>
      </c>
      <c r="H1429" s="13">
        <f t="shared" si="272"/>
        <v>4.4212022015514689</v>
      </c>
      <c r="I1429" s="16">
        <f t="shared" si="279"/>
        <v>7.2275029664365702</v>
      </c>
      <c r="J1429" s="13">
        <f t="shared" si="273"/>
        <v>7.1984640486888658</v>
      </c>
      <c r="K1429" s="13">
        <f t="shared" si="274"/>
        <v>2.9038917747704396E-2</v>
      </c>
      <c r="L1429" s="13">
        <f t="shared" si="275"/>
        <v>0</v>
      </c>
      <c r="M1429" s="13">
        <f t="shared" si="280"/>
        <v>1.0909869348891195</v>
      </c>
      <c r="N1429" s="13">
        <f t="shared" si="276"/>
        <v>0.67641189963125403</v>
      </c>
      <c r="O1429" s="13">
        <f t="shared" si="277"/>
        <v>0.67641189963125403</v>
      </c>
      <c r="Q1429">
        <v>19.378654099580942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4.5411226850927946</v>
      </c>
      <c r="G1430" s="13">
        <f t="shared" si="271"/>
        <v>0</v>
      </c>
      <c r="H1430" s="13">
        <f t="shared" si="272"/>
        <v>4.5411226850927946</v>
      </c>
      <c r="I1430" s="16">
        <f t="shared" si="279"/>
        <v>4.570161602840499</v>
      </c>
      <c r="J1430" s="13">
        <f t="shared" si="273"/>
        <v>4.5635155646342946</v>
      </c>
      <c r="K1430" s="13">
        <f t="shared" si="274"/>
        <v>6.6460382062043522E-3</v>
      </c>
      <c r="L1430" s="13">
        <f t="shared" si="275"/>
        <v>0</v>
      </c>
      <c r="M1430" s="13">
        <f t="shared" si="280"/>
        <v>0.41457503525786543</v>
      </c>
      <c r="N1430" s="13">
        <f t="shared" si="276"/>
        <v>0.25703652185987658</v>
      </c>
      <c r="O1430" s="13">
        <f t="shared" si="277"/>
        <v>0.25703652185987658</v>
      </c>
      <c r="Q1430">
        <v>20.108821230373032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6.3893384384518974</v>
      </c>
      <c r="G1431" s="13">
        <f t="shared" si="271"/>
        <v>0</v>
      </c>
      <c r="H1431" s="13">
        <f t="shared" si="272"/>
        <v>6.3893384384518974</v>
      </c>
      <c r="I1431" s="16">
        <f t="shared" si="279"/>
        <v>6.3959844766581018</v>
      </c>
      <c r="J1431" s="13">
        <f t="shared" si="273"/>
        <v>6.3879626149862592</v>
      </c>
      <c r="K1431" s="13">
        <f t="shared" si="274"/>
        <v>8.0218616718426006E-3</v>
      </c>
      <c r="L1431" s="13">
        <f t="shared" si="275"/>
        <v>0</v>
      </c>
      <c r="M1431" s="13">
        <f t="shared" si="280"/>
        <v>0.15753851339798886</v>
      </c>
      <c r="N1431" s="13">
        <f t="shared" si="276"/>
        <v>9.7673878306753087E-2</v>
      </c>
      <c r="O1431" s="13">
        <f t="shared" si="277"/>
        <v>9.7673878306753087E-2</v>
      </c>
      <c r="Q1431">
        <v>25.951217777079322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3.6211357315109299E-2</v>
      </c>
      <c r="G1432" s="13">
        <f t="shared" si="271"/>
        <v>0</v>
      </c>
      <c r="H1432" s="13">
        <f t="shared" si="272"/>
        <v>3.6211357315109299E-2</v>
      </c>
      <c r="I1432" s="16">
        <f t="shared" si="279"/>
        <v>4.42332189869519E-2</v>
      </c>
      <c r="J1432" s="13">
        <f t="shared" si="273"/>
        <v>4.4233216273694156E-2</v>
      </c>
      <c r="K1432" s="13">
        <f t="shared" si="274"/>
        <v>2.7132577434807459E-9</v>
      </c>
      <c r="L1432" s="13">
        <f t="shared" si="275"/>
        <v>0</v>
      </c>
      <c r="M1432" s="13">
        <f t="shared" si="280"/>
        <v>5.9864635091235768E-2</v>
      </c>
      <c r="N1432" s="13">
        <f t="shared" si="276"/>
        <v>3.7116073756566177E-2</v>
      </c>
      <c r="O1432" s="13">
        <f t="shared" si="277"/>
        <v>3.7116073756566177E-2</v>
      </c>
      <c r="Q1432">
        <v>25.803519737973531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4.3538880791387884</v>
      </c>
      <c r="G1433" s="13">
        <f t="shared" si="271"/>
        <v>0</v>
      </c>
      <c r="H1433" s="13">
        <f t="shared" si="272"/>
        <v>4.3538880791387884</v>
      </c>
      <c r="I1433" s="16">
        <f t="shared" si="279"/>
        <v>4.3538880818520465</v>
      </c>
      <c r="J1433" s="13">
        <f t="shared" si="273"/>
        <v>4.3519479567062005</v>
      </c>
      <c r="K1433" s="13">
        <f t="shared" si="274"/>
        <v>1.9401251458459612E-3</v>
      </c>
      <c r="L1433" s="13">
        <f t="shared" si="275"/>
        <v>0</v>
      </c>
      <c r="M1433" s="13">
        <f t="shared" si="280"/>
        <v>2.2748561334669591E-2</v>
      </c>
      <c r="N1433" s="13">
        <f t="shared" si="276"/>
        <v>1.4104108027495146E-2</v>
      </c>
      <c r="O1433" s="13">
        <f t="shared" si="277"/>
        <v>1.4104108027495146E-2</v>
      </c>
      <c r="Q1433">
        <v>27.895733000000011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0.257142857</v>
      </c>
      <c r="G1434" s="13">
        <f t="shared" si="271"/>
        <v>0</v>
      </c>
      <c r="H1434" s="13">
        <f t="shared" si="272"/>
        <v>0.257142857</v>
      </c>
      <c r="I1434" s="16">
        <f t="shared" si="279"/>
        <v>0.25908298214584596</v>
      </c>
      <c r="J1434" s="13">
        <f t="shared" si="273"/>
        <v>0.25908241305219881</v>
      </c>
      <c r="K1434" s="13">
        <f t="shared" si="274"/>
        <v>5.6909364715140853E-7</v>
      </c>
      <c r="L1434" s="13">
        <f t="shared" si="275"/>
        <v>0</v>
      </c>
      <c r="M1434" s="13">
        <f t="shared" si="280"/>
        <v>8.6444533071744455E-3</v>
      </c>
      <c r="N1434" s="13">
        <f t="shared" si="276"/>
        <v>5.3595610504481557E-3</v>
      </c>
      <c r="O1434" s="13">
        <f t="shared" si="277"/>
        <v>5.3595610504481557E-3</v>
      </c>
      <c r="Q1434">
        <v>25.494096833230859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28.333289472508749</v>
      </c>
      <c r="G1435" s="13">
        <f t="shared" si="271"/>
        <v>0.11299916412309317</v>
      </c>
      <c r="H1435" s="13">
        <f t="shared" si="272"/>
        <v>28.220290308385657</v>
      </c>
      <c r="I1435" s="16">
        <f t="shared" si="279"/>
        <v>28.220290877479304</v>
      </c>
      <c r="J1435" s="13">
        <f t="shared" si="273"/>
        <v>27.594041089412389</v>
      </c>
      <c r="K1435" s="13">
        <f t="shared" si="274"/>
        <v>0.62624978806691445</v>
      </c>
      <c r="L1435" s="13">
        <f t="shared" si="275"/>
        <v>0</v>
      </c>
      <c r="M1435" s="13">
        <f t="shared" si="280"/>
        <v>3.2848922567262897E-3</v>
      </c>
      <c r="N1435" s="13">
        <f t="shared" si="276"/>
        <v>2.0366331991702995E-3</v>
      </c>
      <c r="O1435" s="13">
        <f t="shared" si="277"/>
        <v>0.11503579732226347</v>
      </c>
      <c r="Q1435">
        <v>26.41260505362775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21.959971448677909</v>
      </c>
      <c r="G1436" s="13">
        <f t="shared" si="271"/>
        <v>0</v>
      </c>
      <c r="H1436" s="13">
        <f t="shared" si="272"/>
        <v>21.959971448677909</v>
      </c>
      <c r="I1436" s="16">
        <f t="shared" si="279"/>
        <v>22.586221236744823</v>
      </c>
      <c r="J1436" s="13">
        <f t="shared" si="273"/>
        <v>21.529906896175586</v>
      </c>
      <c r="K1436" s="13">
        <f t="shared" si="274"/>
        <v>1.0563143405692372</v>
      </c>
      <c r="L1436" s="13">
        <f t="shared" si="275"/>
        <v>0</v>
      </c>
      <c r="M1436" s="13">
        <f t="shared" si="280"/>
        <v>1.2482590575559902E-3</v>
      </c>
      <c r="N1436" s="13">
        <f t="shared" si="276"/>
        <v>7.7392061568471392E-4</v>
      </c>
      <c r="O1436" s="13">
        <f t="shared" si="277"/>
        <v>7.7392061568471392E-4</v>
      </c>
      <c r="Q1436">
        <v>17.670440413563629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10.40667242735044</v>
      </c>
      <c r="G1437" s="13">
        <f t="shared" si="271"/>
        <v>0</v>
      </c>
      <c r="H1437" s="13">
        <f t="shared" si="272"/>
        <v>10.40667242735044</v>
      </c>
      <c r="I1437" s="16">
        <f t="shared" si="279"/>
        <v>11.462986767919677</v>
      </c>
      <c r="J1437" s="13">
        <f t="shared" si="273"/>
        <v>11.285264036222577</v>
      </c>
      <c r="K1437" s="13">
        <f t="shared" si="274"/>
        <v>0.1777227316971004</v>
      </c>
      <c r="L1437" s="13">
        <f t="shared" si="275"/>
        <v>0</v>
      </c>
      <c r="M1437" s="13">
        <f t="shared" si="280"/>
        <v>4.7433844187127626E-4</v>
      </c>
      <c r="N1437" s="13">
        <f t="shared" si="276"/>
        <v>2.9408983396019131E-4</v>
      </c>
      <c r="O1437" s="13">
        <f t="shared" si="277"/>
        <v>2.9408983396019131E-4</v>
      </c>
      <c r="Q1437">
        <v>16.223755294680149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4.6276896085305621</v>
      </c>
      <c r="G1438" s="13">
        <f t="shared" si="271"/>
        <v>0</v>
      </c>
      <c r="H1438" s="13">
        <f t="shared" si="272"/>
        <v>4.6276896085305621</v>
      </c>
      <c r="I1438" s="16">
        <f t="shared" si="279"/>
        <v>4.8054123402276625</v>
      </c>
      <c r="J1438" s="13">
        <f t="shared" si="273"/>
        <v>4.7894157760463658</v>
      </c>
      <c r="K1438" s="13">
        <f t="shared" si="274"/>
        <v>1.5996564181296691E-2</v>
      </c>
      <c r="L1438" s="13">
        <f t="shared" si="275"/>
        <v>0</v>
      </c>
      <c r="M1438" s="13">
        <f t="shared" si="280"/>
        <v>1.8024860791108496E-4</v>
      </c>
      <c r="N1438" s="13">
        <f t="shared" si="276"/>
        <v>1.1175413690487267E-4</v>
      </c>
      <c r="O1438" s="13">
        <f t="shared" si="277"/>
        <v>1.1175413690487267E-4</v>
      </c>
      <c r="Q1438">
        <v>14.922909093548389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15.54269530544865</v>
      </c>
      <c r="G1439" s="13">
        <f t="shared" si="271"/>
        <v>0</v>
      </c>
      <c r="H1439" s="13">
        <f t="shared" si="272"/>
        <v>15.54269530544865</v>
      </c>
      <c r="I1439" s="16">
        <f t="shared" si="279"/>
        <v>15.558691869629946</v>
      </c>
      <c r="J1439" s="13">
        <f t="shared" si="273"/>
        <v>15.199803477082211</v>
      </c>
      <c r="K1439" s="13">
        <f t="shared" si="274"/>
        <v>0.35888839254773508</v>
      </c>
      <c r="L1439" s="13">
        <f t="shared" si="275"/>
        <v>0</v>
      </c>
      <c r="M1439" s="13">
        <f t="shared" si="280"/>
        <v>6.8494471006212289E-5</v>
      </c>
      <c r="N1439" s="13">
        <f t="shared" si="276"/>
        <v>4.2466572023851622E-5</v>
      </c>
      <c r="O1439" s="13">
        <f t="shared" si="277"/>
        <v>4.2466572023851622E-5</v>
      </c>
      <c r="Q1439">
        <v>17.659296364582911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19.496373046587241</v>
      </c>
      <c r="G1440" s="13">
        <f t="shared" si="271"/>
        <v>0</v>
      </c>
      <c r="H1440" s="13">
        <f t="shared" si="272"/>
        <v>19.496373046587241</v>
      </c>
      <c r="I1440" s="16">
        <f t="shared" si="279"/>
        <v>19.855261439134978</v>
      </c>
      <c r="J1440" s="13">
        <f t="shared" si="273"/>
        <v>19.209226674392156</v>
      </c>
      <c r="K1440" s="13">
        <f t="shared" si="274"/>
        <v>0.64603476474282218</v>
      </c>
      <c r="L1440" s="13">
        <f t="shared" si="275"/>
        <v>0</v>
      </c>
      <c r="M1440" s="13">
        <f t="shared" si="280"/>
        <v>2.6027898982360667E-5</v>
      </c>
      <c r="N1440" s="13">
        <f t="shared" si="276"/>
        <v>1.6137297369063613E-5</v>
      </c>
      <c r="O1440" s="13">
        <f t="shared" si="277"/>
        <v>1.6137297369063613E-5</v>
      </c>
      <c r="Q1440">
        <v>18.57206702023911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2.823539209895201</v>
      </c>
      <c r="G1441" s="13">
        <f t="shared" si="271"/>
        <v>0</v>
      </c>
      <c r="H1441" s="13">
        <f t="shared" si="272"/>
        <v>2.823539209895201</v>
      </c>
      <c r="I1441" s="16">
        <f t="shared" si="279"/>
        <v>3.4695739746380232</v>
      </c>
      <c r="J1441" s="13">
        <f t="shared" si="273"/>
        <v>3.466557092790238</v>
      </c>
      <c r="K1441" s="13">
        <f t="shared" si="274"/>
        <v>3.0168818477851467E-3</v>
      </c>
      <c r="L1441" s="13">
        <f t="shared" si="275"/>
        <v>0</v>
      </c>
      <c r="M1441" s="13">
        <f t="shared" si="280"/>
        <v>9.8906016132970541E-6</v>
      </c>
      <c r="N1441" s="13">
        <f t="shared" si="276"/>
        <v>6.1321730002441732E-6</v>
      </c>
      <c r="O1441" s="13">
        <f t="shared" si="277"/>
        <v>6.1321730002441732E-6</v>
      </c>
      <c r="Q1441">
        <v>19.855586714423719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2.24611358087602</v>
      </c>
      <c r="G1442" s="13">
        <f t="shared" si="271"/>
        <v>0</v>
      </c>
      <c r="H1442" s="13">
        <f t="shared" si="272"/>
        <v>2.24611358087602</v>
      </c>
      <c r="I1442" s="16">
        <f t="shared" si="279"/>
        <v>2.2491304627238051</v>
      </c>
      <c r="J1442" s="13">
        <f t="shared" si="273"/>
        <v>2.2484249661293174</v>
      </c>
      <c r="K1442" s="13">
        <f t="shared" si="274"/>
        <v>7.0549659448770896E-4</v>
      </c>
      <c r="L1442" s="13">
        <f t="shared" si="275"/>
        <v>0</v>
      </c>
      <c r="M1442" s="13">
        <f t="shared" si="280"/>
        <v>3.7584286130528809E-6</v>
      </c>
      <c r="N1442" s="13">
        <f t="shared" si="276"/>
        <v>2.330225740092786E-6</v>
      </c>
      <c r="O1442" s="13">
        <f t="shared" si="277"/>
        <v>2.330225740092786E-6</v>
      </c>
      <c r="Q1442">
        <v>20.939044954190141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0.12033618287573949</v>
      </c>
      <c r="G1443" s="13">
        <f t="shared" si="271"/>
        <v>0</v>
      </c>
      <c r="H1443" s="13">
        <f t="shared" si="272"/>
        <v>0.12033618287573949</v>
      </c>
      <c r="I1443" s="16">
        <f t="shared" si="279"/>
        <v>0.1210416794702272</v>
      </c>
      <c r="J1443" s="13">
        <f t="shared" si="273"/>
        <v>0.12104161058201227</v>
      </c>
      <c r="K1443" s="13">
        <f t="shared" si="274"/>
        <v>6.8888214938001013E-8</v>
      </c>
      <c r="L1443" s="13">
        <f t="shared" si="275"/>
        <v>0</v>
      </c>
      <c r="M1443" s="13">
        <f t="shared" si="280"/>
        <v>1.4282028729600949E-6</v>
      </c>
      <c r="N1443" s="13">
        <f t="shared" si="276"/>
        <v>8.8548578123525887E-7</v>
      </c>
      <c r="O1443" s="13">
        <f t="shared" si="277"/>
        <v>8.8548578123525887E-7</v>
      </c>
      <c r="Q1443">
        <v>24.263039414762659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0.12275808317140161</v>
      </c>
      <c r="G1444" s="13">
        <f t="shared" si="271"/>
        <v>0</v>
      </c>
      <c r="H1444" s="13">
        <f t="shared" si="272"/>
        <v>0.12275808317140161</v>
      </c>
      <c r="I1444" s="16">
        <f t="shared" si="279"/>
        <v>0.12275815205961654</v>
      </c>
      <c r="J1444" s="13">
        <f t="shared" si="273"/>
        <v>0.12275810633370032</v>
      </c>
      <c r="K1444" s="13">
        <f t="shared" si="274"/>
        <v>4.5725916220096252E-8</v>
      </c>
      <c r="L1444" s="13">
        <f t="shared" si="275"/>
        <v>0</v>
      </c>
      <c r="M1444" s="13">
        <f t="shared" si="280"/>
        <v>5.4271709172483602E-7</v>
      </c>
      <c r="N1444" s="13">
        <f t="shared" si="276"/>
        <v>3.3648459686939832E-7</v>
      </c>
      <c r="O1444" s="13">
        <f t="shared" si="277"/>
        <v>3.3648459686939832E-7</v>
      </c>
      <c r="Q1444">
        <v>27.532165193550529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0.485714286</v>
      </c>
      <c r="G1445" s="13">
        <f t="shared" si="271"/>
        <v>0</v>
      </c>
      <c r="H1445" s="13">
        <f t="shared" si="272"/>
        <v>0.485714286</v>
      </c>
      <c r="I1445" s="16">
        <f t="shared" si="279"/>
        <v>0.48571433172591622</v>
      </c>
      <c r="J1445" s="13">
        <f t="shared" si="273"/>
        <v>0.48571174869404082</v>
      </c>
      <c r="K1445" s="13">
        <f t="shared" si="274"/>
        <v>2.5830318753916615E-6</v>
      </c>
      <c r="L1445" s="13">
        <f t="shared" si="275"/>
        <v>0</v>
      </c>
      <c r="M1445" s="13">
        <f t="shared" si="280"/>
        <v>2.0623249485543769E-7</v>
      </c>
      <c r="N1445" s="13">
        <f t="shared" si="276"/>
        <v>1.2786414681037136E-7</v>
      </c>
      <c r="O1445" s="13">
        <f t="shared" si="277"/>
        <v>1.2786414681037136E-7</v>
      </c>
      <c r="Q1445">
        <v>28.209147000000009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6.4772130680019604</v>
      </c>
      <c r="G1446" s="13">
        <f t="shared" si="271"/>
        <v>0</v>
      </c>
      <c r="H1446" s="13">
        <f t="shared" si="272"/>
        <v>6.4772130680019604</v>
      </c>
      <c r="I1446" s="16">
        <f t="shared" si="279"/>
        <v>6.4772156510338359</v>
      </c>
      <c r="J1446" s="13">
        <f t="shared" si="273"/>
        <v>6.4696490361464356</v>
      </c>
      <c r="K1446" s="13">
        <f t="shared" si="274"/>
        <v>7.5666148874002914E-3</v>
      </c>
      <c r="L1446" s="13">
        <f t="shared" si="275"/>
        <v>0</v>
      </c>
      <c r="M1446" s="13">
        <f t="shared" si="280"/>
        <v>7.8368348045066331E-8</v>
      </c>
      <c r="N1446" s="13">
        <f t="shared" si="276"/>
        <v>4.8588375787941125E-8</v>
      </c>
      <c r="O1446" s="13">
        <f t="shared" si="277"/>
        <v>4.8588375787941125E-8</v>
      </c>
      <c r="Q1446">
        <v>26.650297634720459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5.5603564791197137E-2</v>
      </c>
      <c r="G1447" s="13">
        <f t="shared" si="271"/>
        <v>0</v>
      </c>
      <c r="H1447" s="13">
        <f t="shared" si="272"/>
        <v>5.5603564791197137E-2</v>
      </c>
      <c r="I1447" s="16">
        <f t="shared" si="279"/>
        <v>6.3170179678597421E-2</v>
      </c>
      <c r="J1447" s="13">
        <f t="shared" si="273"/>
        <v>6.3170172231849758E-2</v>
      </c>
      <c r="K1447" s="13">
        <f t="shared" si="274"/>
        <v>7.4467476629536122E-9</v>
      </c>
      <c r="L1447" s="13">
        <f t="shared" si="275"/>
        <v>0</v>
      </c>
      <c r="M1447" s="13">
        <f t="shared" si="280"/>
        <v>2.9779972257125206E-8</v>
      </c>
      <c r="N1447" s="13">
        <f t="shared" si="276"/>
        <v>1.8463582799417627E-8</v>
      </c>
      <c r="O1447" s="13">
        <f t="shared" si="277"/>
        <v>1.8463582799417627E-8</v>
      </c>
      <c r="Q1447">
        <v>26.23359147285424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6.3878386956143691</v>
      </c>
      <c r="G1448" s="13">
        <f t="shared" si="271"/>
        <v>0</v>
      </c>
      <c r="H1448" s="13">
        <f t="shared" si="272"/>
        <v>6.3878386956143691</v>
      </c>
      <c r="I1448" s="16">
        <f t="shared" si="279"/>
        <v>6.3878387030611172</v>
      </c>
      <c r="J1448" s="13">
        <f t="shared" si="273"/>
        <v>6.3668014810689444</v>
      </c>
      <c r="K1448" s="13">
        <f t="shared" si="274"/>
        <v>2.1037221992172839E-2</v>
      </c>
      <c r="L1448" s="13">
        <f t="shared" si="275"/>
        <v>0</v>
      </c>
      <c r="M1448" s="13">
        <f t="shared" si="280"/>
        <v>1.1316389457707579E-8</v>
      </c>
      <c r="N1448" s="13">
        <f t="shared" si="276"/>
        <v>7.016161463778699E-9</v>
      </c>
      <c r="O1448" s="13">
        <f t="shared" si="277"/>
        <v>7.016161463778699E-9</v>
      </c>
      <c r="Q1448">
        <v>19.04639335416103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55.613326470471222</v>
      </c>
      <c r="G1449" s="13">
        <f t="shared" si="271"/>
        <v>3.1629838123862424</v>
      </c>
      <c r="H1449" s="13">
        <f t="shared" si="272"/>
        <v>52.450342658084978</v>
      </c>
      <c r="I1449" s="16">
        <f t="shared" si="279"/>
        <v>52.471379880077151</v>
      </c>
      <c r="J1449" s="13">
        <f t="shared" si="273"/>
        <v>42.782476106020333</v>
      </c>
      <c r="K1449" s="13">
        <f t="shared" si="274"/>
        <v>9.6889037740568185</v>
      </c>
      <c r="L1449" s="13">
        <f t="shared" si="275"/>
        <v>0</v>
      </c>
      <c r="M1449" s="13">
        <f t="shared" si="280"/>
        <v>4.3002279939288801E-9</v>
      </c>
      <c r="N1449" s="13">
        <f t="shared" si="276"/>
        <v>2.6661413562359059E-9</v>
      </c>
      <c r="O1449" s="13">
        <f t="shared" si="277"/>
        <v>3.1629838150523839</v>
      </c>
      <c r="Q1449">
        <v>18.18930683021032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47.721752193250722</v>
      </c>
      <c r="G1450" s="13">
        <f t="shared" si="271"/>
        <v>2.2806836748186656</v>
      </c>
      <c r="H1450" s="13">
        <f t="shared" si="272"/>
        <v>45.441068518432054</v>
      </c>
      <c r="I1450" s="16">
        <f t="shared" si="279"/>
        <v>55.129972292488873</v>
      </c>
      <c r="J1450" s="13">
        <f t="shared" si="273"/>
        <v>43.749229595915331</v>
      </c>
      <c r="K1450" s="13">
        <f t="shared" si="274"/>
        <v>11.380742696573542</v>
      </c>
      <c r="L1450" s="13">
        <f t="shared" si="275"/>
        <v>0.24064375518977368</v>
      </c>
      <c r="M1450" s="13">
        <f t="shared" si="280"/>
        <v>0.24064375682386033</v>
      </c>
      <c r="N1450" s="13">
        <f t="shared" si="276"/>
        <v>0.1491991292307934</v>
      </c>
      <c r="O1450" s="13">
        <f t="shared" si="277"/>
        <v>2.4298828040494591</v>
      </c>
      <c r="Q1450">
        <v>17.801863889390749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34.917967222060959</v>
      </c>
      <c r="G1451" s="13">
        <f t="shared" si="271"/>
        <v>0.84918460446520783</v>
      </c>
      <c r="H1451" s="13">
        <f t="shared" si="272"/>
        <v>34.068782617595751</v>
      </c>
      <c r="I1451" s="16">
        <f t="shared" si="279"/>
        <v>45.20888155897952</v>
      </c>
      <c r="J1451" s="13">
        <f t="shared" si="273"/>
        <v>36.422375067325738</v>
      </c>
      <c r="K1451" s="13">
        <f t="shared" si="274"/>
        <v>8.7865064916537818</v>
      </c>
      <c r="L1451" s="13">
        <f t="shared" si="275"/>
        <v>0</v>
      </c>
      <c r="M1451" s="13">
        <f t="shared" si="280"/>
        <v>9.1444627593066929E-2</v>
      </c>
      <c r="N1451" s="13">
        <f t="shared" si="276"/>
        <v>5.6695669107701498E-2</v>
      </c>
      <c r="O1451" s="13">
        <f t="shared" si="277"/>
        <v>0.90588027357290934</v>
      </c>
      <c r="Q1451">
        <v>15.575735593548391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31.634289610246231</v>
      </c>
      <c r="G1452" s="13">
        <f t="shared" si="271"/>
        <v>0.48206023778534052</v>
      </c>
      <c r="H1452" s="13">
        <f t="shared" si="272"/>
        <v>31.152229372460891</v>
      </c>
      <c r="I1452" s="16">
        <f t="shared" si="279"/>
        <v>39.938735864114676</v>
      </c>
      <c r="J1452" s="13">
        <f t="shared" si="273"/>
        <v>34.09143423015378</v>
      </c>
      <c r="K1452" s="13">
        <f t="shared" si="274"/>
        <v>5.8473016339608961</v>
      </c>
      <c r="L1452" s="13">
        <f t="shared" si="275"/>
        <v>0</v>
      </c>
      <c r="M1452" s="13">
        <f t="shared" si="280"/>
        <v>3.4748958485365432E-2</v>
      </c>
      <c r="N1452" s="13">
        <f t="shared" si="276"/>
        <v>2.1544354260926567E-2</v>
      </c>
      <c r="O1452" s="13">
        <f t="shared" si="277"/>
        <v>0.50360459204626706</v>
      </c>
      <c r="Q1452">
        <v>16.466259170829922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2.5207514038957131</v>
      </c>
      <c r="G1453" s="13">
        <f t="shared" si="271"/>
        <v>0</v>
      </c>
      <c r="H1453" s="13">
        <f t="shared" si="272"/>
        <v>2.5207514038957131</v>
      </c>
      <c r="I1453" s="16">
        <f t="shared" si="279"/>
        <v>8.3680530378566083</v>
      </c>
      <c r="J1453" s="13">
        <f t="shared" si="273"/>
        <v>8.3220588705885703</v>
      </c>
      <c r="K1453" s="13">
        <f t="shared" si="274"/>
        <v>4.5994167268037955E-2</v>
      </c>
      <c r="L1453" s="13">
        <f t="shared" si="275"/>
        <v>0</v>
      </c>
      <c r="M1453" s="13">
        <f t="shared" si="280"/>
        <v>1.3204604224438865E-2</v>
      </c>
      <c r="N1453" s="13">
        <f t="shared" si="276"/>
        <v>8.1868546191520963E-3</v>
      </c>
      <c r="O1453" s="13">
        <f t="shared" si="277"/>
        <v>8.1868546191520963E-3</v>
      </c>
      <c r="Q1453">
        <v>19.21962482767783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0.257142857</v>
      </c>
      <c r="G1454" s="13">
        <f t="shared" si="271"/>
        <v>0</v>
      </c>
      <c r="H1454" s="13">
        <f t="shared" si="272"/>
        <v>0.257142857</v>
      </c>
      <c r="I1454" s="16">
        <f t="shared" si="279"/>
        <v>0.30313702426803796</v>
      </c>
      <c r="J1454" s="13">
        <f t="shared" si="273"/>
        <v>0.30313581063188677</v>
      </c>
      <c r="K1454" s="13">
        <f t="shared" si="274"/>
        <v>1.2136361511871918E-6</v>
      </c>
      <c r="L1454" s="13">
        <f t="shared" si="275"/>
        <v>0</v>
      </c>
      <c r="M1454" s="13">
        <f t="shared" si="280"/>
        <v>5.0177496052867688E-3</v>
      </c>
      <c r="N1454" s="13">
        <f t="shared" si="276"/>
        <v>3.1110047552777966E-3</v>
      </c>
      <c r="O1454" s="13">
        <f t="shared" si="277"/>
        <v>3.1110047552777966E-3</v>
      </c>
      <c r="Q1454">
        <v>23.444150918389969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0.36449729568782319</v>
      </c>
      <c r="G1455" s="13">
        <f t="shared" si="271"/>
        <v>0</v>
      </c>
      <c r="H1455" s="13">
        <f t="shared" si="272"/>
        <v>0.36449729568782319</v>
      </c>
      <c r="I1455" s="16">
        <f t="shared" si="279"/>
        <v>0.36449850932397437</v>
      </c>
      <c r="J1455" s="13">
        <f t="shared" si="273"/>
        <v>0.36449675345957239</v>
      </c>
      <c r="K1455" s="13">
        <f t="shared" si="274"/>
        <v>1.7558644019866065E-6</v>
      </c>
      <c r="L1455" s="13">
        <f t="shared" si="275"/>
        <v>0</v>
      </c>
      <c r="M1455" s="13">
        <f t="shared" si="280"/>
        <v>1.9067448500089722E-3</v>
      </c>
      <c r="N1455" s="13">
        <f t="shared" si="276"/>
        <v>1.1821818070055627E-3</v>
      </c>
      <c r="O1455" s="13">
        <f t="shared" si="277"/>
        <v>1.1821818070055627E-3</v>
      </c>
      <c r="Q1455">
        <v>24.756715195380838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7.8499536700844086E-2</v>
      </c>
      <c r="G1456" s="13">
        <f t="shared" si="271"/>
        <v>0</v>
      </c>
      <c r="H1456" s="13">
        <f t="shared" si="272"/>
        <v>7.8499536700844086E-2</v>
      </c>
      <c r="I1456" s="16">
        <f t="shared" si="279"/>
        <v>7.8501292565246072E-2</v>
      </c>
      <c r="J1456" s="13">
        <f t="shared" si="273"/>
        <v>7.8501278120989101E-2</v>
      </c>
      <c r="K1456" s="13">
        <f t="shared" si="274"/>
        <v>1.4444256971057889E-8</v>
      </c>
      <c r="L1456" s="13">
        <f t="shared" si="275"/>
        <v>0</v>
      </c>
      <c r="M1456" s="13">
        <f t="shared" si="280"/>
        <v>7.2456304300340954E-4</v>
      </c>
      <c r="N1456" s="13">
        <f t="shared" si="276"/>
        <v>4.4922908666211389E-4</v>
      </c>
      <c r="O1456" s="13">
        <f t="shared" si="277"/>
        <v>4.4922908666211389E-4</v>
      </c>
      <c r="Q1456">
        <v>26.156279843314131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7.1428569999999999E-3</v>
      </c>
      <c r="G1457" s="13">
        <f t="shared" si="271"/>
        <v>0</v>
      </c>
      <c r="H1457" s="13">
        <f t="shared" si="272"/>
        <v>7.1428569999999999E-3</v>
      </c>
      <c r="I1457" s="16">
        <f t="shared" si="279"/>
        <v>7.1428714442569709E-3</v>
      </c>
      <c r="J1457" s="13">
        <f t="shared" si="273"/>
        <v>7.1428714351959932E-3</v>
      </c>
      <c r="K1457" s="13">
        <f t="shared" si="274"/>
        <v>9.0609776626227045E-12</v>
      </c>
      <c r="L1457" s="13">
        <f t="shared" si="275"/>
        <v>0</v>
      </c>
      <c r="M1457" s="13">
        <f t="shared" si="280"/>
        <v>2.7533395634129565E-4</v>
      </c>
      <c r="N1457" s="13">
        <f t="shared" si="276"/>
        <v>1.707070529316033E-4</v>
      </c>
      <c r="O1457" s="13">
        <f t="shared" si="277"/>
        <v>1.707070529316033E-4</v>
      </c>
      <c r="Q1457">
        <v>27.489253463438398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0.70271289044339469</v>
      </c>
      <c r="G1458" s="13">
        <f t="shared" si="271"/>
        <v>0</v>
      </c>
      <c r="H1458" s="13">
        <f t="shared" si="272"/>
        <v>0.70271289044339469</v>
      </c>
      <c r="I1458" s="16">
        <f t="shared" si="279"/>
        <v>0.70271289045245566</v>
      </c>
      <c r="J1458" s="13">
        <f t="shared" si="273"/>
        <v>0.70270510161591648</v>
      </c>
      <c r="K1458" s="13">
        <f t="shared" si="274"/>
        <v>7.7888365391798331E-6</v>
      </c>
      <c r="L1458" s="13">
        <f t="shared" si="275"/>
        <v>0</v>
      </c>
      <c r="M1458" s="13">
        <f t="shared" si="280"/>
        <v>1.0462690340969235E-4</v>
      </c>
      <c r="N1458" s="13">
        <f t="shared" si="276"/>
        <v>6.4868680114009249E-5</v>
      </c>
      <c r="O1458" s="13">
        <f t="shared" si="277"/>
        <v>6.4868680114009249E-5</v>
      </c>
      <c r="Q1458">
        <v>28.24044700000001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9.2356985060935255</v>
      </c>
      <c r="G1459" s="13">
        <f t="shared" si="271"/>
        <v>0</v>
      </c>
      <c r="H1459" s="13">
        <f t="shared" si="272"/>
        <v>9.2356985060935255</v>
      </c>
      <c r="I1459" s="16">
        <f t="shared" si="279"/>
        <v>9.2357062949300648</v>
      </c>
      <c r="J1459" s="13">
        <f t="shared" si="273"/>
        <v>9.2060468952267396</v>
      </c>
      <c r="K1459" s="13">
        <f t="shared" si="274"/>
        <v>2.9659399703325207E-2</v>
      </c>
      <c r="L1459" s="13">
        <f t="shared" si="275"/>
        <v>0</v>
      </c>
      <c r="M1459" s="13">
        <f t="shared" si="280"/>
        <v>3.9758223295683099E-5</v>
      </c>
      <c r="N1459" s="13">
        <f t="shared" si="276"/>
        <v>2.465009844332352E-5</v>
      </c>
      <c r="O1459" s="13">
        <f t="shared" si="277"/>
        <v>2.465009844332352E-5</v>
      </c>
      <c r="Q1459">
        <v>24.452407439556719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31.450973387124879</v>
      </c>
      <c r="G1460" s="13">
        <f t="shared" si="271"/>
        <v>0.46156496989624402</v>
      </c>
      <c r="H1460" s="13">
        <f t="shared" si="272"/>
        <v>30.989408417228635</v>
      </c>
      <c r="I1460" s="16">
        <f t="shared" si="279"/>
        <v>31.019067816931958</v>
      </c>
      <c r="J1460" s="13">
        <f t="shared" si="273"/>
        <v>28.781659904483899</v>
      </c>
      <c r="K1460" s="13">
        <f t="shared" si="274"/>
        <v>2.2374079124480595</v>
      </c>
      <c r="L1460" s="13">
        <f t="shared" si="275"/>
        <v>0</v>
      </c>
      <c r="M1460" s="13">
        <f t="shared" si="280"/>
        <v>1.5108124852359579E-5</v>
      </c>
      <c r="N1460" s="13">
        <f t="shared" si="276"/>
        <v>9.3670374084629395E-6</v>
      </c>
      <c r="O1460" s="13">
        <f t="shared" si="277"/>
        <v>0.46157433693365246</v>
      </c>
      <c r="Q1460">
        <v>18.804784548280441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23.065051041101562</v>
      </c>
      <c r="G1461" s="13">
        <f t="shared" si="271"/>
        <v>0</v>
      </c>
      <c r="H1461" s="13">
        <f t="shared" si="272"/>
        <v>23.065051041101562</v>
      </c>
      <c r="I1461" s="16">
        <f t="shared" si="279"/>
        <v>25.302458953549621</v>
      </c>
      <c r="J1461" s="13">
        <f t="shared" si="273"/>
        <v>23.931233717040421</v>
      </c>
      <c r="K1461" s="13">
        <f t="shared" si="274"/>
        <v>1.3712252365092006</v>
      </c>
      <c r="L1461" s="13">
        <f t="shared" si="275"/>
        <v>0</v>
      </c>
      <c r="M1461" s="13">
        <f t="shared" si="280"/>
        <v>5.7410874438966397E-6</v>
      </c>
      <c r="N1461" s="13">
        <f t="shared" si="276"/>
        <v>3.5594742152159165E-6</v>
      </c>
      <c r="O1461" s="13">
        <f t="shared" si="277"/>
        <v>3.5594742152159165E-6</v>
      </c>
      <c r="Q1461">
        <v>18.15127595859359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47.765803906448411</v>
      </c>
      <c r="G1462" s="13">
        <f t="shared" si="271"/>
        <v>2.2856087799053144</v>
      </c>
      <c r="H1462" s="13">
        <f t="shared" si="272"/>
        <v>45.480195126543094</v>
      </c>
      <c r="I1462" s="16">
        <f t="shared" si="279"/>
        <v>46.851420363052299</v>
      </c>
      <c r="J1462" s="13">
        <f t="shared" si="273"/>
        <v>38.82952100476728</v>
      </c>
      <c r="K1462" s="13">
        <f t="shared" si="274"/>
        <v>8.0218993582850189</v>
      </c>
      <c r="L1462" s="13">
        <f t="shared" si="275"/>
        <v>0</v>
      </c>
      <c r="M1462" s="13">
        <f t="shared" si="280"/>
        <v>2.1816132286807232E-6</v>
      </c>
      <c r="N1462" s="13">
        <f t="shared" si="276"/>
        <v>1.3526002017820483E-6</v>
      </c>
      <c r="O1462" s="13">
        <f t="shared" si="277"/>
        <v>2.285610132505516</v>
      </c>
      <c r="Q1462">
        <v>17.298802001142271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129.61793608868791</v>
      </c>
      <c r="G1463" s="13">
        <f t="shared" si="271"/>
        <v>11.436906727268164</v>
      </c>
      <c r="H1463" s="13">
        <f t="shared" si="272"/>
        <v>118.18102936141975</v>
      </c>
      <c r="I1463" s="16">
        <f t="shared" si="279"/>
        <v>126.20292871970477</v>
      </c>
      <c r="J1463" s="13">
        <f t="shared" si="273"/>
        <v>52.630967038315681</v>
      </c>
      <c r="K1463" s="13">
        <f t="shared" si="274"/>
        <v>73.571961681389098</v>
      </c>
      <c r="L1463" s="13">
        <f t="shared" si="275"/>
        <v>62.889141267642358</v>
      </c>
      <c r="M1463" s="13">
        <f t="shared" si="280"/>
        <v>62.889142096655384</v>
      </c>
      <c r="N1463" s="13">
        <f t="shared" si="276"/>
        <v>38.991268099926337</v>
      </c>
      <c r="O1463" s="13">
        <f t="shared" si="277"/>
        <v>50.428174827194503</v>
      </c>
      <c r="Q1463">
        <v>14.715911593548389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0.74227048374441706</v>
      </c>
      <c r="G1464" s="13">
        <f t="shared" si="271"/>
        <v>0</v>
      </c>
      <c r="H1464" s="13">
        <f t="shared" si="272"/>
        <v>0.74227048374441706</v>
      </c>
      <c r="I1464" s="16">
        <f t="shared" si="279"/>
        <v>11.42509089749116</v>
      </c>
      <c r="J1464" s="13">
        <f t="shared" si="273"/>
        <v>11.303045680768877</v>
      </c>
      <c r="K1464" s="13">
        <f t="shared" si="274"/>
        <v>0.12204521672228275</v>
      </c>
      <c r="L1464" s="13">
        <f t="shared" si="275"/>
        <v>0</v>
      </c>
      <c r="M1464" s="13">
        <f t="shared" si="280"/>
        <v>23.897873996729047</v>
      </c>
      <c r="N1464" s="13">
        <f t="shared" si="276"/>
        <v>14.816681877972009</v>
      </c>
      <c r="O1464" s="13">
        <f t="shared" si="277"/>
        <v>14.816681877972009</v>
      </c>
      <c r="Q1464">
        <v>18.869651951761281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17.27017429922434</v>
      </c>
      <c r="G1465" s="13">
        <f t="shared" si="271"/>
        <v>0</v>
      </c>
      <c r="H1465" s="13">
        <f t="shared" si="272"/>
        <v>17.27017429922434</v>
      </c>
      <c r="I1465" s="16">
        <f t="shared" si="279"/>
        <v>17.392219515946621</v>
      </c>
      <c r="J1465" s="13">
        <f t="shared" si="273"/>
        <v>16.938455318936658</v>
      </c>
      <c r="K1465" s="13">
        <f t="shared" si="274"/>
        <v>0.45376419700996351</v>
      </c>
      <c r="L1465" s="13">
        <f t="shared" si="275"/>
        <v>0</v>
      </c>
      <c r="M1465" s="13">
        <f t="shared" si="280"/>
        <v>9.0811921187570377</v>
      </c>
      <c r="N1465" s="13">
        <f t="shared" si="276"/>
        <v>5.630339113629363</v>
      </c>
      <c r="O1465" s="13">
        <f t="shared" si="277"/>
        <v>5.630339113629363</v>
      </c>
      <c r="Q1465">
        <v>18.331380464957888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2.4313440853433552</v>
      </c>
      <c r="G1466" s="13">
        <f t="shared" si="271"/>
        <v>0</v>
      </c>
      <c r="H1466" s="13">
        <f t="shared" si="272"/>
        <v>2.4313440853433552</v>
      </c>
      <c r="I1466" s="16">
        <f t="shared" si="279"/>
        <v>2.8851082823533187</v>
      </c>
      <c r="J1466" s="13">
        <f t="shared" si="273"/>
        <v>2.88375845172426</v>
      </c>
      <c r="K1466" s="13">
        <f t="shared" si="274"/>
        <v>1.3498306290586903E-3</v>
      </c>
      <c r="L1466" s="13">
        <f t="shared" si="275"/>
        <v>0</v>
      </c>
      <c r="M1466" s="13">
        <f t="shared" si="280"/>
        <v>3.4508530051276747</v>
      </c>
      <c r="N1466" s="13">
        <f t="shared" si="276"/>
        <v>2.1395288631791582</v>
      </c>
      <c r="O1466" s="13">
        <f t="shared" si="277"/>
        <v>2.1395288631791582</v>
      </c>
      <c r="Q1466">
        <v>21.631798351013821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10.75157392636361</v>
      </c>
      <c r="G1467" s="13">
        <f t="shared" si="271"/>
        <v>0</v>
      </c>
      <c r="H1467" s="13">
        <f t="shared" si="272"/>
        <v>10.75157392636361</v>
      </c>
      <c r="I1467" s="16">
        <f t="shared" si="279"/>
        <v>10.752923756992669</v>
      </c>
      <c r="J1467" s="13">
        <f t="shared" si="273"/>
        <v>10.715006420708161</v>
      </c>
      <c r="K1467" s="13">
        <f t="shared" si="274"/>
        <v>3.7917336284507996E-2</v>
      </c>
      <c r="L1467" s="13">
        <f t="shared" si="275"/>
        <v>0</v>
      </c>
      <c r="M1467" s="13">
        <f t="shared" si="280"/>
        <v>1.3113241419485164</v>
      </c>
      <c r="N1467" s="13">
        <f t="shared" si="276"/>
        <v>0.81302096800808021</v>
      </c>
      <c r="O1467" s="13">
        <f t="shared" si="277"/>
        <v>0.81302096800808021</v>
      </c>
      <c r="Q1467">
        <v>25.964716157014308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5.6096416750474797E-2</v>
      </c>
      <c r="G1468" s="13">
        <f t="shared" si="271"/>
        <v>0</v>
      </c>
      <c r="H1468" s="13">
        <f t="shared" si="272"/>
        <v>5.6096416750474797E-2</v>
      </c>
      <c r="I1468" s="16">
        <f t="shared" si="279"/>
        <v>9.40137530349828E-2</v>
      </c>
      <c r="J1468" s="13">
        <f t="shared" si="273"/>
        <v>9.4013726575455606E-2</v>
      </c>
      <c r="K1468" s="13">
        <f t="shared" si="274"/>
        <v>2.6459527194266919E-8</v>
      </c>
      <c r="L1468" s="13">
        <f t="shared" si="275"/>
        <v>0</v>
      </c>
      <c r="M1468" s="13">
        <f t="shared" si="280"/>
        <v>0.49830317394043622</v>
      </c>
      <c r="N1468" s="13">
        <f t="shared" si="276"/>
        <v>0.30894796784307044</v>
      </c>
      <c r="O1468" s="13">
        <f t="shared" si="277"/>
        <v>0.30894796784307044</v>
      </c>
      <c r="Q1468">
        <v>25.69107965816999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6.3689615090506324</v>
      </c>
      <c r="G1469" s="13">
        <f t="shared" si="271"/>
        <v>0</v>
      </c>
      <c r="H1469" s="13">
        <f t="shared" si="272"/>
        <v>6.3689615090506324</v>
      </c>
      <c r="I1469" s="16">
        <f t="shared" si="279"/>
        <v>6.3689615355101594</v>
      </c>
      <c r="J1469" s="13">
        <f t="shared" si="273"/>
        <v>6.3632007689397536</v>
      </c>
      <c r="K1469" s="13">
        <f t="shared" si="274"/>
        <v>5.7607665704058064E-3</v>
      </c>
      <c r="L1469" s="13">
        <f t="shared" si="275"/>
        <v>0</v>
      </c>
      <c r="M1469" s="13">
        <f t="shared" si="280"/>
        <v>0.18935520609736578</v>
      </c>
      <c r="N1469" s="13">
        <f t="shared" si="276"/>
        <v>0.11740022778036678</v>
      </c>
      <c r="O1469" s="13">
        <f t="shared" si="277"/>
        <v>0.11740022778036678</v>
      </c>
      <c r="Q1469">
        <v>28.279187000000011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10.4222796119258</v>
      </c>
      <c r="G1470" s="13">
        <f t="shared" si="271"/>
        <v>0</v>
      </c>
      <c r="H1470" s="13">
        <f t="shared" si="272"/>
        <v>10.4222796119258</v>
      </c>
      <c r="I1470" s="16">
        <f t="shared" si="279"/>
        <v>10.428040378496206</v>
      </c>
      <c r="J1470" s="13">
        <f t="shared" si="273"/>
        <v>10.397276099555709</v>
      </c>
      <c r="K1470" s="13">
        <f t="shared" si="274"/>
        <v>3.0764278940496936E-2</v>
      </c>
      <c r="L1470" s="13">
        <f t="shared" si="275"/>
        <v>0</v>
      </c>
      <c r="M1470" s="13">
        <f t="shared" si="280"/>
        <v>7.1954978316998999E-2</v>
      </c>
      <c r="N1470" s="13">
        <f t="shared" si="276"/>
        <v>4.4612086556539379E-2</v>
      </c>
      <c r="O1470" s="13">
        <f t="shared" si="277"/>
        <v>4.4612086556539379E-2</v>
      </c>
      <c r="Q1470">
        <v>26.820071001308239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57.621046629876481</v>
      </c>
      <c r="G1471" s="13">
        <f t="shared" si="271"/>
        <v>3.3874525572289218</v>
      </c>
      <c r="H1471" s="13">
        <f t="shared" si="272"/>
        <v>54.233594072647563</v>
      </c>
      <c r="I1471" s="16">
        <f t="shared" si="279"/>
        <v>54.264358351588058</v>
      </c>
      <c r="J1471" s="13">
        <f t="shared" si="273"/>
        <v>48.115244011729857</v>
      </c>
      <c r="K1471" s="13">
        <f t="shared" si="274"/>
        <v>6.1491143398582011</v>
      </c>
      <c r="L1471" s="13">
        <f t="shared" si="275"/>
        <v>0</v>
      </c>
      <c r="M1471" s="13">
        <f t="shared" si="280"/>
        <v>2.734289176045962E-2</v>
      </c>
      <c r="N1471" s="13">
        <f t="shared" si="276"/>
        <v>1.6952592891484965E-2</v>
      </c>
      <c r="O1471" s="13">
        <f t="shared" si="277"/>
        <v>3.4044051501204069</v>
      </c>
      <c r="Q1471">
        <v>23.030857585501082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55.763934927551027</v>
      </c>
      <c r="G1472" s="13">
        <f t="shared" si="271"/>
        <v>3.179822260296937</v>
      </c>
      <c r="H1472" s="13">
        <f t="shared" si="272"/>
        <v>52.58411266725409</v>
      </c>
      <c r="I1472" s="16">
        <f t="shared" si="279"/>
        <v>58.733227007112291</v>
      </c>
      <c r="J1472" s="13">
        <f t="shared" si="273"/>
        <v>49.521021135620401</v>
      </c>
      <c r="K1472" s="13">
        <f t="shared" si="274"/>
        <v>9.2122058714918893</v>
      </c>
      <c r="L1472" s="13">
        <f t="shared" si="275"/>
        <v>0</v>
      </c>
      <c r="M1472" s="13">
        <f t="shared" si="280"/>
        <v>1.0390298868974655E-2</v>
      </c>
      <c r="N1472" s="13">
        <f t="shared" si="276"/>
        <v>6.4419852987642866E-3</v>
      </c>
      <c r="O1472" s="13">
        <f t="shared" si="277"/>
        <v>3.1862642455957015</v>
      </c>
      <c r="Q1472">
        <v>21.30068041190767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147.43258376472249</v>
      </c>
      <c r="G1473" s="13">
        <f t="shared" si="271"/>
        <v>13.428634301911133</v>
      </c>
      <c r="H1473" s="13">
        <f t="shared" si="272"/>
        <v>134.00394946281136</v>
      </c>
      <c r="I1473" s="16">
        <f t="shared" si="279"/>
        <v>143.21615533430327</v>
      </c>
      <c r="J1473" s="13">
        <f t="shared" si="273"/>
        <v>61.19966147419661</v>
      </c>
      <c r="K1473" s="13">
        <f t="shared" si="274"/>
        <v>82.016493860106664</v>
      </c>
      <c r="L1473" s="13">
        <f t="shared" si="275"/>
        <v>71.395764257640053</v>
      </c>
      <c r="M1473" s="13">
        <f t="shared" si="280"/>
        <v>71.399712571210259</v>
      </c>
      <c r="N1473" s="13">
        <f t="shared" si="276"/>
        <v>44.267821794150358</v>
      </c>
      <c r="O1473" s="13">
        <f t="shared" si="277"/>
        <v>57.696456096061489</v>
      </c>
      <c r="Q1473">
        <v>16.946775203272519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49.880913784818183</v>
      </c>
      <c r="G1474" s="13">
        <f t="shared" si="271"/>
        <v>2.5220839965224831</v>
      </c>
      <c r="H1474" s="13">
        <f t="shared" si="272"/>
        <v>47.358829788295701</v>
      </c>
      <c r="I1474" s="16">
        <f t="shared" si="279"/>
        <v>57.979559390762319</v>
      </c>
      <c r="J1474" s="13">
        <f t="shared" si="273"/>
        <v>38.794416567415873</v>
      </c>
      <c r="K1474" s="13">
        <f t="shared" si="274"/>
        <v>19.185142823346446</v>
      </c>
      <c r="L1474" s="13">
        <f t="shared" si="275"/>
        <v>8.1024279412771012</v>
      </c>
      <c r="M1474" s="13">
        <f t="shared" si="280"/>
        <v>35.234318718337001</v>
      </c>
      <c r="N1474" s="13">
        <f t="shared" si="276"/>
        <v>21.845277605368942</v>
      </c>
      <c r="O1474" s="13">
        <f t="shared" si="277"/>
        <v>24.367361601891425</v>
      </c>
      <c r="Q1474">
        <v>13.21438859354839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35.719543835524689</v>
      </c>
      <c r="G1475" s="13">
        <f t="shared" si="271"/>
        <v>0.93880311801978045</v>
      </c>
      <c r="H1475" s="13">
        <f t="shared" si="272"/>
        <v>34.780740717504912</v>
      </c>
      <c r="I1475" s="16">
        <f t="shared" si="279"/>
        <v>45.863455599574259</v>
      </c>
      <c r="J1475" s="13">
        <f t="shared" si="273"/>
        <v>37.416225703563001</v>
      </c>
      <c r="K1475" s="13">
        <f t="shared" si="274"/>
        <v>8.4472298960112582</v>
      </c>
      <c r="L1475" s="13">
        <f t="shared" si="275"/>
        <v>0</v>
      </c>
      <c r="M1475" s="13">
        <f t="shared" si="280"/>
        <v>13.389041112968059</v>
      </c>
      <c r="N1475" s="13">
        <f t="shared" si="276"/>
        <v>8.3012054900401964</v>
      </c>
      <c r="O1475" s="13">
        <f t="shared" si="277"/>
        <v>9.240008608059977</v>
      </c>
      <c r="Q1475">
        <v>16.303690803383571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16.534052682610991</v>
      </c>
      <c r="G1476" s="13">
        <f t="shared" si="271"/>
        <v>0</v>
      </c>
      <c r="H1476" s="13">
        <f t="shared" si="272"/>
        <v>16.534052682610991</v>
      </c>
      <c r="I1476" s="16">
        <f t="shared" si="279"/>
        <v>24.981282578622249</v>
      </c>
      <c r="J1476" s="13">
        <f t="shared" si="273"/>
        <v>23.198592152337266</v>
      </c>
      <c r="K1476" s="13">
        <f t="shared" si="274"/>
        <v>1.782690426284983</v>
      </c>
      <c r="L1476" s="13">
        <f t="shared" si="275"/>
        <v>0</v>
      </c>
      <c r="M1476" s="13">
        <f t="shared" si="280"/>
        <v>5.0878356229278623</v>
      </c>
      <c r="N1476" s="13">
        <f t="shared" si="276"/>
        <v>3.1544580862152745</v>
      </c>
      <c r="O1476" s="13">
        <f t="shared" si="277"/>
        <v>3.1544580862152745</v>
      </c>
      <c r="Q1476">
        <v>15.817689122032411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2.8277368779183591</v>
      </c>
      <c r="G1477" s="13">
        <f t="shared" si="271"/>
        <v>0</v>
      </c>
      <c r="H1477" s="13">
        <f t="shared" si="272"/>
        <v>2.8277368779183591</v>
      </c>
      <c r="I1477" s="16">
        <f t="shared" si="279"/>
        <v>4.6104273042033421</v>
      </c>
      <c r="J1477" s="13">
        <f t="shared" si="273"/>
        <v>4.6038497113847603</v>
      </c>
      <c r="K1477" s="13">
        <f t="shared" si="274"/>
        <v>6.5775928185818344E-3</v>
      </c>
      <c r="L1477" s="13">
        <f t="shared" si="275"/>
        <v>0</v>
      </c>
      <c r="M1477" s="13">
        <f t="shared" si="280"/>
        <v>1.9333775367125878</v>
      </c>
      <c r="N1477" s="13">
        <f t="shared" si="276"/>
        <v>1.1986940727618045</v>
      </c>
      <c r="O1477" s="13">
        <f t="shared" si="277"/>
        <v>1.1986940727618045</v>
      </c>
      <c r="Q1477">
        <v>20.36797308253341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1.3322774805801441</v>
      </c>
      <c r="G1478" s="13">
        <f t="shared" ref="G1478:G1541" si="282">IF((F1478-$J$2)&gt;0,$I$2*(F1478-$J$2),0)</f>
        <v>0</v>
      </c>
      <c r="H1478" s="13">
        <f t="shared" ref="H1478:H1541" si="283">F1478-G1478</f>
        <v>1.3322774805801441</v>
      </c>
      <c r="I1478" s="16">
        <f t="shared" si="279"/>
        <v>1.3388550733987259</v>
      </c>
      <c r="J1478" s="13">
        <f t="shared" ref="J1478:J1541" si="284">I1478/SQRT(1+(I1478/($K$2*(300+(25*Q1478)+0.05*(Q1478)^3)))^2)</f>
        <v>1.3387716292924314</v>
      </c>
      <c r="K1478" s="13">
        <f t="shared" ref="K1478:K1541" si="285">I1478-J1478</f>
        <v>8.3444106294461307E-5</v>
      </c>
      <c r="L1478" s="13">
        <f t="shared" ref="L1478:L1541" si="286">IF(K1478&gt;$N$2,(K1478-$N$2)/$L$2,0)</f>
        <v>0</v>
      </c>
      <c r="M1478" s="13">
        <f t="shared" si="280"/>
        <v>0.73468346395078332</v>
      </c>
      <c r="N1478" s="13">
        <f t="shared" ref="N1478:N1541" si="287">$M$2*M1478</f>
        <v>0.45550374764948565</v>
      </c>
      <c r="O1478" s="13">
        <f t="shared" ref="O1478:O1541" si="288">N1478+G1478</f>
        <v>0.45550374764948565</v>
      </c>
      <c r="Q1478">
        <v>25.05713146561515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1.8572347142712951</v>
      </c>
      <c r="G1479" s="13">
        <f t="shared" si="282"/>
        <v>0</v>
      </c>
      <c r="H1479" s="13">
        <f t="shared" si="283"/>
        <v>1.8572347142712951</v>
      </c>
      <c r="I1479" s="16">
        <f t="shared" ref="I1479:I1542" si="290">H1479+K1478-L1478</f>
        <v>1.8573181583775895</v>
      </c>
      <c r="J1479" s="13">
        <f t="shared" si="284"/>
        <v>1.8570441352198188</v>
      </c>
      <c r="K1479" s="13">
        <f t="shared" si="285"/>
        <v>2.7402315777069752E-4</v>
      </c>
      <c r="L1479" s="13">
        <f t="shared" si="286"/>
        <v>0</v>
      </c>
      <c r="M1479" s="13">
        <f t="shared" ref="M1479:M1542" si="291">L1479+M1478-N1478</f>
        <v>0.27917971630129768</v>
      </c>
      <c r="N1479" s="13">
        <f t="shared" si="287"/>
        <v>0.17309142410680456</v>
      </c>
      <c r="O1479" s="13">
        <f t="shared" si="288"/>
        <v>0.17309142410680456</v>
      </c>
      <c r="Q1479">
        <v>23.574554214405531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0.30402748630857762</v>
      </c>
      <c r="G1480" s="13">
        <f t="shared" si="282"/>
        <v>0</v>
      </c>
      <c r="H1480" s="13">
        <f t="shared" si="283"/>
        <v>0.30402748630857762</v>
      </c>
      <c r="I1480" s="16">
        <f t="shared" si="290"/>
        <v>0.30430150946634832</v>
      </c>
      <c r="J1480" s="13">
        <f t="shared" si="284"/>
        <v>0.30430070885673782</v>
      </c>
      <c r="K1480" s="13">
        <f t="shared" si="285"/>
        <v>8.0060961049621682E-7</v>
      </c>
      <c r="L1480" s="13">
        <f t="shared" si="286"/>
        <v>0</v>
      </c>
      <c r="M1480" s="13">
        <f t="shared" si="291"/>
        <v>0.10608829219449312</v>
      </c>
      <c r="N1480" s="13">
        <f t="shared" si="287"/>
        <v>6.5774741160585737E-2</v>
      </c>
      <c r="O1480" s="13">
        <f t="shared" si="288"/>
        <v>6.5774741160585737E-2</v>
      </c>
      <c r="Q1480">
        <v>26.51623892535504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2.6832238976390039</v>
      </c>
      <c r="G1481" s="13">
        <f t="shared" si="282"/>
        <v>0</v>
      </c>
      <c r="H1481" s="13">
        <f t="shared" si="283"/>
        <v>2.6832238976390039</v>
      </c>
      <c r="I1481" s="16">
        <f t="shared" si="290"/>
        <v>2.6832246982486145</v>
      </c>
      <c r="J1481" s="13">
        <f t="shared" si="284"/>
        <v>2.6826743557893282</v>
      </c>
      <c r="K1481" s="13">
        <f t="shared" si="285"/>
        <v>5.5034245928631265E-4</v>
      </c>
      <c r="L1481" s="13">
        <f t="shared" si="286"/>
        <v>0</v>
      </c>
      <c r="M1481" s="13">
        <f t="shared" si="291"/>
        <v>4.031355103390738E-2</v>
      </c>
      <c r="N1481" s="13">
        <f t="shared" si="287"/>
        <v>2.4994401641022575E-2</v>
      </c>
      <c r="O1481" s="13">
        <f t="shared" si="288"/>
        <v>2.4994401641022575E-2</v>
      </c>
      <c r="Q1481">
        <v>26.49474600000001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0.28107862078350021</v>
      </c>
      <c r="G1482" s="13">
        <f t="shared" si="282"/>
        <v>0</v>
      </c>
      <c r="H1482" s="13">
        <f t="shared" si="283"/>
        <v>0.28107862078350021</v>
      </c>
      <c r="I1482" s="16">
        <f t="shared" si="290"/>
        <v>0.28162896324278652</v>
      </c>
      <c r="J1482" s="13">
        <f t="shared" si="284"/>
        <v>0.28162825623075127</v>
      </c>
      <c r="K1482" s="13">
        <f t="shared" si="285"/>
        <v>7.0701203525036505E-7</v>
      </c>
      <c r="L1482" s="13">
        <f t="shared" si="286"/>
        <v>0</v>
      </c>
      <c r="M1482" s="13">
        <f t="shared" si="291"/>
        <v>1.5319149392884805E-2</v>
      </c>
      <c r="N1482" s="13">
        <f t="shared" si="287"/>
        <v>9.4978726235885793E-3</v>
      </c>
      <c r="O1482" s="13">
        <f t="shared" si="288"/>
        <v>9.4978726235885793E-3</v>
      </c>
      <c r="Q1482">
        <v>25.734491095471761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6.3810542907168664</v>
      </c>
      <c r="G1483" s="13">
        <f t="shared" si="282"/>
        <v>0</v>
      </c>
      <c r="H1483" s="13">
        <f t="shared" si="283"/>
        <v>6.3810542907168664</v>
      </c>
      <c r="I1483" s="16">
        <f t="shared" si="290"/>
        <v>6.3810549977289019</v>
      </c>
      <c r="J1483" s="13">
        <f t="shared" si="284"/>
        <v>6.3685835715027483</v>
      </c>
      <c r="K1483" s="13">
        <f t="shared" si="285"/>
        <v>1.2471426226153604E-2</v>
      </c>
      <c r="L1483" s="13">
        <f t="shared" si="286"/>
        <v>0</v>
      </c>
      <c r="M1483" s="13">
        <f t="shared" si="291"/>
        <v>5.8212767692962259E-3</v>
      </c>
      <c r="N1483" s="13">
        <f t="shared" si="287"/>
        <v>3.6091915969636602E-3</v>
      </c>
      <c r="O1483" s="13">
        <f t="shared" si="288"/>
        <v>3.6091915969636602E-3</v>
      </c>
      <c r="Q1483">
        <v>22.73458290139062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6.38297488156417</v>
      </c>
      <c r="G1484" s="13">
        <f t="shared" si="282"/>
        <v>0</v>
      </c>
      <c r="H1484" s="13">
        <f t="shared" si="283"/>
        <v>6.38297488156417</v>
      </c>
      <c r="I1484" s="16">
        <f t="shared" si="290"/>
        <v>6.3954463077903236</v>
      </c>
      <c r="J1484" s="13">
        <f t="shared" si="284"/>
        <v>6.3747813380146559</v>
      </c>
      <c r="K1484" s="13">
        <f t="shared" si="285"/>
        <v>2.0664969775667785E-2</v>
      </c>
      <c r="L1484" s="13">
        <f t="shared" si="286"/>
        <v>0</v>
      </c>
      <c r="M1484" s="13">
        <f t="shared" si="291"/>
        <v>2.2120851723325657E-3</v>
      </c>
      <c r="N1484" s="13">
        <f t="shared" si="287"/>
        <v>1.3714928068461908E-3</v>
      </c>
      <c r="O1484" s="13">
        <f t="shared" si="288"/>
        <v>1.3714928068461908E-3</v>
      </c>
      <c r="Q1484">
        <v>19.198334947573251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46.994933203261908</v>
      </c>
      <c r="G1485" s="13">
        <f t="shared" si="282"/>
        <v>2.1994232732401198</v>
      </c>
      <c r="H1485" s="13">
        <f t="shared" si="283"/>
        <v>44.795509930021787</v>
      </c>
      <c r="I1485" s="16">
        <f t="shared" si="290"/>
        <v>44.816174899797453</v>
      </c>
      <c r="J1485" s="13">
        <f t="shared" si="284"/>
        <v>38.075058522948332</v>
      </c>
      <c r="K1485" s="13">
        <f t="shared" si="285"/>
        <v>6.7411163768491207</v>
      </c>
      <c r="L1485" s="13">
        <f t="shared" si="286"/>
        <v>0</v>
      </c>
      <c r="M1485" s="13">
        <f t="shared" si="291"/>
        <v>8.4059236548637492E-4</v>
      </c>
      <c r="N1485" s="13">
        <f t="shared" si="287"/>
        <v>5.2116726660155247E-4</v>
      </c>
      <c r="O1485" s="13">
        <f t="shared" si="288"/>
        <v>2.1999444405067212</v>
      </c>
      <c r="Q1485">
        <v>17.858420624298791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137.6894275482056</v>
      </c>
      <c r="G1486" s="13">
        <f t="shared" si="282"/>
        <v>12.33932211042746</v>
      </c>
      <c r="H1486" s="13">
        <f t="shared" si="283"/>
        <v>125.35010543777814</v>
      </c>
      <c r="I1486" s="16">
        <f t="shared" si="290"/>
        <v>132.09122181462726</v>
      </c>
      <c r="J1486" s="13">
        <f t="shared" si="284"/>
        <v>59.944444978702187</v>
      </c>
      <c r="K1486" s="13">
        <f t="shared" si="285"/>
        <v>72.146776835925067</v>
      </c>
      <c r="L1486" s="13">
        <f t="shared" si="286"/>
        <v>61.453477347505363</v>
      </c>
      <c r="M1486" s="13">
        <f t="shared" si="291"/>
        <v>61.453796772604242</v>
      </c>
      <c r="N1486" s="13">
        <f t="shared" si="287"/>
        <v>38.101353999014627</v>
      </c>
      <c r="O1486" s="13">
        <f t="shared" si="288"/>
        <v>50.440676109442087</v>
      </c>
      <c r="Q1486">
        <v>16.858132745882159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72.981911559764384</v>
      </c>
      <c r="G1487" s="13">
        <f t="shared" si="282"/>
        <v>5.1048403387667962</v>
      </c>
      <c r="H1487" s="13">
        <f t="shared" si="283"/>
        <v>67.877071220997593</v>
      </c>
      <c r="I1487" s="16">
        <f t="shared" si="290"/>
        <v>78.57037070941729</v>
      </c>
      <c r="J1487" s="13">
        <f t="shared" si="284"/>
        <v>53.06447610627972</v>
      </c>
      <c r="K1487" s="13">
        <f t="shared" si="285"/>
        <v>25.50589460313757</v>
      </c>
      <c r="L1487" s="13">
        <f t="shared" si="286"/>
        <v>14.469654836279068</v>
      </c>
      <c r="M1487" s="13">
        <f t="shared" si="291"/>
        <v>37.822097609868685</v>
      </c>
      <c r="N1487" s="13">
        <f t="shared" si="287"/>
        <v>23.449700518118583</v>
      </c>
      <c r="O1487" s="13">
        <f t="shared" si="288"/>
        <v>28.554540856885378</v>
      </c>
      <c r="Q1487">
        <v>17.812837297733299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20.74611617618703</v>
      </c>
      <c r="G1488" s="13">
        <f t="shared" si="282"/>
        <v>0</v>
      </c>
      <c r="H1488" s="13">
        <f t="shared" si="283"/>
        <v>20.74611617618703</v>
      </c>
      <c r="I1488" s="16">
        <f t="shared" si="290"/>
        <v>31.78235594304553</v>
      </c>
      <c r="J1488" s="13">
        <f t="shared" si="284"/>
        <v>29.528198330011275</v>
      </c>
      <c r="K1488" s="13">
        <f t="shared" si="285"/>
        <v>2.2541576130342555</v>
      </c>
      <c r="L1488" s="13">
        <f t="shared" si="286"/>
        <v>0</v>
      </c>
      <c r="M1488" s="13">
        <f t="shared" si="291"/>
        <v>14.372397091750102</v>
      </c>
      <c r="N1488" s="13">
        <f t="shared" si="287"/>
        <v>8.9108861968850626</v>
      </c>
      <c r="O1488" s="13">
        <f t="shared" si="288"/>
        <v>8.9108861968850626</v>
      </c>
      <c r="Q1488">
        <v>19.281046800615719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25.006645709743861</v>
      </c>
      <c r="G1489" s="13">
        <f t="shared" si="282"/>
        <v>0</v>
      </c>
      <c r="H1489" s="13">
        <f t="shared" si="283"/>
        <v>25.006645709743861</v>
      </c>
      <c r="I1489" s="16">
        <f t="shared" si="290"/>
        <v>27.260803322778116</v>
      </c>
      <c r="J1489" s="13">
        <f t="shared" si="284"/>
        <v>24.691426462075292</v>
      </c>
      <c r="K1489" s="13">
        <f t="shared" si="285"/>
        <v>2.5693768607028247</v>
      </c>
      <c r="L1489" s="13">
        <f t="shared" si="286"/>
        <v>0</v>
      </c>
      <c r="M1489" s="13">
        <f t="shared" si="291"/>
        <v>5.4615108948650395</v>
      </c>
      <c r="N1489" s="13">
        <f t="shared" si="287"/>
        <v>3.3861367548163246</v>
      </c>
      <c r="O1489" s="13">
        <f t="shared" si="288"/>
        <v>3.3861367548163246</v>
      </c>
      <c r="Q1489">
        <v>14.80333459354839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1.360342334602302</v>
      </c>
      <c r="G1490" s="13">
        <f t="shared" si="282"/>
        <v>0</v>
      </c>
      <c r="H1490" s="13">
        <f t="shared" si="283"/>
        <v>1.360342334602302</v>
      </c>
      <c r="I1490" s="16">
        <f t="shared" si="290"/>
        <v>3.9297191953051267</v>
      </c>
      <c r="J1490" s="13">
        <f t="shared" si="284"/>
        <v>3.9280637124579689</v>
      </c>
      <c r="K1490" s="13">
        <f t="shared" si="285"/>
        <v>1.6554828471577743E-3</v>
      </c>
      <c r="L1490" s="13">
        <f t="shared" si="286"/>
        <v>0</v>
      </c>
      <c r="M1490" s="13">
        <f t="shared" si="291"/>
        <v>2.0753741400487149</v>
      </c>
      <c r="N1490" s="13">
        <f t="shared" si="287"/>
        <v>1.2867319668302033</v>
      </c>
      <c r="O1490" s="13">
        <f t="shared" si="288"/>
        <v>1.2867319668302033</v>
      </c>
      <c r="Q1490">
        <v>26.807484670756569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16.529469363777309</v>
      </c>
      <c r="G1491" s="13">
        <f t="shared" si="282"/>
        <v>0</v>
      </c>
      <c r="H1491" s="13">
        <f t="shared" si="283"/>
        <v>16.529469363777309</v>
      </c>
      <c r="I1491" s="16">
        <f t="shared" si="290"/>
        <v>16.531124846624468</v>
      </c>
      <c r="J1491" s="13">
        <f t="shared" si="284"/>
        <v>16.42591553386999</v>
      </c>
      <c r="K1491" s="13">
        <f t="shared" si="285"/>
        <v>0.10520931275447865</v>
      </c>
      <c r="L1491" s="13">
        <f t="shared" si="286"/>
        <v>0</v>
      </c>
      <c r="M1491" s="13">
        <f t="shared" si="291"/>
        <v>0.7886421732185116</v>
      </c>
      <c r="N1491" s="13">
        <f t="shared" si="287"/>
        <v>0.48895814739547716</v>
      </c>
      <c r="O1491" s="13">
        <f t="shared" si="288"/>
        <v>0.48895814739547716</v>
      </c>
      <c r="Q1491">
        <v>27.898777037054941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1.171694393433667</v>
      </c>
      <c r="G1492" s="13">
        <f t="shared" si="282"/>
        <v>0</v>
      </c>
      <c r="H1492" s="13">
        <f t="shared" si="283"/>
        <v>1.171694393433667</v>
      </c>
      <c r="I1492" s="16">
        <f t="shared" si="290"/>
        <v>1.2769037061881456</v>
      </c>
      <c r="J1492" s="13">
        <f t="shared" si="284"/>
        <v>1.2768571695725068</v>
      </c>
      <c r="K1492" s="13">
        <f t="shared" si="285"/>
        <v>4.6536615638803625E-5</v>
      </c>
      <c r="L1492" s="13">
        <f t="shared" si="286"/>
        <v>0</v>
      </c>
      <c r="M1492" s="13">
        <f t="shared" si="291"/>
        <v>0.29968402582303444</v>
      </c>
      <c r="N1492" s="13">
        <f t="shared" si="287"/>
        <v>0.18580409601028136</v>
      </c>
      <c r="O1492" s="13">
        <f t="shared" si="288"/>
        <v>0.18580409601028136</v>
      </c>
      <c r="Q1492">
        <v>28.271035000000008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1.132731505308919E-2</v>
      </c>
      <c r="G1493" s="13">
        <f t="shared" si="282"/>
        <v>0</v>
      </c>
      <c r="H1493" s="13">
        <f t="shared" si="283"/>
        <v>1.132731505308919E-2</v>
      </c>
      <c r="I1493" s="16">
        <f t="shared" si="290"/>
        <v>1.1373851668727994E-2</v>
      </c>
      <c r="J1493" s="13">
        <f t="shared" si="284"/>
        <v>1.137385163352048E-2</v>
      </c>
      <c r="K1493" s="13">
        <f t="shared" si="285"/>
        <v>3.5207513987556283E-11</v>
      </c>
      <c r="L1493" s="13">
        <f t="shared" si="286"/>
        <v>0</v>
      </c>
      <c r="M1493" s="13">
        <f t="shared" si="291"/>
        <v>0.11387992981275308</v>
      </c>
      <c r="N1493" s="13">
        <f t="shared" si="287"/>
        <v>7.0605556483906914E-2</v>
      </c>
      <c r="O1493" s="13">
        <f t="shared" si="288"/>
        <v>7.0605556483906914E-2</v>
      </c>
      <c r="Q1493">
        <v>27.77018940061653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2.044047132508898</v>
      </c>
      <c r="G1494" s="13">
        <f t="shared" si="282"/>
        <v>0</v>
      </c>
      <c r="H1494" s="13">
        <f t="shared" si="283"/>
        <v>2.044047132508898</v>
      </c>
      <c r="I1494" s="16">
        <f t="shared" si="290"/>
        <v>2.0440471325441054</v>
      </c>
      <c r="J1494" s="13">
        <f t="shared" si="284"/>
        <v>2.0438450512086903</v>
      </c>
      <c r="K1494" s="13">
        <f t="shared" si="285"/>
        <v>2.020813354151052E-4</v>
      </c>
      <c r="L1494" s="13">
        <f t="shared" si="286"/>
        <v>0</v>
      </c>
      <c r="M1494" s="13">
        <f t="shared" si="291"/>
        <v>4.3274373328846164E-2</v>
      </c>
      <c r="N1494" s="13">
        <f t="shared" si="287"/>
        <v>2.6830111463884622E-2</v>
      </c>
      <c r="O1494" s="13">
        <f t="shared" si="288"/>
        <v>2.6830111463884622E-2</v>
      </c>
      <c r="Q1494">
        <v>27.851251700480319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2.8577352778070928</v>
      </c>
      <c r="G1495" s="13">
        <f t="shared" si="282"/>
        <v>0</v>
      </c>
      <c r="H1495" s="13">
        <f t="shared" si="283"/>
        <v>2.8577352778070928</v>
      </c>
      <c r="I1495" s="16">
        <f t="shared" si="290"/>
        <v>2.8579373591425079</v>
      </c>
      <c r="J1495" s="13">
        <f t="shared" si="284"/>
        <v>2.8572180878171078</v>
      </c>
      <c r="K1495" s="13">
        <f t="shared" si="285"/>
        <v>7.1927132540006156E-4</v>
      </c>
      <c r="L1495" s="13">
        <f t="shared" si="286"/>
        <v>0</v>
      </c>
      <c r="M1495" s="13">
        <f t="shared" si="291"/>
        <v>1.6444261864961542E-2</v>
      </c>
      <c r="N1495" s="13">
        <f t="shared" si="287"/>
        <v>1.0195442356276155E-2</v>
      </c>
      <c r="O1495" s="13">
        <f t="shared" si="288"/>
        <v>1.0195442356276155E-2</v>
      </c>
      <c r="Q1495">
        <v>25.925776927692311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16.46226915020948</v>
      </c>
      <c r="G1496" s="13">
        <f t="shared" si="282"/>
        <v>0</v>
      </c>
      <c r="H1496" s="13">
        <f t="shared" si="283"/>
        <v>16.46226915020948</v>
      </c>
      <c r="I1496" s="16">
        <f t="shared" si="290"/>
        <v>16.462988421534881</v>
      </c>
      <c r="J1496" s="13">
        <f t="shared" si="284"/>
        <v>16.161885050405733</v>
      </c>
      <c r="K1496" s="13">
        <f t="shared" si="285"/>
        <v>0.3011033711291482</v>
      </c>
      <c r="L1496" s="13">
        <f t="shared" si="286"/>
        <v>0</v>
      </c>
      <c r="M1496" s="13">
        <f t="shared" si="291"/>
        <v>6.2488195086853864E-3</v>
      </c>
      <c r="N1496" s="13">
        <f t="shared" si="287"/>
        <v>3.8742680953849397E-3</v>
      </c>
      <c r="O1496" s="13">
        <f t="shared" si="288"/>
        <v>3.8742680953849397E-3</v>
      </c>
      <c r="Q1496">
        <v>20.14918416126574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165.64335528875321</v>
      </c>
      <c r="G1497" s="13">
        <f t="shared" si="282"/>
        <v>15.464649633762399</v>
      </c>
      <c r="H1497" s="13">
        <f t="shared" si="283"/>
        <v>150.17870565499081</v>
      </c>
      <c r="I1497" s="16">
        <f t="shared" si="290"/>
        <v>150.47980902611997</v>
      </c>
      <c r="J1497" s="13">
        <f t="shared" si="284"/>
        <v>66.658545880942029</v>
      </c>
      <c r="K1497" s="13">
        <f t="shared" si="285"/>
        <v>83.821263145177937</v>
      </c>
      <c r="L1497" s="13">
        <f t="shared" si="286"/>
        <v>73.213803619337469</v>
      </c>
      <c r="M1497" s="13">
        <f t="shared" si="291"/>
        <v>73.216178170750766</v>
      </c>
      <c r="N1497" s="13">
        <f t="shared" si="287"/>
        <v>45.394030465865477</v>
      </c>
      <c r="O1497" s="13">
        <f t="shared" si="288"/>
        <v>60.858680099627875</v>
      </c>
      <c r="Q1497">
        <v>18.276551454973799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163.9623897453566</v>
      </c>
      <c r="G1498" s="13">
        <f t="shared" si="282"/>
        <v>15.276712971433023</v>
      </c>
      <c r="H1498" s="13">
        <f t="shared" si="283"/>
        <v>148.68567677392357</v>
      </c>
      <c r="I1498" s="16">
        <f t="shared" si="290"/>
        <v>159.29313629976406</v>
      </c>
      <c r="J1498" s="13">
        <f t="shared" si="284"/>
        <v>56.730470351982554</v>
      </c>
      <c r="K1498" s="13">
        <f t="shared" si="285"/>
        <v>102.56266594778151</v>
      </c>
      <c r="L1498" s="13">
        <f t="shared" si="286"/>
        <v>92.093007886831444</v>
      </c>
      <c r="M1498" s="13">
        <f t="shared" si="291"/>
        <v>119.91515559171674</v>
      </c>
      <c r="N1498" s="13">
        <f t="shared" si="287"/>
        <v>74.347396466864382</v>
      </c>
      <c r="O1498" s="13">
        <f t="shared" si="288"/>
        <v>89.62410943829741</v>
      </c>
      <c r="Q1498">
        <v>15.39485496740881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31.614248623928379</v>
      </c>
      <c r="G1499" s="13">
        <f t="shared" si="282"/>
        <v>0.47981959930636536</v>
      </c>
      <c r="H1499" s="13">
        <f t="shared" si="283"/>
        <v>31.134429024622015</v>
      </c>
      <c r="I1499" s="16">
        <f t="shared" si="290"/>
        <v>41.60408708557209</v>
      </c>
      <c r="J1499" s="13">
        <f t="shared" si="284"/>
        <v>33.624334871873032</v>
      </c>
      <c r="K1499" s="13">
        <f t="shared" si="285"/>
        <v>7.979752213699058</v>
      </c>
      <c r="L1499" s="13">
        <f t="shared" si="286"/>
        <v>0</v>
      </c>
      <c r="M1499" s="13">
        <f t="shared" si="291"/>
        <v>45.567759124852358</v>
      </c>
      <c r="N1499" s="13">
        <f t="shared" si="287"/>
        <v>28.252010657408462</v>
      </c>
      <c r="O1499" s="13">
        <f t="shared" si="288"/>
        <v>28.731830256714826</v>
      </c>
      <c r="Q1499">
        <v>14.512777593548391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23.00136715395751</v>
      </c>
      <c r="G1500" s="13">
        <f t="shared" si="282"/>
        <v>0</v>
      </c>
      <c r="H1500" s="13">
        <f t="shared" si="283"/>
        <v>23.00136715395751</v>
      </c>
      <c r="I1500" s="16">
        <f t="shared" si="290"/>
        <v>30.981119367656568</v>
      </c>
      <c r="J1500" s="13">
        <f t="shared" si="284"/>
        <v>28.245231569132997</v>
      </c>
      <c r="K1500" s="13">
        <f t="shared" si="285"/>
        <v>2.7358877985235708</v>
      </c>
      <c r="L1500" s="13">
        <f t="shared" si="286"/>
        <v>0</v>
      </c>
      <c r="M1500" s="13">
        <f t="shared" si="291"/>
        <v>17.315748467443896</v>
      </c>
      <c r="N1500" s="13">
        <f t="shared" si="287"/>
        <v>10.735764049815215</v>
      </c>
      <c r="O1500" s="13">
        <f t="shared" si="288"/>
        <v>10.735764049815215</v>
      </c>
      <c r="Q1500">
        <v>17.165890078470539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4.2817603443620333</v>
      </c>
      <c r="G1501" s="13">
        <f t="shared" si="282"/>
        <v>0</v>
      </c>
      <c r="H1501" s="13">
        <f t="shared" si="283"/>
        <v>4.2817603443620333</v>
      </c>
      <c r="I1501" s="16">
        <f t="shared" si="290"/>
        <v>7.0176481428856041</v>
      </c>
      <c r="J1501" s="13">
        <f t="shared" si="284"/>
        <v>6.9935718976912122</v>
      </c>
      <c r="K1501" s="13">
        <f t="shared" si="285"/>
        <v>2.4076245194391888E-2</v>
      </c>
      <c r="L1501" s="13">
        <f t="shared" si="286"/>
        <v>0</v>
      </c>
      <c r="M1501" s="13">
        <f t="shared" si="291"/>
        <v>6.5799844176286815</v>
      </c>
      <c r="N1501" s="13">
        <f t="shared" si="287"/>
        <v>4.0795903389297825</v>
      </c>
      <c r="O1501" s="13">
        <f t="shared" si="288"/>
        <v>4.0795903389297825</v>
      </c>
      <c r="Q1501">
        <v>20.083836503946451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9.3601823374509081</v>
      </c>
      <c r="G1502" s="13">
        <f t="shared" si="282"/>
        <v>0</v>
      </c>
      <c r="H1502" s="13">
        <f t="shared" si="283"/>
        <v>9.3601823374509081</v>
      </c>
      <c r="I1502" s="16">
        <f t="shared" si="290"/>
        <v>9.3842585826453</v>
      </c>
      <c r="J1502" s="13">
        <f t="shared" si="284"/>
        <v>9.3627144557045519</v>
      </c>
      <c r="K1502" s="13">
        <f t="shared" si="285"/>
        <v>2.1544126940748143E-2</v>
      </c>
      <c r="L1502" s="13">
        <f t="shared" si="286"/>
        <v>0</v>
      </c>
      <c r="M1502" s="13">
        <f t="shared" si="291"/>
        <v>2.500394078698899</v>
      </c>
      <c r="N1502" s="13">
        <f t="shared" si="287"/>
        <v>1.5502443287933174</v>
      </c>
      <c r="O1502" s="13">
        <f t="shared" si="288"/>
        <v>1.5502443287933174</v>
      </c>
      <c r="Q1502">
        <v>27.11777930524325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0.96504809766996058</v>
      </c>
      <c r="G1503" s="13">
        <f t="shared" si="282"/>
        <v>0</v>
      </c>
      <c r="H1503" s="13">
        <f t="shared" si="283"/>
        <v>0.96504809766996058</v>
      </c>
      <c r="I1503" s="16">
        <f t="shared" si="290"/>
        <v>0.98659222461070872</v>
      </c>
      <c r="J1503" s="13">
        <f t="shared" si="284"/>
        <v>0.98656726110421145</v>
      </c>
      <c r="K1503" s="13">
        <f t="shared" si="285"/>
        <v>2.4963506497277521E-5</v>
      </c>
      <c r="L1503" s="13">
        <f t="shared" si="286"/>
        <v>0</v>
      </c>
      <c r="M1503" s="13">
        <f t="shared" si="291"/>
        <v>0.95014974990558154</v>
      </c>
      <c r="N1503" s="13">
        <f t="shared" si="287"/>
        <v>0.58909284494146053</v>
      </c>
      <c r="O1503" s="13">
        <f t="shared" si="288"/>
        <v>0.58909284494146053</v>
      </c>
      <c r="Q1503">
        <v>27.16345706727062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0.485714286</v>
      </c>
      <c r="G1504" s="13">
        <f t="shared" si="282"/>
        <v>0</v>
      </c>
      <c r="H1504" s="13">
        <f t="shared" si="283"/>
        <v>0.485714286</v>
      </c>
      <c r="I1504" s="16">
        <f t="shared" si="290"/>
        <v>0.48573924950649727</v>
      </c>
      <c r="J1504" s="13">
        <f t="shared" si="284"/>
        <v>0.48573602783689346</v>
      </c>
      <c r="K1504" s="13">
        <f t="shared" si="285"/>
        <v>3.2216696038145365E-6</v>
      </c>
      <c r="L1504" s="13">
        <f t="shared" si="286"/>
        <v>0</v>
      </c>
      <c r="M1504" s="13">
        <f t="shared" si="291"/>
        <v>0.36105690496412102</v>
      </c>
      <c r="N1504" s="13">
        <f t="shared" si="287"/>
        <v>0.22385528107775504</v>
      </c>
      <c r="O1504" s="13">
        <f t="shared" si="288"/>
        <v>0.22385528107775504</v>
      </c>
      <c r="Q1504">
        <v>26.593765500449191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1.841917549862315</v>
      </c>
      <c r="G1505" s="13">
        <f t="shared" si="282"/>
        <v>0</v>
      </c>
      <c r="H1505" s="13">
        <f t="shared" si="283"/>
        <v>1.841917549862315</v>
      </c>
      <c r="I1505" s="16">
        <f t="shared" si="290"/>
        <v>1.8419207715319188</v>
      </c>
      <c r="J1505" s="13">
        <f t="shared" si="284"/>
        <v>1.8417660719833404</v>
      </c>
      <c r="K1505" s="13">
        <f t="shared" si="285"/>
        <v>1.546995485783853E-4</v>
      </c>
      <c r="L1505" s="13">
        <f t="shared" si="286"/>
        <v>0</v>
      </c>
      <c r="M1505" s="13">
        <f t="shared" si="291"/>
        <v>0.13720162388636598</v>
      </c>
      <c r="N1505" s="13">
        <f t="shared" si="287"/>
        <v>8.50650068095469E-2</v>
      </c>
      <c r="O1505" s="13">
        <f t="shared" si="288"/>
        <v>8.50650068095469E-2</v>
      </c>
      <c r="Q1505">
        <v>27.520035102242101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8.3258511603452838</v>
      </c>
      <c r="G1506" s="13">
        <f t="shared" si="282"/>
        <v>0</v>
      </c>
      <c r="H1506" s="13">
        <f t="shared" si="283"/>
        <v>8.3258511603452838</v>
      </c>
      <c r="I1506" s="16">
        <f t="shared" si="290"/>
        <v>8.3260058598938613</v>
      </c>
      <c r="J1506" s="13">
        <f t="shared" si="284"/>
        <v>8.3128972168089685</v>
      </c>
      <c r="K1506" s="13">
        <f t="shared" si="285"/>
        <v>1.310864308489279E-2</v>
      </c>
      <c r="L1506" s="13">
        <f t="shared" si="286"/>
        <v>0</v>
      </c>
      <c r="M1506" s="13">
        <f t="shared" si="291"/>
        <v>5.2136617076819075E-2</v>
      </c>
      <c r="N1506" s="13">
        <f t="shared" si="287"/>
        <v>3.2324702587627825E-2</v>
      </c>
      <c r="O1506" s="13">
        <f t="shared" si="288"/>
        <v>3.2324702587627825E-2</v>
      </c>
      <c r="Q1506">
        <v>28.13648700000001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11.98164578474349</v>
      </c>
      <c r="G1507" s="13">
        <f t="shared" si="282"/>
        <v>0</v>
      </c>
      <c r="H1507" s="13">
        <f t="shared" si="283"/>
        <v>11.98164578474349</v>
      </c>
      <c r="I1507" s="16">
        <f t="shared" si="290"/>
        <v>11.994754427828383</v>
      </c>
      <c r="J1507" s="13">
        <f t="shared" si="284"/>
        <v>11.938688786975062</v>
      </c>
      <c r="K1507" s="13">
        <f t="shared" si="285"/>
        <v>5.6065640853320886E-2</v>
      </c>
      <c r="L1507" s="13">
        <f t="shared" si="286"/>
        <v>0</v>
      </c>
      <c r="M1507" s="13">
        <f t="shared" si="291"/>
        <v>1.981191448919125E-2</v>
      </c>
      <c r="N1507" s="13">
        <f t="shared" si="287"/>
        <v>1.2283386983298575E-2</v>
      </c>
      <c r="O1507" s="13">
        <f t="shared" si="288"/>
        <v>1.2283386983298575E-2</v>
      </c>
      <c r="Q1507">
        <v>25.495632274356979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32.489715728383899</v>
      </c>
      <c r="G1508" s="13">
        <f t="shared" si="282"/>
        <v>0.57769927699331869</v>
      </c>
      <c r="H1508" s="13">
        <f t="shared" si="283"/>
        <v>31.912016451390581</v>
      </c>
      <c r="I1508" s="16">
        <f t="shared" si="290"/>
        <v>31.968082092243904</v>
      </c>
      <c r="J1508" s="13">
        <f t="shared" si="284"/>
        <v>30.034187895753462</v>
      </c>
      <c r="K1508" s="13">
        <f t="shared" si="285"/>
        <v>1.9338941964904421</v>
      </c>
      <c r="L1508" s="13">
        <f t="shared" si="286"/>
        <v>0</v>
      </c>
      <c r="M1508" s="13">
        <f t="shared" si="291"/>
        <v>7.5285275058926751E-3</v>
      </c>
      <c r="N1508" s="13">
        <f t="shared" si="287"/>
        <v>4.6676870536534586E-3</v>
      </c>
      <c r="O1508" s="13">
        <f t="shared" si="288"/>
        <v>0.58236696404697219</v>
      </c>
      <c r="Q1508">
        <v>20.605803595489689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25.149390643867861</v>
      </c>
      <c r="G1509" s="13">
        <f t="shared" si="282"/>
        <v>0</v>
      </c>
      <c r="H1509" s="13">
        <f t="shared" si="283"/>
        <v>25.149390643867861</v>
      </c>
      <c r="I1509" s="16">
        <f t="shared" si="290"/>
        <v>27.083284840358303</v>
      </c>
      <c r="J1509" s="13">
        <f t="shared" si="284"/>
        <v>25.404068176842408</v>
      </c>
      <c r="K1509" s="13">
        <f t="shared" si="285"/>
        <v>1.6792166635158949</v>
      </c>
      <c r="L1509" s="13">
        <f t="shared" si="286"/>
        <v>0</v>
      </c>
      <c r="M1509" s="13">
        <f t="shared" si="291"/>
        <v>2.8608404522392165E-3</v>
      </c>
      <c r="N1509" s="13">
        <f t="shared" si="287"/>
        <v>1.7737210803883143E-3</v>
      </c>
      <c r="O1509" s="13">
        <f t="shared" si="288"/>
        <v>1.7737210803883143E-3</v>
      </c>
      <c r="Q1509">
        <v>18.072494617314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0.97710802660054563</v>
      </c>
      <c r="G1510" s="13">
        <f t="shared" si="282"/>
        <v>0</v>
      </c>
      <c r="H1510" s="13">
        <f t="shared" si="283"/>
        <v>0.97710802660054563</v>
      </c>
      <c r="I1510" s="16">
        <f t="shared" si="290"/>
        <v>2.6563246901164406</v>
      </c>
      <c r="J1510" s="13">
        <f t="shared" si="284"/>
        <v>2.6542160324231312</v>
      </c>
      <c r="K1510" s="13">
        <f t="shared" si="285"/>
        <v>2.1086576933093681E-3</v>
      </c>
      <c r="L1510" s="13">
        <f t="shared" si="286"/>
        <v>0</v>
      </c>
      <c r="M1510" s="13">
        <f t="shared" si="291"/>
        <v>1.0871193718509022E-3</v>
      </c>
      <c r="N1510" s="13">
        <f t="shared" si="287"/>
        <v>6.7401401054755937E-4</v>
      </c>
      <c r="O1510" s="13">
        <f t="shared" si="288"/>
        <v>6.7401401054755937E-4</v>
      </c>
      <c r="Q1510">
        <v>16.721373922538621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22.271022739568799</v>
      </c>
      <c r="G1511" s="13">
        <f t="shared" si="282"/>
        <v>0</v>
      </c>
      <c r="H1511" s="13">
        <f t="shared" si="283"/>
        <v>22.271022739568799</v>
      </c>
      <c r="I1511" s="16">
        <f t="shared" si="290"/>
        <v>22.273131397262109</v>
      </c>
      <c r="J1511" s="13">
        <f t="shared" si="284"/>
        <v>20.577939525291963</v>
      </c>
      <c r="K1511" s="13">
        <f t="shared" si="285"/>
        <v>1.6951918719701453</v>
      </c>
      <c r="L1511" s="13">
        <f t="shared" si="286"/>
        <v>0</v>
      </c>
      <c r="M1511" s="13">
        <f t="shared" si="291"/>
        <v>4.131053613033428E-4</v>
      </c>
      <c r="N1511" s="13">
        <f t="shared" si="287"/>
        <v>2.5612532400807255E-4</v>
      </c>
      <c r="O1511" s="13">
        <f t="shared" si="288"/>
        <v>2.5612532400807255E-4</v>
      </c>
      <c r="Q1511">
        <v>13.646623593548391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17.29405453825099</v>
      </c>
      <c r="G1512" s="13">
        <f t="shared" si="282"/>
        <v>0</v>
      </c>
      <c r="H1512" s="13">
        <f t="shared" si="283"/>
        <v>17.29405453825099</v>
      </c>
      <c r="I1512" s="16">
        <f t="shared" si="290"/>
        <v>18.989246410221135</v>
      </c>
      <c r="J1512" s="13">
        <f t="shared" si="284"/>
        <v>18.090588058020113</v>
      </c>
      <c r="K1512" s="13">
        <f t="shared" si="285"/>
        <v>0.89865835220102142</v>
      </c>
      <c r="L1512" s="13">
        <f t="shared" si="286"/>
        <v>0</v>
      </c>
      <c r="M1512" s="13">
        <f t="shared" si="291"/>
        <v>1.5698003729527026E-4</v>
      </c>
      <c r="N1512" s="13">
        <f t="shared" si="287"/>
        <v>9.7327623123067561E-5</v>
      </c>
      <c r="O1512" s="13">
        <f t="shared" si="288"/>
        <v>9.7327623123067561E-5</v>
      </c>
      <c r="Q1512">
        <v>15.10850466474993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11.96994771265237</v>
      </c>
      <c r="G1513" s="13">
        <f t="shared" si="282"/>
        <v>0</v>
      </c>
      <c r="H1513" s="13">
        <f t="shared" si="283"/>
        <v>11.96994771265237</v>
      </c>
      <c r="I1513" s="16">
        <f t="shared" si="290"/>
        <v>12.868606064853392</v>
      </c>
      <c r="J1513" s="13">
        <f t="shared" si="284"/>
        <v>12.725952803538076</v>
      </c>
      <c r="K1513" s="13">
        <f t="shared" si="285"/>
        <v>0.14265326131531531</v>
      </c>
      <c r="L1513" s="13">
        <f t="shared" si="286"/>
        <v>0</v>
      </c>
      <c r="M1513" s="13">
        <f t="shared" si="291"/>
        <v>5.9652414172202696E-5</v>
      </c>
      <c r="N1513" s="13">
        <f t="shared" si="287"/>
        <v>3.6984496786765673E-5</v>
      </c>
      <c r="O1513" s="13">
        <f t="shared" si="288"/>
        <v>3.6984496786765673E-5</v>
      </c>
      <c r="Q1513">
        <v>20.283732324172359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2.0576702663282291</v>
      </c>
      <c r="G1514" s="13">
        <f t="shared" si="282"/>
        <v>0</v>
      </c>
      <c r="H1514" s="13">
        <f t="shared" si="283"/>
        <v>2.0576702663282291</v>
      </c>
      <c r="I1514" s="16">
        <f t="shared" si="290"/>
        <v>2.2003235276435444</v>
      </c>
      <c r="J1514" s="13">
        <f t="shared" si="284"/>
        <v>2.1999102517449041</v>
      </c>
      <c r="K1514" s="13">
        <f t="shared" si="285"/>
        <v>4.1327589864037506E-4</v>
      </c>
      <c r="L1514" s="13">
        <f t="shared" si="286"/>
        <v>0</v>
      </c>
      <c r="M1514" s="13">
        <f t="shared" si="291"/>
        <v>2.2667917385437023E-5</v>
      </c>
      <c r="N1514" s="13">
        <f t="shared" si="287"/>
        <v>1.4054108778970955E-5</v>
      </c>
      <c r="O1514" s="13">
        <f t="shared" si="288"/>
        <v>1.4054108778970955E-5</v>
      </c>
      <c r="Q1514">
        <v>24.27024715961824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8.7205364109694017</v>
      </c>
      <c r="G1515" s="13">
        <f t="shared" si="282"/>
        <v>0</v>
      </c>
      <c r="H1515" s="13">
        <f t="shared" si="283"/>
        <v>8.7205364109694017</v>
      </c>
      <c r="I1515" s="16">
        <f t="shared" si="290"/>
        <v>8.7209496868680425</v>
      </c>
      <c r="J1515" s="13">
        <f t="shared" si="284"/>
        <v>8.6933784653810608</v>
      </c>
      <c r="K1515" s="13">
        <f t="shared" si="285"/>
        <v>2.7571221486981656E-2</v>
      </c>
      <c r="L1515" s="13">
        <f t="shared" si="286"/>
        <v>0</v>
      </c>
      <c r="M1515" s="13">
        <f t="shared" si="291"/>
        <v>8.6138086064660685E-6</v>
      </c>
      <c r="N1515" s="13">
        <f t="shared" si="287"/>
        <v>5.3405613360089621E-6</v>
      </c>
      <c r="O1515" s="13">
        <f t="shared" si="288"/>
        <v>5.3405613360089621E-6</v>
      </c>
      <c r="Q1515">
        <v>23.745219658156891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0.1012968369424706</v>
      </c>
      <c r="G1516" s="13">
        <f t="shared" si="282"/>
        <v>0</v>
      </c>
      <c r="H1516" s="13">
        <f t="shared" si="283"/>
        <v>0.1012968369424706</v>
      </c>
      <c r="I1516" s="16">
        <f t="shared" si="290"/>
        <v>0.12886805842945226</v>
      </c>
      <c r="J1516" s="13">
        <f t="shared" si="284"/>
        <v>0.12886798468342187</v>
      </c>
      <c r="K1516" s="13">
        <f t="shared" si="285"/>
        <v>7.3746030393451178E-8</v>
      </c>
      <c r="L1516" s="13">
        <f t="shared" si="286"/>
        <v>0</v>
      </c>
      <c r="M1516" s="13">
        <f t="shared" si="291"/>
        <v>3.2732472704571064E-6</v>
      </c>
      <c r="N1516" s="13">
        <f t="shared" si="287"/>
        <v>2.0294133076834058E-6</v>
      </c>
      <c r="O1516" s="13">
        <f t="shared" si="288"/>
        <v>2.0294133076834058E-6</v>
      </c>
      <c r="Q1516">
        <v>25.122220073204069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2.9169636821015188</v>
      </c>
      <c r="G1517" s="13">
        <f t="shared" si="282"/>
        <v>0</v>
      </c>
      <c r="H1517" s="13">
        <f t="shared" si="283"/>
        <v>2.9169636821015188</v>
      </c>
      <c r="I1517" s="16">
        <f t="shared" si="290"/>
        <v>2.916963755847549</v>
      </c>
      <c r="J1517" s="13">
        <f t="shared" si="284"/>
        <v>2.9162852889732052</v>
      </c>
      <c r="K1517" s="13">
        <f t="shared" si="285"/>
        <v>6.7846687434380826E-4</v>
      </c>
      <c r="L1517" s="13">
        <f t="shared" si="286"/>
        <v>0</v>
      </c>
      <c r="M1517" s="13">
        <f t="shared" si="291"/>
        <v>1.2438339627737007E-6</v>
      </c>
      <c r="N1517" s="13">
        <f t="shared" si="287"/>
        <v>7.7117705691969441E-7</v>
      </c>
      <c r="O1517" s="13">
        <f t="shared" si="288"/>
        <v>7.7117705691969441E-7</v>
      </c>
      <c r="Q1517">
        <v>26.794537280612118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0.36428571399999998</v>
      </c>
      <c r="G1518" s="13">
        <f t="shared" si="282"/>
        <v>0</v>
      </c>
      <c r="H1518" s="13">
        <f t="shared" si="283"/>
        <v>0.36428571399999998</v>
      </c>
      <c r="I1518" s="16">
        <f t="shared" si="290"/>
        <v>0.36496418087434379</v>
      </c>
      <c r="J1518" s="13">
        <f t="shared" si="284"/>
        <v>0.36496275159197517</v>
      </c>
      <c r="K1518" s="13">
        <f t="shared" si="285"/>
        <v>1.4292823686257172E-6</v>
      </c>
      <c r="L1518" s="13">
        <f t="shared" si="286"/>
        <v>0</v>
      </c>
      <c r="M1518" s="13">
        <f t="shared" si="291"/>
        <v>4.7265690585400625E-7</v>
      </c>
      <c r="N1518" s="13">
        <f t="shared" si="287"/>
        <v>2.9304728162948389E-7</v>
      </c>
      <c r="O1518" s="13">
        <f t="shared" si="288"/>
        <v>2.9304728162948389E-7</v>
      </c>
      <c r="Q1518">
        <v>26.267979000000011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35.240908401479153</v>
      </c>
      <c r="G1519" s="13">
        <f t="shared" si="282"/>
        <v>0.88529033407221147</v>
      </c>
      <c r="H1519" s="13">
        <f t="shared" si="283"/>
        <v>34.355618067406944</v>
      </c>
      <c r="I1519" s="16">
        <f t="shared" si="290"/>
        <v>34.355619496689314</v>
      </c>
      <c r="J1519" s="13">
        <f t="shared" si="284"/>
        <v>33.087063208700741</v>
      </c>
      <c r="K1519" s="13">
        <f t="shared" si="285"/>
        <v>1.2685562879885737</v>
      </c>
      <c r="L1519" s="13">
        <f t="shared" si="286"/>
        <v>0</v>
      </c>
      <c r="M1519" s="13">
        <f t="shared" si="291"/>
        <v>1.7960962422452235E-7</v>
      </c>
      <c r="N1519" s="13">
        <f t="shared" si="287"/>
        <v>1.1135796701920386E-7</v>
      </c>
      <c r="O1519" s="13">
        <f t="shared" si="288"/>
        <v>0.88529044543017854</v>
      </c>
      <c r="Q1519">
        <v>25.410570535038211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17.75267395256558</v>
      </c>
      <c r="G1520" s="13">
        <f t="shared" si="282"/>
        <v>0</v>
      </c>
      <c r="H1520" s="13">
        <f t="shared" si="283"/>
        <v>17.75267395256558</v>
      </c>
      <c r="I1520" s="16">
        <f t="shared" si="290"/>
        <v>19.021230240554154</v>
      </c>
      <c r="J1520" s="13">
        <f t="shared" si="284"/>
        <v>18.493839992028086</v>
      </c>
      <c r="K1520" s="13">
        <f t="shared" si="285"/>
        <v>0.52739024852606775</v>
      </c>
      <c r="L1520" s="13">
        <f t="shared" si="286"/>
        <v>0</v>
      </c>
      <c r="M1520" s="13">
        <f t="shared" si="291"/>
        <v>6.8251657205318491E-8</v>
      </c>
      <c r="N1520" s="13">
        <f t="shared" si="287"/>
        <v>4.2316027467297461E-8</v>
      </c>
      <c r="O1520" s="13">
        <f t="shared" si="288"/>
        <v>4.2316027467297461E-8</v>
      </c>
      <c r="Q1520">
        <v>19.148822743187051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16.323494249972491</v>
      </c>
      <c r="G1521" s="13">
        <f t="shared" si="282"/>
        <v>0</v>
      </c>
      <c r="H1521" s="13">
        <f t="shared" si="283"/>
        <v>16.323494249972491</v>
      </c>
      <c r="I1521" s="16">
        <f t="shared" si="290"/>
        <v>16.850884498498559</v>
      </c>
      <c r="J1521" s="13">
        <f t="shared" si="284"/>
        <v>16.457116719552715</v>
      </c>
      <c r="K1521" s="13">
        <f t="shared" si="285"/>
        <v>0.39376777894584336</v>
      </c>
      <c r="L1521" s="13">
        <f t="shared" si="286"/>
        <v>0</v>
      </c>
      <c r="M1521" s="13">
        <f t="shared" si="291"/>
        <v>2.593562973802103E-8</v>
      </c>
      <c r="N1521" s="13">
        <f t="shared" si="287"/>
        <v>1.608009043757304E-8</v>
      </c>
      <c r="O1521" s="13">
        <f t="shared" si="288"/>
        <v>1.608009043757304E-8</v>
      </c>
      <c r="Q1521">
        <v>18.692974744757919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55.68239798162702</v>
      </c>
      <c r="G1522" s="13">
        <f t="shared" si="282"/>
        <v>3.1707062010572424</v>
      </c>
      <c r="H1522" s="13">
        <f t="shared" si="283"/>
        <v>52.511691780569777</v>
      </c>
      <c r="I1522" s="16">
        <f t="shared" si="290"/>
        <v>52.90545955951562</v>
      </c>
      <c r="J1522" s="13">
        <f t="shared" si="284"/>
        <v>39.501383479669727</v>
      </c>
      <c r="K1522" s="13">
        <f t="shared" si="285"/>
        <v>13.404076079845893</v>
      </c>
      <c r="L1522" s="13">
        <f t="shared" si="286"/>
        <v>2.2788542694385665</v>
      </c>
      <c r="M1522" s="13">
        <f t="shared" si="291"/>
        <v>2.2788542792941056</v>
      </c>
      <c r="N1522" s="13">
        <f t="shared" si="287"/>
        <v>1.4128896531623454</v>
      </c>
      <c r="O1522" s="13">
        <f t="shared" si="288"/>
        <v>4.5835958542195883</v>
      </c>
      <c r="Q1522">
        <v>15.077045593548389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20.206936446215138</v>
      </c>
      <c r="G1523" s="13">
        <f t="shared" si="282"/>
        <v>0</v>
      </c>
      <c r="H1523" s="13">
        <f t="shared" si="283"/>
        <v>20.206936446215138</v>
      </c>
      <c r="I1523" s="16">
        <f t="shared" si="290"/>
        <v>31.332158256622463</v>
      </c>
      <c r="J1523" s="13">
        <f t="shared" si="284"/>
        <v>28.289405721675585</v>
      </c>
      <c r="K1523" s="13">
        <f t="shared" si="285"/>
        <v>3.042752534946878</v>
      </c>
      <c r="L1523" s="13">
        <f t="shared" si="286"/>
        <v>0</v>
      </c>
      <c r="M1523" s="13">
        <f t="shared" si="291"/>
        <v>0.86596462613176017</v>
      </c>
      <c r="N1523" s="13">
        <f t="shared" si="287"/>
        <v>0.53689806820169128</v>
      </c>
      <c r="O1523" s="13">
        <f t="shared" si="288"/>
        <v>0.53689806820169128</v>
      </c>
      <c r="Q1523">
        <v>16.545625096578291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4.3330353872233038</v>
      </c>
      <c r="G1524" s="13">
        <f t="shared" si="282"/>
        <v>0</v>
      </c>
      <c r="H1524" s="13">
        <f t="shared" si="283"/>
        <v>4.3330353872233038</v>
      </c>
      <c r="I1524" s="16">
        <f t="shared" si="290"/>
        <v>7.3757879221701819</v>
      </c>
      <c r="J1524" s="13">
        <f t="shared" si="284"/>
        <v>7.3370961387680653</v>
      </c>
      <c r="K1524" s="13">
        <f t="shared" si="285"/>
        <v>3.8691783402116542E-2</v>
      </c>
      <c r="L1524" s="13">
        <f t="shared" si="286"/>
        <v>0</v>
      </c>
      <c r="M1524" s="13">
        <f t="shared" si="291"/>
        <v>0.32906655793006889</v>
      </c>
      <c r="N1524" s="13">
        <f t="shared" si="287"/>
        <v>0.20402126591664271</v>
      </c>
      <c r="O1524" s="13">
        <f t="shared" si="288"/>
        <v>0.20402126591664271</v>
      </c>
      <c r="Q1524">
        <v>17.76775546115574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9.3998511286458726</v>
      </c>
      <c r="G1525" s="13">
        <f t="shared" si="282"/>
        <v>0</v>
      </c>
      <c r="H1525" s="13">
        <f t="shared" si="283"/>
        <v>9.3998511286458726</v>
      </c>
      <c r="I1525" s="16">
        <f t="shared" si="290"/>
        <v>9.4385429120479891</v>
      </c>
      <c r="J1525" s="13">
        <f t="shared" si="284"/>
        <v>9.3770885887610369</v>
      </c>
      <c r="K1525" s="13">
        <f t="shared" si="285"/>
        <v>6.1454323286952217E-2</v>
      </c>
      <c r="L1525" s="13">
        <f t="shared" si="286"/>
        <v>0</v>
      </c>
      <c r="M1525" s="13">
        <f t="shared" si="291"/>
        <v>0.12504529201342618</v>
      </c>
      <c r="N1525" s="13">
        <f t="shared" si="287"/>
        <v>7.7528081048324232E-2</v>
      </c>
      <c r="O1525" s="13">
        <f t="shared" si="288"/>
        <v>7.7528081048324232E-2</v>
      </c>
      <c r="Q1525">
        <v>19.712578993446471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5.2982694717788767</v>
      </c>
      <c r="G1526" s="13">
        <f t="shared" si="282"/>
        <v>0</v>
      </c>
      <c r="H1526" s="13">
        <f t="shared" si="283"/>
        <v>5.2982694717788767</v>
      </c>
      <c r="I1526" s="16">
        <f t="shared" si="290"/>
        <v>5.359723795065829</v>
      </c>
      <c r="J1526" s="13">
        <f t="shared" si="284"/>
        <v>5.3539158039580563</v>
      </c>
      <c r="K1526" s="13">
        <f t="shared" si="285"/>
        <v>5.8079911077726365E-3</v>
      </c>
      <c r="L1526" s="13">
        <f t="shared" si="286"/>
        <v>0</v>
      </c>
      <c r="M1526" s="13">
        <f t="shared" si="291"/>
        <v>4.7517210965101947E-2</v>
      </c>
      <c r="N1526" s="13">
        <f t="shared" si="287"/>
        <v>2.9460670798363207E-2</v>
      </c>
      <c r="O1526" s="13">
        <f t="shared" si="288"/>
        <v>2.9460670798363207E-2</v>
      </c>
      <c r="Q1526">
        <v>24.461358033637559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3.6872678570042958</v>
      </c>
      <c r="G1527" s="13">
        <f t="shared" si="282"/>
        <v>0</v>
      </c>
      <c r="H1527" s="13">
        <f t="shared" si="283"/>
        <v>3.6872678570042958</v>
      </c>
      <c r="I1527" s="16">
        <f t="shared" si="290"/>
        <v>3.6930758481120685</v>
      </c>
      <c r="J1527" s="13">
        <f t="shared" si="284"/>
        <v>3.6909835290737343</v>
      </c>
      <c r="K1527" s="13">
        <f t="shared" si="285"/>
        <v>2.0923190383341783E-3</v>
      </c>
      <c r="L1527" s="13">
        <f t="shared" si="286"/>
        <v>0</v>
      </c>
      <c r="M1527" s="13">
        <f t="shared" si="291"/>
        <v>1.805654016673874E-2</v>
      </c>
      <c r="N1527" s="13">
        <f t="shared" si="287"/>
        <v>1.1195054903378019E-2</v>
      </c>
      <c r="O1527" s="13">
        <f t="shared" si="288"/>
        <v>1.1195054903378019E-2</v>
      </c>
      <c r="Q1527">
        <v>23.777995262406829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1.7240104376965619</v>
      </c>
      <c r="G1528" s="13">
        <f t="shared" si="282"/>
        <v>0</v>
      </c>
      <c r="H1528" s="13">
        <f t="shared" si="283"/>
        <v>1.7240104376965619</v>
      </c>
      <c r="I1528" s="16">
        <f t="shared" si="290"/>
        <v>1.7261027567348961</v>
      </c>
      <c r="J1528" s="13">
        <f t="shared" si="284"/>
        <v>1.7259600195167768</v>
      </c>
      <c r="K1528" s="13">
        <f t="shared" si="285"/>
        <v>1.4273721811930429E-4</v>
      </c>
      <c r="L1528" s="13">
        <f t="shared" si="286"/>
        <v>0</v>
      </c>
      <c r="M1528" s="13">
        <f t="shared" si="291"/>
        <v>6.8614852633607209E-3</v>
      </c>
      <c r="N1528" s="13">
        <f t="shared" si="287"/>
        <v>4.2541208632836469E-3</v>
      </c>
      <c r="O1528" s="13">
        <f t="shared" si="288"/>
        <v>4.2541208632836469E-3</v>
      </c>
      <c r="Q1528">
        <v>26.685574508572071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0.61425043247257816</v>
      </c>
      <c r="G1529" s="13">
        <f t="shared" si="282"/>
        <v>0</v>
      </c>
      <c r="H1529" s="13">
        <f t="shared" si="283"/>
        <v>0.61425043247257816</v>
      </c>
      <c r="I1529" s="16">
        <f t="shared" si="290"/>
        <v>0.61439316969069746</v>
      </c>
      <c r="J1529" s="13">
        <f t="shared" si="284"/>
        <v>0.61438919935949543</v>
      </c>
      <c r="K1529" s="13">
        <f t="shared" si="285"/>
        <v>3.970331202030053E-6</v>
      </c>
      <c r="L1529" s="13">
        <f t="shared" si="286"/>
        <v>0</v>
      </c>
      <c r="M1529" s="13">
        <f t="shared" si="291"/>
        <v>2.6073644000770739E-3</v>
      </c>
      <c r="N1529" s="13">
        <f t="shared" si="287"/>
        <v>1.6165659280477859E-3</v>
      </c>
      <c r="O1529" s="13">
        <f t="shared" si="288"/>
        <v>1.6165659280477859E-3</v>
      </c>
      <c r="Q1529">
        <v>30.256962000000009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0.485714286</v>
      </c>
      <c r="G1530" s="13">
        <f t="shared" si="282"/>
        <v>0</v>
      </c>
      <c r="H1530" s="13">
        <f t="shared" si="283"/>
        <v>0.485714286</v>
      </c>
      <c r="I1530" s="16">
        <f t="shared" si="290"/>
        <v>0.48571825633120203</v>
      </c>
      <c r="J1530" s="13">
        <f t="shared" si="284"/>
        <v>0.48571487781245243</v>
      </c>
      <c r="K1530" s="13">
        <f t="shared" si="285"/>
        <v>3.3785187495971591E-6</v>
      </c>
      <c r="L1530" s="13">
        <f t="shared" si="286"/>
        <v>0</v>
      </c>
      <c r="M1530" s="13">
        <f t="shared" si="291"/>
        <v>9.9079847202928804E-4</v>
      </c>
      <c r="N1530" s="13">
        <f t="shared" si="287"/>
        <v>6.1429505265815859E-4</v>
      </c>
      <c r="O1530" s="13">
        <f t="shared" si="288"/>
        <v>6.1429505265815859E-4</v>
      </c>
      <c r="Q1530">
        <v>26.247822478375319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24.54659684013841</v>
      </c>
      <c r="G1531" s="13">
        <f t="shared" si="282"/>
        <v>0</v>
      </c>
      <c r="H1531" s="13">
        <f t="shared" si="283"/>
        <v>24.54659684013841</v>
      </c>
      <c r="I1531" s="16">
        <f t="shared" si="290"/>
        <v>24.546600218657158</v>
      </c>
      <c r="J1531" s="13">
        <f t="shared" si="284"/>
        <v>24.105046718337476</v>
      </c>
      <c r="K1531" s="13">
        <f t="shared" si="285"/>
        <v>0.44155350031968155</v>
      </c>
      <c r="L1531" s="13">
        <f t="shared" si="286"/>
        <v>0</v>
      </c>
      <c r="M1531" s="13">
        <f t="shared" si="291"/>
        <v>3.7650341937112944E-4</v>
      </c>
      <c r="N1531" s="13">
        <f t="shared" si="287"/>
        <v>2.3343212001010024E-4</v>
      </c>
      <c r="O1531" s="13">
        <f t="shared" si="288"/>
        <v>2.3343212001010024E-4</v>
      </c>
      <c r="Q1531">
        <v>25.959849680372042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15.938058098971879</v>
      </c>
      <c r="G1532" s="13">
        <f t="shared" si="282"/>
        <v>0</v>
      </c>
      <c r="H1532" s="13">
        <f t="shared" si="283"/>
        <v>15.938058098971879</v>
      </c>
      <c r="I1532" s="16">
        <f t="shared" si="290"/>
        <v>16.379611599291561</v>
      </c>
      <c r="J1532" s="13">
        <f t="shared" si="284"/>
        <v>16.165623422085194</v>
      </c>
      <c r="K1532" s="13">
        <f t="shared" si="285"/>
        <v>0.21398817720636742</v>
      </c>
      <c r="L1532" s="13">
        <f t="shared" si="286"/>
        <v>0</v>
      </c>
      <c r="M1532" s="13">
        <f t="shared" si="291"/>
        <v>1.430712993610292E-4</v>
      </c>
      <c r="N1532" s="13">
        <f t="shared" si="287"/>
        <v>8.8704205603838096E-5</v>
      </c>
      <c r="O1532" s="13">
        <f t="shared" si="288"/>
        <v>8.8704205603838096E-5</v>
      </c>
      <c r="Q1532">
        <v>22.51329356711647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19.083287405884789</v>
      </c>
      <c r="G1533" s="13">
        <f t="shared" si="282"/>
        <v>0</v>
      </c>
      <c r="H1533" s="13">
        <f t="shared" si="283"/>
        <v>19.083287405884789</v>
      </c>
      <c r="I1533" s="16">
        <f t="shared" si="290"/>
        <v>19.297275583091157</v>
      </c>
      <c r="J1533" s="13">
        <f t="shared" si="284"/>
        <v>18.575286404359858</v>
      </c>
      <c r="K1533" s="13">
        <f t="shared" si="285"/>
        <v>0.72198917873129886</v>
      </c>
      <c r="L1533" s="13">
        <f t="shared" si="286"/>
        <v>0</v>
      </c>
      <c r="M1533" s="13">
        <f t="shared" si="291"/>
        <v>5.4367093757191101E-5</v>
      </c>
      <c r="N1533" s="13">
        <f t="shared" si="287"/>
        <v>3.370759812945848E-5</v>
      </c>
      <c r="O1533" s="13">
        <f t="shared" si="288"/>
        <v>3.370759812945848E-5</v>
      </c>
      <c r="Q1533">
        <v>17.125635467718791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11.824717366291869</v>
      </c>
      <c r="G1534" s="13">
        <f t="shared" si="282"/>
        <v>0</v>
      </c>
      <c r="H1534" s="13">
        <f t="shared" si="283"/>
        <v>11.824717366291869</v>
      </c>
      <c r="I1534" s="16">
        <f t="shared" si="290"/>
        <v>12.546706545023168</v>
      </c>
      <c r="J1534" s="13">
        <f t="shared" si="284"/>
        <v>12.298149407918334</v>
      </c>
      <c r="K1534" s="13">
        <f t="shared" si="285"/>
        <v>0.24855713710483407</v>
      </c>
      <c r="L1534" s="13">
        <f t="shared" si="286"/>
        <v>0</v>
      </c>
      <c r="M1534" s="13">
        <f t="shared" si="291"/>
        <v>2.0659495627732621E-5</v>
      </c>
      <c r="N1534" s="13">
        <f t="shared" si="287"/>
        <v>1.2808887289194226E-5</v>
      </c>
      <c r="O1534" s="13">
        <f t="shared" si="288"/>
        <v>1.2808887289194226E-5</v>
      </c>
      <c r="Q1534">
        <v>15.71675486922299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37.528441143754037</v>
      </c>
      <c r="G1535" s="13">
        <f t="shared" si="282"/>
        <v>1.1410429104656672</v>
      </c>
      <c r="H1535" s="13">
        <f t="shared" si="283"/>
        <v>36.387398233288373</v>
      </c>
      <c r="I1535" s="16">
        <f t="shared" si="290"/>
        <v>36.635955370393205</v>
      </c>
      <c r="J1535" s="13">
        <f t="shared" si="284"/>
        <v>30.041450430776763</v>
      </c>
      <c r="K1535" s="13">
        <f t="shared" si="285"/>
        <v>6.5945049396164421</v>
      </c>
      <c r="L1535" s="13">
        <f t="shared" si="286"/>
        <v>0</v>
      </c>
      <c r="M1535" s="13">
        <f t="shared" si="291"/>
        <v>7.8506083385383956E-6</v>
      </c>
      <c r="N1535" s="13">
        <f t="shared" si="287"/>
        <v>4.8673771698938051E-6</v>
      </c>
      <c r="O1535" s="13">
        <f t="shared" si="288"/>
        <v>1.1410477778428372</v>
      </c>
      <c r="Q1535">
        <v>13.293709593548391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47.523330240939003</v>
      </c>
      <c r="G1536" s="13">
        <f t="shared" si="282"/>
        <v>2.2584995440392848</v>
      </c>
      <c r="H1536" s="13">
        <f t="shared" si="283"/>
        <v>45.264830696899722</v>
      </c>
      <c r="I1536" s="16">
        <f t="shared" si="290"/>
        <v>51.859335636516164</v>
      </c>
      <c r="J1536" s="13">
        <f t="shared" si="284"/>
        <v>38.374443106389805</v>
      </c>
      <c r="K1536" s="13">
        <f t="shared" si="285"/>
        <v>13.484892530126359</v>
      </c>
      <c r="L1536" s="13">
        <f t="shared" si="286"/>
        <v>2.3602649455276969</v>
      </c>
      <c r="M1536" s="13">
        <f t="shared" si="291"/>
        <v>2.3602679287588657</v>
      </c>
      <c r="N1536" s="13">
        <f t="shared" si="287"/>
        <v>1.4633661158304967</v>
      </c>
      <c r="O1536" s="13">
        <f t="shared" si="288"/>
        <v>3.7218656598697812</v>
      </c>
      <c r="Q1536">
        <v>14.501384179611231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9.4063871050867043</v>
      </c>
      <c r="G1537" s="13">
        <f t="shared" si="282"/>
        <v>0</v>
      </c>
      <c r="H1537" s="13">
        <f t="shared" si="283"/>
        <v>9.4063871050867043</v>
      </c>
      <c r="I1537" s="16">
        <f t="shared" si="290"/>
        <v>20.531014689685367</v>
      </c>
      <c r="J1537" s="13">
        <f t="shared" si="284"/>
        <v>19.911937550001781</v>
      </c>
      <c r="K1537" s="13">
        <f t="shared" si="285"/>
        <v>0.61907713968358635</v>
      </c>
      <c r="L1537" s="13">
        <f t="shared" si="286"/>
        <v>0</v>
      </c>
      <c r="M1537" s="13">
        <f t="shared" si="291"/>
        <v>0.89690181292836901</v>
      </c>
      <c r="N1537" s="13">
        <f t="shared" si="287"/>
        <v>0.55607912401558879</v>
      </c>
      <c r="O1537" s="13">
        <f t="shared" si="288"/>
        <v>0.55607912401558879</v>
      </c>
      <c r="Q1537">
        <v>19.608321320562261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3.804316316519007</v>
      </c>
      <c r="G1538" s="13">
        <f t="shared" si="282"/>
        <v>0</v>
      </c>
      <c r="H1538" s="13">
        <f t="shared" si="283"/>
        <v>3.804316316519007</v>
      </c>
      <c r="I1538" s="16">
        <f t="shared" si="290"/>
        <v>4.4233934562025929</v>
      </c>
      <c r="J1538" s="13">
        <f t="shared" si="284"/>
        <v>4.4188467576359223</v>
      </c>
      <c r="K1538" s="13">
        <f t="shared" si="285"/>
        <v>4.5466985666706705E-3</v>
      </c>
      <c r="L1538" s="13">
        <f t="shared" si="286"/>
        <v>0</v>
      </c>
      <c r="M1538" s="13">
        <f t="shared" si="291"/>
        <v>0.34082268891278023</v>
      </c>
      <c r="N1538" s="13">
        <f t="shared" si="287"/>
        <v>0.21131006712592373</v>
      </c>
      <c r="O1538" s="13">
        <f t="shared" si="288"/>
        <v>0.21131006712592373</v>
      </c>
      <c r="Q1538">
        <v>22.10449473655072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4.5419141379806431</v>
      </c>
      <c r="G1539" s="13">
        <f t="shared" si="282"/>
        <v>0</v>
      </c>
      <c r="H1539" s="13">
        <f t="shared" si="283"/>
        <v>4.5419141379806431</v>
      </c>
      <c r="I1539" s="16">
        <f t="shared" si="290"/>
        <v>4.5464608365473138</v>
      </c>
      <c r="J1539" s="13">
        <f t="shared" si="284"/>
        <v>4.5443010735685538</v>
      </c>
      <c r="K1539" s="13">
        <f t="shared" si="285"/>
        <v>2.1597629787599715E-3</v>
      </c>
      <c r="L1539" s="13">
        <f t="shared" si="286"/>
        <v>0</v>
      </c>
      <c r="M1539" s="13">
        <f t="shared" si="291"/>
        <v>0.12951262178685649</v>
      </c>
      <c r="N1539" s="13">
        <f t="shared" si="287"/>
        <v>8.0297825507851028E-2</v>
      </c>
      <c r="O1539" s="13">
        <f t="shared" si="288"/>
        <v>8.0297825507851028E-2</v>
      </c>
      <c r="Q1539">
        <v>28.061547632979391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0.114285714</v>
      </c>
      <c r="G1540" s="13">
        <f t="shared" si="282"/>
        <v>0</v>
      </c>
      <c r="H1540" s="13">
        <f t="shared" si="283"/>
        <v>0.114285714</v>
      </c>
      <c r="I1540" s="16">
        <f t="shared" si="290"/>
        <v>0.11644547697875997</v>
      </c>
      <c r="J1540" s="13">
        <f t="shared" si="284"/>
        <v>0.11644543476316489</v>
      </c>
      <c r="K1540" s="13">
        <f t="shared" si="285"/>
        <v>4.2215595075223433E-8</v>
      </c>
      <c r="L1540" s="13">
        <f t="shared" si="286"/>
        <v>0</v>
      </c>
      <c r="M1540" s="13">
        <f t="shared" si="291"/>
        <v>4.9214796279005463E-2</v>
      </c>
      <c r="N1540" s="13">
        <f t="shared" si="287"/>
        <v>3.0513173692983387E-2</v>
      </c>
      <c r="O1540" s="13">
        <f t="shared" si="288"/>
        <v>3.0513173692983387E-2</v>
      </c>
      <c r="Q1540">
        <v>26.958594000000009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6.4224974888953637E-2</v>
      </c>
      <c r="G1541" s="13">
        <f t="shared" si="282"/>
        <v>0</v>
      </c>
      <c r="H1541" s="13">
        <f t="shared" si="283"/>
        <v>6.4224974888953637E-2</v>
      </c>
      <c r="I1541" s="16">
        <f t="shared" si="290"/>
        <v>6.4225017104548712E-2</v>
      </c>
      <c r="J1541" s="13">
        <f t="shared" si="284"/>
        <v>6.4225010676218233E-2</v>
      </c>
      <c r="K1541" s="13">
        <f t="shared" si="285"/>
        <v>6.4283304790357931E-9</v>
      </c>
      <c r="L1541" s="13">
        <f t="shared" si="286"/>
        <v>0</v>
      </c>
      <c r="M1541" s="13">
        <f t="shared" si="291"/>
        <v>1.8701622586022076E-2</v>
      </c>
      <c r="N1541" s="13">
        <f t="shared" si="287"/>
        <v>1.1595006003333687E-2</v>
      </c>
      <c r="O1541" s="13">
        <f t="shared" si="288"/>
        <v>1.1595006003333687E-2</v>
      </c>
      <c r="Q1541">
        <v>27.667603208247439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1.5006653087314941</v>
      </c>
      <c r="G1542" s="13">
        <f t="shared" ref="G1542:G1605" si="293">IF((F1542-$J$2)&gt;0,$I$2*(F1542-$J$2),0)</f>
        <v>0</v>
      </c>
      <c r="H1542" s="13">
        <f t="shared" ref="H1542:H1605" si="294">F1542-G1542</f>
        <v>1.5006653087314941</v>
      </c>
      <c r="I1542" s="16">
        <f t="shared" si="290"/>
        <v>1.5006653151598246</v>
      </c>
      <c r="J1542" s="13">
        <f t="shared" ref="J1542:J1605" si="295">I1542/SQRT(1+(I1542/($K$2*(300+(25*Q1542)+0.05*(Q1542)^3)))^2)</f>
        <v>1.5005764635389285</v>
      </c>
      <c r="K1542" s="13">
        <f t="shared" ref="K1542:K1605" si="296">I1542-J1542</f>
        <v>8.8851620896113204E-5</v>
      </c>
      <c r="L1542" s="13">
        <f t="shared" ref="L1542:L1605" si="297">IF(K1542&gt;$N$2,(K1542-$N$2)/$L$2,0)</f>
        <v>0</v>
      </c>
      <c r="M1542" s="13">
        <f t="shared" si="291"/>
        <v>7.1066165826883885E-3</v>
      </c>
      <c r="N1542" s="13">
        <f t="shared" ref="N1542:N1605" si="298">$M$2*M1542</f>
        <v>4.4061022812668009E-3</v>
      </c>
      <c r="O1542" s="13">
        <f t="shared" ref="O1542:O1605" si="299">N1542+G1542</f>
        <v>4.4061022812668009E-3</v>
      </c>
      <c r="Q1542">
        <v>27.080379897717489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1.424323827713786</v>
      </c>
      <c r="G1543" s="13">
        <f t="shared" si="293"/>
        <v>0</v>
      </c>
      <c r="H1543" s="13">
        <f t="shared" si="294"/>
        <v>1.424323827713786</v>
      </c>
      <c r="I1543" s="16">
        <f t="shared" ref="I1543:I1606" si="301">H1543+K1542-L1542</f>
        <v>1.4244126793346821</v>
      </c>
      <c r="J1543" s="13">
        <f t="shared" si="295"/>
        <v>1.4243481467512755</v>
      </c>
      <c r="K1543" s="13">
        <f t="shared" si="296"/>
        <v>6.4532583406551325E-5</v>
      </c>
      <c r="L1543" s="13">
        <f t="shared" si="297"/>
        <v>0</v>
      </c>
      <c r="M1543" s="13">
        <f t="shared" ref="M1543:M1606" si="302">L1543+M1542-N1542</f>
        <v>2.7005143014215876E-3</v>
      </c>
      <c r="N1543" s="13">
        <f t="shared" si="298"/>
        <v>1.6743188668813843E-3</v>
      </c>
      <c r="O1543" s="13">
        <f t="shared" si="299"/>
        <v>1.6743188668813843E-3</v>
      </c>
      <c r="Q1543">
        <v>28.278556603576799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0.37077705474595762</v>
      </c>
      <c r="G1544" s="13">
        <f t="shared" si="293"/>
        <v>0</v>
      </c>
      <c r="H1544" s="13">
        <f t="shared" si="294"/>
        <v>0.37077705474595762</v>
      </c>
      <c r="I1544" s="16">
        <f t="shared" si="301"/>
        <v>0.37084158732936418</v>
      </c>
      <c r="J1544" s="13">
        <f t="shared" si="295"/>
        <v>0.37083898753769412</v>
      </c>
      <c r="K1544" s="13">
        <f t="shared" si="296"/>
        <v>2.5997916700548629E-6</v>
      </c>
      <c r="L1544" s="13">
        <f t="shared" si="297"/>
        <v>0</v>
      </c>
      <c r="M1544" s="13">
        <f t="shared" si="302"/>
        <v>1.0261954345402032E-3</v>
      </c>
      <c r="N1544" s="13">
        <f t="shared" si="298"/>
        <v>6.3624116941492594E-4</v>
      </c>
      <c r="O1544" s="13">
        <f t="shared" si="299"/>
        <v>6.3624116941492594E-4</v>
      </c>
      <c r="Q1544">
        <v>22.32840271115262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23.92218551581545</v>
      </c>
      <c r="G1545" s="13">
        <f t="shared" si="293"/>
        <v>0</v>
      </c>
      <c r="H1545" s="13">
        <f t="shared" si="294"/>
        <v>23.92218551581545</v>
      </c>
      <c r="I1545" s="16">
        <f t="shared" si="301"/>
        <v>23.922188115607121</v>
      </c>
      <c r="J1545" s="13">
        <f t="shared" si="295"/>
        <v>22.095370557516915</v>
      </c>
      <c r="K1545" s="13">
        <f t="shared" si="296"/>
        <v>1.8268175580902053</v>
      </c>
      <c r="L1545" s="13">
        <f t="shared" si="297"/>
        <v>0</v>
      </c>
      <c r="M1545" s="13">
        <f t="shared" si="302"/>
        <v>3.8995426512527728E-4</v>
      </c>
      <c r="N1545" s="13">
        <f t="shared" si="298"/>
        <v>2.4177164437767191E-4</v>
      </c>
      <c r="O1545" s="13">
        <f t="shared" si="299"/>
        <v>2.4177164437767191E-4</v>
      </c>
      <c r="Q1545">
        <v>14.65171559354839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28.0910656563948</v>
      </c>
      <c r="G1546" s="13">
        <f t="shared" si="293"/>
        <v>8.5917862120224217E-2</v>
      </c>
      <c r="H1546" s="13">
        <f t="shared" si="294"/>
        <v>28.005147794274578</v>
      </c>
      <c r="I1546" s="16">
        <f t="shared" si="301"/>
        <v>29.831965352364783</v>
      </c>
      <c r="J1546" s="13">
        <f t="shared" si="295"/>
        <v>26.75594676034784</v>
      </c>
      <c r="K1546" s="13">
        <f t="shared" si="296"/>
        <v>3.0760185920169434</v>
      </c>
      <c r="L1546" s="13">
        <f t="shared" si="297"/>
        <v>0</v>
      </c>
      <c r="M1546" s="13">
        <f t="shared" si="302"/>
        <v>1.4818262074760538E-4</v>
      </c>
      <c r="N1546" s="13">
        <f t="shared" si="298"/>
        <v>9.1873224863515333E-5</v>
      </c>
      <c r="O1546" s="13">
        <f t="shared" si="299"/>
        <v>8.6009735345087726E-2</v>
      </c>
      <c r="Q1546">
        <v>15.344638617176649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25.13536972637181</v>
      </c>
      <c r="G1547" s="13">
        <f t="shared" si="293"/>
        <v>0</v>
      </c>
      <c r="H1547" s="13">
        <f t="shared" si="294"/>
        <v>25.13536972637181</v>
      </c>
      <c r="I1547" s="16">
        <f t="shared" si="301"/>
        <v>28.211388318388753</v>
      </c>
      <c r="J1547" s="13">
        <f t="shared" si="295"/>
        <v>26.004267718178216</v>
      </c>
      <c r="K1547" s="13">
        <f t="shared" si="296"/>
        <v>2.207120600210537</v>
      </c>
      <c r="L1547" s="13">
        <f t="shared" si="297"/>
        <v>0</v>
      </c>
      <c r="M1547" s="13">
        <f t="shared" si="302"/>
        <v>5.6309395884090042E-5</v>
      </c>
      <c r="N1547" s="13">
        <f t="shared" si="298"/>
        <v>3.4911825448135827E-5</v>
      </c>
      <c r="O1547" s="13">
        <f t="shared" si="299"/>
        <v>3.4911825448135827E-5</v>
      </c>
      <c r="Q1547">
        <v>16.814618707168911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45.705888982926133</v>
      </c>
      <c r="G1548" s="13">
        <f t="shared" si="293"/>
        <v>2.0553045140445185</v>
      </c>
      <c r="H1548" s="13">
        <f t="shared" si="294"/>
        <v>43.650584468881618</v>
      </c>
      <c r="I1548" s="16">
        <f t="shared" si="301"/>
        <v>45.857705069092155</v>
      </c>
      <c r="J1548" s="13">
        <f t="shared" si="295"/>
        <v>37.68791724423069</v>
      </c>
      <c r="K1548" s="13">
        <f t="shared" si="296"/>
        <v>8.1697878248614657</v>
      </c>
      <c r="L1548" s="13">
        <f t="shared" si="297"/>
        <v>0</v>
      </c>
      <c r="M1548" s="13">
        <f t="shared" si="302"/>
        <v>2.1397570435954215E-5</v>
      </c>
      <c r="N1548" s="13">
        <f t="shared" si="298"/>
        <v>1.3266493670291613E-5</v>
      </c>
      <c r="O1548" s="13">
        <f t="shared" si="299"/>
        <v>2.0553177805381888</v>
      </c>
      <c r="Q1548">
        <v>16.619929491331519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9.3500837326627426</v>
      </c>
      <c r="G1549" s="13">
        <f t="shared" si="293"/>
        <v>0</v>
      </c>
      <c r="H1549" s="13">
        <f t="shared" si="294"/>
        <v>9.3500837326627426</v>
      </c>
      <c r="I1549" s="16">
        <f t="shared" si="301"/>
        <v>17.519871557524208</v>
      </c>
      <c r="J1549" s="13">
        <f t="shared" si="295"/>
        <v>17.116475989739172</v>
      </c>
      <c r="K1549" s="13">
        <f t="shared" si="296"/>
        <v>0.40339556778503649</v>
      </c>
      <c r="L1549" s="13">
        <f t="shared" si="297"/>
        <v>0</v>
      </c>
      <c r="M1549" s="13">
        <f t="shared" si="302"/>
        <v>8.131076765662602E-6</v>
      </c>
      <c r="N1549" s="13">
        <f t="shared" si="298"/>
        <v>5.0412675947108134E-6</v>
      </c>
      <c r="O1549" s="13">
        <f t="shared" si="299"/>
        <v>5.0412675947108134E-6</v>
      </c>
      <c r="Q1549">
        <v>19.35096175807244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0.98964509413763457</v>
      </c>
      <c r="G1550" s="13">
        <f t="shared" si="293"/>
        <v>0</v>
      </c>
      <c r="H1550" s="13">
        <f t="shared" si="294"/>
        <v>0.98964509413763457</v>
      </c>
      <c r="I1550" s="16">
        <f t="shared" si="301"/>
        <v>1.393040661922671</v>
      </c>
      <c r="J1550" s="13">
        <f t="shared" si="295"/>
        <v>1.3928868318264829</v>
      </c>
      <c r="K1550" s="13">
        <f t="shared" si="296"/>
        <v>1.5383009618807897E-4</v>
      </c>
      <c r="L1550" s="13">
        <f t="shared" si="297"/>
        <v>0</v>
      </c>
      <c r="M1550" s="13">
        <f t="shared" si="302"/>
        <v>3.0898091709517885E-6</v>
      </c>
      <c r="N1550" s="13">
        <f t="shared" si="298"/>
        <v>1.9156816859901088E-6</v>
      </c>
      <c r="O1550" s="13">
        <f t="shared" si="299"/>
        <v>1.9156816859901088E-6</v>
      </c>
      <c r="Q1550">
        <v>21.54833366815798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5.8682147355418532E-2</v>
      </c>
      <c r="G1551" s="13">
        <f t="shared" si="293"/>
        <v>0</v>
      </c>
      <c r="H1551" s="13">
        <f t="shared" si="294"/>
        <v>5.8682147355418532E-2</v>
      </c>
      <c r="I1551" s="16">
        <f t="shared" si="301"/>
        <v>5.8835977451606611E-2</v>
      </c>
      <c r="J1551" s="13">
        <f t="shared" si="295"/>
        <v>5.8835968990948763E-2</v>
      </c>
      <c r="K1551" s="13">
        <f t="shared" si="296"/>
        <v>8.4606578479307082E-9</v>
      </c>
      <c r="L1551" s="13">
        <f t="shared" si="297"/>
        <v>0</v>
      </c>
      <c r="M1551" s="13">
        <f t="shared" si="302"/>
        <v>1.1741274849616798E-6</v>
      </c>
      <c r="N1551" s="13">
        <f t="shared" si="298"/>
        <v>7.2795904067624149E-7</v>
      </c>
      <c r="O1551" s="13">
        <f t="shared" si="299"/>
        <v>7.2795904067624149E-7</v>
      </c>
      <c r="Q1551">
        <v>23.783861136867898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1.022280951352798</v>
      </c>
      <c r="G1552" s="13">
        <f t="shared" si="293"/>
        <v>0</v>
      </c>
      <c r="H1552" s="13">
        <f t="shared" si="294"/>
        <v>1.022280951352798</v>
      </c>
      <c r="I1552" s="16">
        <f t="shared" si="301"/>
        <v>1.0222809598134559</v>
      </c>
      <c r="J1552" s="13">
        <f t="shared" si="295"/>
        <v>1.0222480110893279</v>
      </c>
      <c r="K1552" s="13">
        <f t="shared" si="296"/>
        <v>3.2948724127956908E-5</v>
      </c>
      <c r="L1552" s="13">
        <f t="shared" si="297"/>
        <v>0</v>
      </c>
      <c r="M1552" s="13">
        <f t="shared" si="302"/>
        <v>4.461684442854383E-7</v>
      </c>
      <c r="N1552" s="13">
        <f t="shared" si="298"/>
        <v>2.7662443545697173E-7</v>
      </c>
      <c r="O1552" s="13">
        <f t="shared" si="299"/>
        <v>2.7662443545697173E-7</v>
      </c>
      <c r="Q1552">
        <v>25.92161199806462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0.485714286</v>
      </c>
      <c r="G1553" s="13">
        <f t="shared" si="293"/>
        <v>0</v>
      </c>
      <c r="H1553" s="13">
        <f t="shared" si="294"/>
        <v>0.485714286</v>
      </c>
      <c r="I1553" s="16">
        <f t="shared" si="301"/>
        <v>0.48574723472412795</v>
      </c>
      <c r="J1553" s="13">
        <f t="shared" si="295"/>
        <v>0.4857438566399529</v>
      </c>
      <c r="K1553" s="13">
        <f t="shared" si="296"/>
        <v>3.3780841750541413E-6</v>
      </c>
      <c r="L1553" s="13">
        <f t="shared" si="297"/>
        <v>0</v>
      </c>
      <c r="M1553" s="13">
        <f t="shared" si="302"/>
        <v>1.6954400882846657E-7</v>
      </c>
      <c r="N1553" s="13">
        <f t="shared" si="298"/>
        <v>1.0511728547364927E-7</v>
      </c>
      <c r="O1553" s="13">
        <f t="shared" si="299"/>
        <v>1.0511728547364927E-7</v>
      </c>
      <c r="Q1553">
        <v>26.250052000000011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16.167973711590481</v>
      </c>
      <c r="G1554" s="13">
        <f t="shared" si="293"/>
        <v>0</v>
      </c>
      <c r="H1554" s="13">
        <f t="shared" si="294"/>
        <v>16.167973711590481</v>
      </c>
      <c r="I1554" s="16">
        <f t="shared" si="301"/>
        <v>16.167977089674658</v>
      </c>
      <c r="J1554" s="13">
        <f t="shared" si="295"/>
        <v>16.035730957321125</v>
      </c>
      <c r="K1554" s="13">
        <f t="shared" si="296"/>
        <v>0.13224613235353289</v>
      </c>
      <c r="L1554" s="13">
        <f t="shared" si="297"/>
        <v>0</v>
      </c>
      <c r="M1554" s="13">
        <f t="shared" si="302"/>
        <v>6.4426723354817297E-8</v>
      </c>
      <c r="N1554" s="13">
        <f t="shared" si="298"/>
        <v>3.9944568479986724E-8</v>
      </c>
      <c r="O1554" s="13">
        <f t="shared" si="299"/>
        <v>3.9944568479986724E-8</v>
      </c>
      <c r="Q1554">
        <v>25.728282094512242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2.8330688673025901</v>
      </c>
      <c r="G1555" s="13">
        <f t="shared" si="293"/>
        <v>0</v>
      </c>
      <c r="H1555" s="13">
        <f t="shared" si="294"/>
        <v>2.8330688673025901</v>
      </c>
      <c r="I1555" s="16">
        <f t="shared" si="301"/>
        <v>2.965314999656123</v>
      </c>
      <c r="J1555" s="13">
        <f t="shared" si="295"/>
        <v>2.9643200690575289</v>
      </c>
      <c r="K1555" s="13">
        <f t="shared" si="296"/>
        <v>9.9493059859412369E-4</v>
      </c>
      <c r="L1555" s="13">
        <f t="shared" si="297"/>
        <v>0</v>
      </c>
      <c r="M1555" s="13">
        <f t="shared" si="302"/>
        <v>2.4482154874830573E-8</v>
      </c>
      <c r="N1555" s="13">
        <f t="shared" si="298"/>
        <v>1.5178936022394955E-8</v>
      </c>
      <c r="O1555" s="13">
        <f t="shared" si="299"/>
        <v>1.5178936022394955E-8</v>
      </c>
      <c r="Q1555">
        <v>24.38728257402969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27.31432413442003</v>
      </c>
      <c r="G1556" s="13">
        <f t="shared" si="293"/>
        <v>0</v>
      </c>
      <c r="H1556" s="13">
        <f t="shared" si="294"/>
        <v>27.31432413442003</v>
      </c>
      <c r="I1556" s="16">
        <f t="shared" si="301"/>
        <v>27.315319065018624</v>
      </c>
      <c r="J1556" s="13">
        <f t="shared" si="295"/>
        <v>26.034318337222629</v>
      </c>
      <c r="K1556" s="13">
        <f t="shared" si="296"/>
        <v>1.2810007277959947</v>
      </c>
      <c r="L1556" s="13">
        <f t="shared" si="297"/>
        <v>0</v>
      </c>
      <c r="M1556" s="13">
        <f t="shared" si="302"/>
        <v>9.3032188524356185E-9</v>
      </c>
      <c r="N1556" s="13">
        <f t="shared" si="298"/>
        <v>5.7679956885100835E-9</v>
      </c>
      <c r="O1556" s="13">
        <f t="shared" si="299"/>
        <v>5.7679956885100835E-9</v>
      </c>
      <c r="Q1556">
        <v>20.335911358237741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27.785063589100972</v>
      </c>
      <c r="G1557" s="13">
        <f t="shared" si="293"/>
        <v>5.1705972757586184E-2</v>
      </c>
      <c r="H1557" s="13">
        <f t="shared" si="294"/>
        <v>27.733357616343387</v>
      </c>
      <c r="I1557" s="16">
        <f t="shared" si="301"/>
        <v>29.014358344139382</v>
      </c>
      <c r="J1557" s="13">
        <f t="shared" si="295"/>
        <v>26.180136146433508</v>
      </c>
      <c r="K1557" s="13">
        <f t="shared" si="296"/>
        <v>2.8342221977058735</v>
      </c>
      <c r="L1557" s="13">
        <f t="shared" si="297"/>
        <v>0</v>
      </c>
      <c r="M1557" s="13">
        <f t="shared" si="302"/>
        <v>3.535223163925535E-9</v>
      </c>
      <c r="N1557" s="13">
        <f t="shared" si="298"/>
        <v>2.1918383616338317E-9</v>
      </c>
      <c r="O1557" s="13">
        <f t="shared" si="299"/>
        <v>5.1705974949424548E-2</v>
      </c>
      <c r="Q1557">
        <v>15.399863223563621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5.7835483454708587</v>
      </c>
      <c r="G1558" s="13">
        <f t="shared" si="293"/>
        <v>0</v>
      </c>
      <c r="H1558" s="13">
        <f t="shared" si="294"/>
        <v>5.7835483454708587</v>
      </c>
      <c r="I1558" s="16">
        <f t="shared" si="301"/>
        <v>8.6177705431767322</v>
      </c>
      <c r="J1558" s="13">
        <f t="shared" si="295"/>
        <v>8.5215050058836237</v>
      </c>
      <c r="K1558" s="13">
        <f t="shared" si="296"/>
        <v>9.6265537293108494E-2</v>
      </c>
      <c r="L1558" s="13">
        <f t="shared" si="297"/>
        <v>0</v>
      </c>
      <c r="M1558" s="13">
        <f t="shared" si="302"/>
        <v>1.3433848022917033E-9</v>
      </c>
      <c r="N1558" s="13">
        <f t="shared" si="298"/>
        <v>8.3289857742085609E-10</v>
      </c>
      <c r="O1558" s="13">
        <f t="shared" si="299"/>
        <v>8.3289857742085609E-10</v>
      </c>
      <c r="Q1558">
        <v>14.53187688144348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28.469954476937598</v>
      </c>
      <c r="G1559" s="13">
        <f t="shared" si="293"/>
        <v>0.12827869492042815</v>
      </c>
      <c r="H1559" s="13">
        <f t="shared" si="294"/>
        <v>28.34167578201717</v>
      </c>
      <c r="I1559" s="16">
        <f t="shared" si="301"/>
        <v>28.437941319310276</v>
      </c>
      <c r="J1559" s="13">
        <f t="shared" si="295"/>
        <v>25.202282009905076</v>
      </c>
      <c r="K1559" s="13">
        <f t="shared" si="296"/>
        <v>3.2356593094052002</v>
      </c>
      <c r="L1559" s="13">
        <f t="shared" si="297"/>
        <v>0</v>
      </c>
      <c r="M1559" s="13">
        <f t="shared" si="302"/>
        <v>5.1048622487084722E-10</v>
      </c>
      <c r="N1559" s="13">
        <f t="shared" si="298"/>
        <v>3.1650145941992526E-10</v>
      </c>
      <c r="O1559" s="13">
        <f t="shared" si="299"/>
        <v>0.12827869523692961</v>
      </c>
      <c r="Q1559">
        <v>13.81420859354839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5.839277392413603</v>
      </c>
      <c r="G1560" s="13">
        <f t="shared" si="293"/>
        <v>0</v>
      </c>
      <c r="H1560" s="13">
        <f t="shared" si="294"/>
        <v>5.839277392413603</v>
      </c>
      <c r="I1560" s="16">
        <f t="shared" si="301"/>
        <v>9.0749367018188032</v>
      </c>
      <c r="J1560" s="13">
        <f t="shared" si="295"/>
        <v>9.0059436856442012</v>
      </c>
      <c r="K1560" s="13">
        <f t="shared" si="296"/>
        <v>6.8993016174601962E-2</v>
      </c>
      <c r="L1560" s="13">
        <f t="shared" si="297"/>
        <v>0</v>
      </c>
      <c r="M1560" s="13">
        <f t="shared" si="302"/>
        <v>1.9398476545092197E-10</v>
      </c>
      <c r="N1560" s="13">
        <f t="shared" si="298"/>
        <v>1.2027055457957163E-10</v>
      </c>
      <c r="O1560" s="13">
        <f t="shared" si="299"/>
        <v>1.2027055457957163E-10</v>
      </c>
      <c r="Q1560">
        <v>18.050879433119011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0.114285714</v>
      </c>
      <c r="G1561" s="13">
        <f t="shared" si="293"/>
        <v>0</v>
      </c>
      <c r="H1561" s="13">
        <f t="shared" si="294"/>
        <v>0.114285714</v>
      </c>
      <c r="I1561" s="16">
        <f t="shared" si="301"/>
        <v>0.18327873017460194</v>
      </c>
      <c r="J1561" s="13">
        <f t="shared" si="295"/>
        <v>0.18327845631590253</v>
      </c>
      <c r="K1561" s="13">
        <f t="shared" si="296"/>
        <v>2.7385869941221053E-7</v>
      </c>
      <c r="L1561" s="13">
        <f t="shared" si="297"/>
        <v>0</v>
      </c>
      <c r="M1561" s="13">
        <f t="shared" si="302"/>
        <v>7.3714210871350335E-11</v>
      </c>
      <c r="N1561" s="13">
        <f t="shared" si="298"/>
        <v>4.5702810740237211E-11</v>
      </c>
      <c r="O1561" s="13">
        <f t="shared" si="299"/>
        <v>4.5702810740237211E-11</v>
      </c>
      <c r="Q1561">
        <v>23.29633501062181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0.55000000000000004</v>
      </c>
      <c r="G1562" s="13">
        <f t="shared" si="293"/>
        <v>0</v>
      </c>
      <c r="H1562" s="13">
        <f t="shared" si="294"/>
        <v>0.55000000000000004</v>
      </c>
      <c r="I1562" s="16">
        <f t="shared" si="301"/>
        <v>0.55000027385869943</v>
      </c>
      <c r="J1562" s="13">
        <f t="shared" si="295"/>
        <v>0.54999232506626761</v>
      </c>
      <c r="K1562" s="13">
        <f t="shared" si="296"/>
        <v>7.9487924318222269E-6</v>
      </c>
      <c r="L1562" s="13">
        <f t="shared" si="297"/>
        <v>0</v>
      </c>
      <c r="M1562" s="13">
        <f t="shared" si="302"/>
        <v>2.8011400131113125E-11</v>
      </c>
      <c r="N1562" s="13">
        <f t="shared" si="298"/>
        <v>1.7367068081290139E-11</v>
      </c>
      <c r="O1562" s="13">
        <f t="shared" si="299"/>
        <v>1.7367068081290139E-11</v>
      </c>
      <c r="Q1562">
        <v>22.788397942079019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0.264285714</v>
      </c>
      <c r="G1563" s="13">
        <f t="shared" si="293"/>
        <v>0</v>
      </c>
      <c r="H1563" s="13">
        <f t="shared" si="294"/>
        <v>0.264285714</v>
      </c>
      <c r="I1563" s="16">
        <f t="shared" si="301"/>
        <v>0.26429366279243183</v>
      </c>
      <c r="J1563" s="13">
        <f t="shared" si="295"/>
        <v>0.26429303516355285</v>
      </c>
      <c r="K1563" s="13">
        <f t="shared" si="296"/>
        <v>6.2762887897971353E-7</v>
      </c>
      <c r="L1563" s="13">
        <f t="shared" si="297"/>
        <v>0</v>
      </c>
      <c r="M1563" s="13">
        <f t="shared" si="302"/>
        <v>1.0644332049822986E-11</v>
      </c>
      <c r="N1563" s="13">
        <f t="shared" si="298"/>
        <v>6.5994858708902515E-12</v>
      </c>
      <c r="O1563" s="13">
        <f t="shared" si="299"/>
        <v>6.5994858708902515E-12</v>
      </c>
      <c r="Q1563">
        <v>25.21924837870375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0.41007506932957621</v>
      </c>
      <c r="G1564" s="13">
        <f t="shared" si="293"/>
        <v>0</v>
      </c>
      <c r="H1564" s="13">
        <f t="shared" si="294"/>
        <v>0.41007506932957621</v>
      </c>
      <c r="I1564" s="16">
        <f t="shared" si="301"/>
        <v>0.41007569695845519</v>
      </c>
      <c r="J1564" s="13">
        <f t="shared" si="295"/>
        <v>0.4100737571691262</v>
      </c>
      <c r="K1564" s="13">
        <f t="shared" si="296"/>
        <v>1.93978932899741E-6</v>
      </c>
      <c r="L1564" s="13">
        <f t="shared" si="297"/>
        <v>0</v>
      </c>
      <c r="M1564" s="13">
        <f t="shared" si="302"/>
        <v>4.0448461789327348E-12</v>
      </c>
      <c r="N1564" s="13">
        <f t="shared" si="298"/>
        <v>2.5078046309382954E-12</v>
      </c>
      <c r="O1564" s="13">
        <f t="shared" si="299"/>
        <v>2.5078046309382954E-12</v>
      </c>
      <c r="Q1564">
        <v>26.588915843793799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1.6143728110774931</v>
      </c>
      <c r="G1565" s="13">
        <f t="shared" si="293"/>
        <v>0</v>
      </c>
      <c r="H1565" s="13">
        <f t="shared" si="294"/>
        <v>1.6143728110774931</v>
      </c>
      <c r="I1565" s="16">
        <f t="shared" si="301"/>
        <v>1.614374750866822</v>
      </c>
      <c r="J1565" s="13">
        <f t="shared" si="295"/>
        <v>1.6142666756219213</v>
      </c>
      <c r="K1565" s="13">
        <f t="shared" si="296"/>
        <v>1.080752449007516E-4</v>
      </c>
      <c r="L1565" s="13">
        <f t="shared" si="297"/>
        <v>0</v>
      </c>
      <c r="M1565" s="13">
        <f t="shared" si="302"/>
        <v>1.5370415479944394E-12</v>
      </c>
      <c r="N1565" s="13">
        <f t="shared" si="298"/>
        <v>9.5296575975655241E-13</v>
      </c>
      <c r="O1565" s="13">
        <f t="shared" si="299"/>
        <v>9.5296575975655241E-13</v>
      </c>
      <c r="Q1565">
        <v>27.250106000000009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12.30764406509827</v>
      </c>
      <c r="G1566" s="13">
        <f t="shared" si="293"/>
        <v>0</v>
      </c>
      <c r="H1566" s="13">
        <f t="shared" si="294"/>
        <v>12.30764406509827</v>
      </c>
      <c r="I1566" s="16">
        <f t="shared" si="301"/>
        <v>12.307752140343171</v>
      </c>
      <c r="J1566" s="13">
        <f t="shared" si="295"/>
        <v>12.253701601356131</v>
      </c>
      <c r="K1566" s="13">
        <f t="shared" si="296"/>
        <v>5.4050538987040042E-2</v>
      </c>
      <c r="L1566" s="13">
        <f t="shared" si="297"/>
        <v>0</v>
      </c>
      <c r="M1566" s="13">
        <f t="shared" si="302"/>
        <v>5.8407578823788697E-13</v>
      </c>
      <c r="N1566" s="13">
        <f t="shared" si="298"/>
        <v>3.6212698870748995E-13</v>
      </c>
      <c r="O1566" s="13">
        <f t="shared" si="299"/>
        <v>3.6212698870748995E-13</v>
      </c>
      <c r="Q1566">
        <v>26.32203285345253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6.2468183793457106</v>
      </c>
      <c r="G1567" s="13">
        <f t="shared" si="293"/>
        <v>0</v>
      </c>
      <c r="H1567" s="13">
        <f t="shared" si="294"/>
        <v>6.2468183793457106</v>
      </c>
      <c r="I1567" s="16">
        <f t="shared" si="301"/>
        <v>6.3008689183327506</v>
      </c>
      <c r="J1567" s="13">
        <f t="shared" si="295"/>
        <v>6.2900118771676707</v>
      </c>
      <c r="K1567" s="13">
        <f t="shared" si="296"/>
        <v>1.0857041165079906E-2</v>
      </c>
      <c r="L1567" s="13">
        <f t="shared" si="297"/>
        <v>0</v>
      </c>
      <c r="M1567" s="13">
        <f t="shared" si="302"/>
        <v>2.2194879953039703E-13</v>
      </c>
      <c r="N1567" s="13">
        <f t="shared" si="298"/>
        <v>1.3760825570884615E-13</v>
      </c>
      <c r="O1567" s="13">
        <f t="shared" si="299"/>
        <v>1.3760825570884615E-13</v>
      </c>
      <c r="Q1567">
        <v>23.453012539988819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1.3247841037081911</v>
      </c>
      <c r="G1568" s="13">
        <f t="shared" si="293"/>
        <v>0</v>
      </c>
      <c r="H1568" s="13">
        <f t="shared" si="294"/>
        <v>1.3247841037081911</v>
      </c>
      <c r="I1568" s="16">
        <f t="shared" si="301"/>
        <v>1.335641144873271</v>
      </c>
      <c r="J1568" s="13">
        <f t="shared" si="295"/>
        <v>1.3354550094465318</v>
      </c>
      <c r="K1568" s="13">
        <f t="shared" si="296"/>
        <v>1.8613542673917571E-4</v>
      </c>
      <c r="L1568" s="13">
        <f t="shared" si="297"/>
        <v>0</v>
      </c>
      <c r="M1568" s="13">
        <f t="shared" si="302"/>
        <v>8.4340543821550879E-14</v>
      </c>
      <c r="N1568" s="13">
        <f t="shared" si="298"/>
        <v>5.2291137169361546E-14</v>
      </c>
      <c r="O1568" s="13">
        <f t="shared" si="299"/>
        <v>5.2291137169361546E-14</v>
      </c>
      <c r="Q1568">
        <v>19.31019466133047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5.7798742973711308</v>
      </c>
      <c r="G1569" s="13">
        <f t="shared" si="293"/>
        <v>0</v>
      </c>
      <c r="H1569" s="13">
        <f t="shared" si="294"/>
        <v>5.7798742973711308</v>
      </c>
      <c r="I1569" s="16">
        <f t="shared" si="301"/>
        <v>5.7800604327978702</v>
      </c>
      <c r="J1569" s="13">
        <f t="shared" si="295"/>
        <v>5.7556119183795245</v>
      </c>
      <c r="K1569" s="13">
        <f t="shared" si="296"/>
        <v>2.4448514418345724E-2</v>
      </c>
      <c r="L1569" s="13">
        <f t="shared" si="297"/>
        <v>0</v>
      </c>
      <c r="M1569" s="13">
        <f t="shared" si="302"/>
        <v>3.2049406652189333E-14</v>
      </c>
      <c r="N1569" s="13">
        <f t="shared" si="298"/>
        <v>1.9870632124357385E-14</v>
      </c>
      <c r="O1569" s="13">
        <f t="shared" si="299"/>
        <v>1.9870632124357385E-14</v>
      </c>
      <c r="Q1569">
        <v>15.84303731696585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143.79404156260389</v>
      </c>
      <c r="G1570" s="13">
        <f t="shared" si="293"/>
        <v>13.021835078752154</v>
      </c>
      <c r="H1570" s="13">
        <f t="shared" si="294"/>
        <v>130.77220648385173</v>
      </c>
      <c r="I1570" s="16">
        <f t="shared" si="301"/>
        <v>130.79665499827007</v>
      </c>
      <c r="J1570" s="13">
        <f t="shared" si="295"/>
        <v>54.138943140341425</v>
      </c>
      <c r="K1570" s="13">
        <f t="shared" si="296"/>
        <v>76.657711857928646</v>
      </c>
      <c r="L1570" s="13">
        <f t="shared" si="297"/>
        <v>65.997580295122873</v>
      </c>
      <c r="M1570" s="13">
        <f t="shared" si="302"/>
        <v>65.997580295122887</v>
      </c>
      <c r="N1570" s="13">
        <f t="shared" si="298"/>
        <v>40.918499782976191</v>
      </c>
      <c r="O1570" s="13">
        <f t="shared" si="299"/>
        <v>53.940334861728346</v>
      </c>
      <c r="Q1570">
        <v>15.09938459354839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80.211092233736721</v>
      </c>
      <c r="G1571" s="13">
        <f t="shared" si="293"/>
        <v>5.9130830136863022</v>
      </c>
      <c r="H1571" s="13">
        <f t="shared" si="294"/>
        <v>74.298009220050417</v>
      </c>
      <c r="I1571" s="16">
        <f t="shared" si="301"/>
        <v>84.958140782856191</v>
      </c>
      <c r="J1571" s="13">
        <f t="shared" si="295"/>
        <v>53.195211632938978</v>
      </c>
      <c r="K1571" s="13">
        <f t="shared" si="296"/>
        <v>31.762929149917213</v>
      </c>
      <c r="L1571" s="13">
        <f t="shared" si="297"/>
        <v>20.772695999292171</v>
      </c>
      <c r="M1571" s="13">
        <f t="shared" si="302"/>
        <v>45.851776511438864</v>
      </c>
      <c r="N1571" s="13">
        <f t="shared" si="298"/>
        <v>28.428101437092096</v>
      </c>
      <c r="O1571" s="13">
        <f t="shared" si="299"/>
        <v>34.3411844507784</v>
      </c>
      <c r="Q1571">
        <v>17.058062369007612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16.30200619830855</v>
      </c>
      <c r="G1572" s="13">
        <f t="shared" si="293"/>
        <v>0</v>
      </c>
      <c r="H1572" s="13">
        <f t="shared" si="294"/>
        <v>16.30200619830855</v>
      </c>
      <c r="I1572" s="16">
        <f t="shared" si="301"/>
        <v>27.292239348933588</v>
      </c>
      <c r="J1572" s="13">
        <f t="shared" si="295"/>
        <v>25.542199133436117</v>
      </c>
      <c r="K1572" s="13">
        <f t="shared" si="296"/>
        <v>1.7500402154974708</v>
      </c>
      <c r="L1572" s="13">
        <f t="shared" si="297"/>
        <v>0</v>
      </c>
      <c r="M1572" s="13">
        <f t="shared" si="302"/>
        <v>17.423675074346768</v>
      </c>
      <c r="N1572" s="13">
        <f t="shared" si="298"/>
        <v>10.802678546094997</v>
      </c>
      <c r="O1572" s="13">
        <f t="shared" si="299"/>
        <v>10.802678546094997</v>
      </c>
      <c r="Q1572">
        <v>17.919042135890539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4.7521611125435799</v>
      </c>
      <c r="G1573" s="13">
        <f t="shared" si="293"/>
        <v>0</v>
      </c>
      <c r="H1573" s="13">
        <f t="shared" si="294"/>
        <v>4.7521611125435799</v>
      </c>
      <c r="I1573" s="16">
        <f t="shared" si="301"/>
        <v>6.5022013280410507</v>
      </c>
      <c r="J1573" s="13">
        <f t="shared" si="295"/>
        <v>6.4835386036680109</v>
      </c>
      <c r="K1573" s="13">
        <f t="shared" si="296"/>
        <v>1.866272437303973E-2</v>
      </c>
      <c r="L1573" s="13">
        <f t="shared" si="297"/>
        <v>0</v>
      </c>
      <c r="M1573" s="13">
        <f t="shared" si="302"/>
        <v>6.6209965282517711</v>
      </c>
      <c r="N1573" s="13">
        <f t="shared" si="298"/>
        <v>4.1050178475160983</v>
      </c>
      <c r="O1573" s="13">
        <f t="shared" si="299"/>
        <v>4.1050178475160983</v>
      </c>
      <c r="Q1573">
        <v>20.272174764006671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12.315169023829229</v>
      </c>
      <c r="G1574" s="13">
        <f t="shared" si="293"/>
        <v>0</v>
      </c>
      <c r="H1574" s="13">
        <f t="shared" si="294"/>
        <v>12.315169023829229</v>
      </c>
      <c r="I1574" s="16">
        <f t="shared" si="301"/>
        <v>12.333831748202268</v>
      </c>
      <c r="J1574" s="13">
        <f t="shared" si="295"/>
        <v>12.226727796566513</v>
      </c>
      <c r="K1574" s="13">
        <f t="shared" si="296"/>
        <v>0.10710395163575548</v>
      </c>
      <c r="L1574" s="13">
        <f t="shared" si="297"/>
        <v>0</v>
      </c>
      <c r="M1574" s="13">
        <f t="shared" si="302"/>
        <v>2.5159786807356728</v>
      </c>
      <c r="N1574" s="13">
        <f t="shared" si="298"/>
        <v>1.5599067820561172</v>
      </c>
      <c r="O1574" s="13">
        <f t="shared" si="299"/>
        <v>1.5599067820561172</v>
      </c>
      <c r="Q1574">
        <v>21.434740655395899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6.7414001648075104</v>
      </c>
      <c r="G1575" s="13">
        <f t="shared" si="293"/>
        <v>0</v>
      </c>
      <c r="H1575" s="13">
        <f t="shared" si="294"/>
        <v>6.7414001648075104</v>
      </c>
      <c r="I1575" s="16">
        <f t="shared" si="301"/>
        <v>6.8485041164432658</v>
      </c>
      <c r="J1575" s="13">
        <f t="shared" si="295"/>
        <v>6.842232514758023</v>
      </c>
      <c r="K1575" s="13">
        <f t="shared" si="296"/>
        <v>6.271601685242878E-3</v>
      </c>
      <c r="L1575" s="13">
        <f t="shared" si="297"/>
        <v>0</v>
      </c>
      <c r="M1575" s="13">
        <f t="shared" si="302"/>
        <v>0.95607189867955555</v>
      </c>
      <c r="N1575" s="13">
        <f t="shared" si="298"/>
        <v>0.59276457718132447</v>
      </c>
      <c r="O1575" s="13">
        <f t="shared" si="299"/>
        <v>0.59276457718132447</v>
      </c>
      <c r="Q1575">
        <v>29.263030788476389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0.70121303585367523</v>
      </c>
      <c r="G1576" s="13">
        <f t="shared" si="293"/>
        <v>0</v>
      </c>
      <c r="H1576" s="13">
        <f t="shared" si="294"/>
        <v>0.70121303585367523</v>
      </c>
      <c r="I1576" s="16">
        <f t="shared" si="301"/>
        <v>0.7074846375389181</v>
      </c>
      <c r="J1576" s="13">
        <f t="shared" si="295"/>
        <v>0.70747863355247087</v>
      </c>
      <c r="K1576" s="13">
        <f t="shared" si="296"/>
        <v>6.0039864472338778E-6</v>
      </c>
      <c r="L1576" s="13">
        <f t="shared" si="297"/>
        <v>0</v>
      </c>
      <c r="M1576" s="13">
        <f t="shared" si="302"/>
        <v>0.36330732149823108</v>
      </c>
      <c r="N1576" s="13">
        <f t="shared" si="298"/>
        <v>0.22525053932890327</v>
      </c>
      <c r="O1576" s="13">
        <f t="shared" si="299"/>
        <v>0.22525053932890327</v>
      </c>
      <c r="Q1576">
        <v>30.32967600000001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13.14570339319401</v>
      </c>
      <c r="G1577" s="13">
        <f t="shared" si="293"/>
        <v>0</v>
      </c>
      <c r="H1577" s="13">
        <f t="shared" si="294"/>
        <v>13.14570339319401</v>
      </c>
      <c r="I1577" s="16">
        <f t="shared" si="301"/>
        <v>13.145709397180458</v>
      </c>
      <c r="J1577" s="13">
        <f t="shared" si="295"/>
        <v>13.112310072802394</v>
      </c>
      <c r="K1577" s="13">
        <f t="shared" si="296"/>
        <v>3.3399324378063255E-2</v>
      </c>
      <c r="L1577" s="13">
        <f t="shared" si="297"/>
        <v>0</v>
      </c>
      <c r="M1577" s="13">
        <f t="shared" si="302"/>
        <v>0.13805678216932782</v>
      </c>
      <c r="N1577" s="13">
        <f t="shared" si="298"/>
        <v>8.5595204944983252E-2</v>
      </c>
      <c r="O1577" s="13">
        <f t="shared" si="299"/>
        <v>8.5595204944983252E-2</v>
      </c>
      <c r="Q1577">
        <v>31.379719547602029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0.55086257752409606</v>
      </c>
      <c r="G1578" s="13">
        <f t="shared" si="293"/>
        <v>0</v>
      </c>
      <c r="H1578" s="13">
        <f t="shared" si="294"/>
        <v>0.55086257752409606</v>
      </c>
      <c r="I1578" s="16">
        <f t="shared" si="301"/>
        <v>0.58426190190215932</v>
      </c>
      <c r="J1578" s="13">
        <f t="shared" si="295"/>
        <v>0.58425811973482245</v>
      </c>
      <c r="K1578" s="13">
        <f t="shared" si="296"/>
        <v>3.7821673368743092E-6</v>
      </c>
      <c r="L1578" s="13">
        <f t="shared" si="297"/>
        <v>0</v>
      </c>
      <c r="M1578" s="13">
        <f t="shared" si="302"/>
        <v>5.2461577224344566E-2</v>
      </c>
      <c r="N1578" s="13">
        <f t="shared" si="298"/>
        <v>3.2526177879093628E-2</v>
      </c>
      <c r="O1578" s="13">
        <f t="shared" si="299"/>
        <v>3.2526177879093628E-2</v>
      </c>
      <c r="Q1578">
        <v>29.49067034584667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1.640738141065287</v>
      </c>
      <c r="G1579" s="13">
        <f t="shared" si="293"/>
        <v>0</v>
      </c>
      <c r="H1579" s="13">
        <f t="shared" si="294"/>
        <v>1.640738141065287</v>
      </c>
      <c r="I1579" s="16">
        <f t="shared" si="301"/>
        <v>1.6407419232326239</v>
      </c>
      <c r="J1579" s="13">
        <f t="shared" si="295"/>
        <v>1.6406206101947538</v>
      </c>
      <c r="K1579" s="13">
        <f t="shared" si="296"/>
        <v>1.2131303787010772E-4</v>
      </c>
      <c r="L1579" s="13">
        <f t="shared" si="297"/>
        <v>0</v>
      </c>
      <c r="M1579" s="13">
        <f t="shared" si="302"/>
        <v>1.9935399345250938E-2</v>
      </c>
      <c r="N1579" s="13">
        <f t="shared" si="298"/>
        <v>1.2359947594055582E-2</v>
      </c>
      <c r="O1579" s="13">
        <f t="shared" si="299"/>
        <v>1.2359947594055582E-2</v>
      </c>
      <c r="Q1579">
        <v>26.76189688365216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9.0416003882384182</v>
      </c>
      <c r="G1580" s="13">
        <f t="shared" si="293"/>
        <v>0</v>
      </c>
      <c r="H1580" s="13">
        <f t="shared" si="294"/>
        <v>9.0416003882384182</v>
      </c>
      <c r="I1580" s="16">
        <f t="shared" si="301"/>
        <v>9.0417217012762876</v>
      </c>
      <c r="J1580" s="13">
        <f t="shared" si="295"/>
        <v>9.0098577319968722</v>
      </c>
      <c r="K1580" s="13">
        <f t="shared" si="296"/>
        <v>3.1863969279415372E-2</v>
      </c>
      <c r="L1580" s="13">
        <f t="shared" si="297"/>
        <v>0</v>
      </c>
      <c r="M1580" s="13">
        <f t="shared" si="302"/>
        <v>7.5754517511953563E-3</v>
      </c>
      <c r="N1580" s="13">
        <f t="shared" si="298"/>
        <v>4.696780085741121E-3</v>
      </c>
      <c r="O1580" s="13">
        <f t="shared" si="299"/>
        <v>4.696780085741121E-3</v>
      </c>
      <c r="Q1580">
        <v>23.4823170872689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61.795387836828809</v>
      </c>
      <c r="G1581" s="13">
        <f t="shared" si="293"/>
        <v>3.8541556118753575</v>
      </c>
      <c r="H1581" s="13">
        <f t="shared" si="294"/>
        <v>57.941232224953453</v>
      </c>
      <c r="I1581" s="16">
        <f t="shared" si="301"/>
        <v>57.973096194232866</v>
      </c>
      <c r="J1581" s="13">
        <f t="shared" si="295"/>
        <v>45.461626243741463</v>
      </c>
      <c r="K1581" s="13">
        <f t="shared" si="296"/>
        <v>12.511469950491403</v>
      </c>
      <c r="L1581" s="13">
        <f t="shared" si="297"/>
        <v>1.3796850010549042</v>
      </c>
      <c r="M1581" s="13">
        <f t="shared" si="302"/>
        <v>1.3825636727203585</v>
      </c>
      <c r="N1581" s="13">
        <f t="shared" si="298"/>
        <v>0.8571894770866223</v>
      </c>
      <c r="O1581" s="13">
        <f t="shared" si="299"/>
        <v>4.7113450889619797</v>
      </c>
      <c r="Q1581">
        <v>18.06794031481672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22.046111827734229</v>
      </c>
      <c r="G1582" s="13">
        <f t="shared" si="293"/>
        <v>0</v>
      </c>
      <c r="H1582" s="13">
        <f t="shared" si="294"/>
        <v>22.046111827734229</v>
      </c>
      <c r="I1582" s="16">
        <f t="shared" si="301"/>
        <v>33.17789677717073</v>
      </c>
      <c r="J1582" s="13">
        <f t="shared" si="295"/>
        <v>26.383484897493656</v>
      </c>
      <c r="K1582" s="13">
        <f t="shared" si="296"/>
        <v>6.7944118796770745</v>
      </c>
      <c r="L1582" s="13">
        <f t="shared" si="297"/>
        <v>0</v>
      </c>
      <c r="M1582" s="13">
        <f t="shared" si="302"/>
        <v>0.52537419563373622</v>
      </c>
      <c r="N1582" s="13">
        <f t="shared" si="298"/>
        <v>0.32573200129291646</v>
      </c>
      <c r="O1582" s="13">
        <f t="shared" si="299"/>
        <v>0.32573200129291646</v>
      </c>
      <c r="Q1582">
        <v>10.52977759354839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24.923666002860369</v>
      </c>
      <c r="G1583" s="13">
        <f t="shared" si="293"/>
        <v>0</v>
      </c>
      <c r="H1583" s="13">
        <f t="shared" si="294"/>
        <v>24.923666002860369</v>
      </c>
      <c r="I1583" s="16">
        <f t="shared" si="301"/>
        <v>31.718077882537443</v>
      </c>
      <c r="J1583" s="13">
        <f t="shared" si="295"/>
        <v>27.167465198863241</v>
      </c>
      <c r="K1583" s="13">
        <f t="shared" si="296"/>
        <v>4.5506126836742027</v>
      </c>
      <c r="L1583" s="13">
        <f t="shared" si="297"/>
        <v>0</v>
      </c>
      <c r="M1583" s="13">
        <f t="shared" si="302"/>
        <v>0.19964219434081976</v>
      </c>
      <c r="N1583" s="13">
        <f t="shared" si="298"/>
        <v>0.12377816049130824</v>
      </c>
      <c r="O1583" s="13">
        <f t="shared" si="299"/>
        <v>0.12377816049130824</v>
      </c>
      <c r="Q1583">
        <v>13.33622791092418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18.285182486024549</v>
      </c>
      <c r="G1584" s="13">
        <f t="shared" si="293"/>
        <v>0</v>
      </c>
      <c r="H1584" s="13">
        <f t="shared" si="294"/>
        <v>18.285182486024549</v>
      </c>
      <c r="I1584" s="16">
        <f t="shared" si="301"/>
        <v>22.835795169698752</v>
      </c>
      <c r="J1584" s="13">
        <f t="shared" si="295"/>
        <v>21.962367691129508</v>
      </c>
      <c r="K1584" s="13">
        <f t="shared" si="296"/>
        <v>0.87342747856924419</v>
      </c>
      <c r="L1584" s="13">
        <f t="shared" si="297"/>
        <v>0</v>
      </c>
      <c r="M1584" s="13">
        <f t="shared" si="302"/>
        <v>7.5864033849511514E-2</v>
      </c>
      <c r="N1584" s="13">
        <f t="shared" si="298"/>
        <v>4.703570098669714E-2</v>
      </c>
      <c r="O1584" s="13">
        <f t="shared" si="299"/>
        <v>4.703570098669714E-2</v>
      </c>
      <c r="Q1584">
        <v>19.342446942817279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13.493894305248331</v>
      </c>
      <c r="G1585" s="13">
        <f t="shared" si="293"/>
        <v>0</v>
      </c>
      <c r="H1585" s="13">
        <f t="shared" si="294"/>
        <v>13.493894305248331</v>
      </c>
      <c r="I1585" s="16">
        <f t="shared" si="301"/>
        <v>14.367321783817575</v>
      </c>
      <c r="J1585" s="13">
        <f t="shared" si="295"/>
        <v>14.097434820179235</v>
      </c>
      <c r="K1585" s="13">
        <f t="shared" si="296"/>
        <v>0.2698869636383403</v>
      </c>
      <c r="L1585" s="13">
        <f t="shared" si="297"/>
        <v>0</v>
      </c>
      <c r="M1585" s="13">
        <f t="shared" si="302"/>
        <v>2.8828332862814374E-2</v>
      </c>
      <c r="N1585" s="13">
        <f t="shared" si="298"/>
        <v>1.7873566374944912E-2</v>
      </c>
      <c r="O1585" s="13">
        <f t="shared" si="299"/>
        <v>1.7873566374944912E-2</v>
      </c>
      <c r="Q1585">
        <v>18.031679711508321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16.529583786766089</v>
      </c>
      <c r="G1586" s="13">
        <f t="shared" si="293"/>
        <v>0</v>
      </c>
      <c r="H1586" s="13">
        <f t="shared" si="294"/>
        <v>16.529583786766089</v>
      </c>
      <c r="I1586" s="16">
        <f t="shared" si="301"/>
        <v>16.799470750404431</v>
      </c>
      <c r="J1586" s="13">
        <f t="shared" si="295"/>
        <v>16.591028755282093</v>
      </c>
      <c r="K1586" s="13">
        <f t="shared" si="296"/>
        <v>0.20844199512233885</v>
      </c>
      <c r="L1586" s="13">
        <f t="shared" si="297"/>
        <v>0</v>
      </c>
      <c r="M1586" s="13">
        <f t="shared" si="302"/>
        <v>1.0954766487869461E-2</v>
      </c>
      <c r="N1586" s="13">
        <f t="shared" si="298"/>
        <v>6.7919552224790661E-3</v>
      </c>
      <c r="O1586" s="13">
        <f t="shared" si="299"/>
        <v>6.7919552224790661E-3</v>
      </c>
      <c r="Q1586">
        <v>23.246376358216729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4.5071428569999998</v>
      </c>
      <c r="G1587" s="13">
        <f t="shared" si="293"/>
        <v>0</v>
      </c>
      <c r="H1587" s="13">
        <f t="shared" si="294"/>
        <v>4.5071428569999998</v>
      </c>
      <c r="I1587" s="16">
        <f t="shared" si="301"/>
        <v>4.7155848521223387</v>
      </c>
      <c r="J1587" s="13">
        <f t="shared" si="295"/>
        <v>4.7128359264712989</v>
      </c>
      <c r="K1587" s="13">
        <f t="shared" si="296"/>
        <v>2.7489256510397908E-3</v>
      </c>
      <c r="L1587" s="13">
        <f t="shared" si="297"/>
        <v>0</v>
      </c>
      <c r="M1587" s="13">
        <f t="shared" si="302"/>
        <v>4.1628112653903952E-3</v>
      </c>
      <c r="N1587" s="13">
        <f t="shared" si="298"/>
        <v>2.5809429845420448E-3</v>
      </c>
      <c r="O1587" s="13">
        <f t="shared" si="299"/>
        <v>2.5809429845420448E-3</v>
      </c>
      <c r="Q1587">
        <v>27.095773048080851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4.4603266894499622</v>
      </c>
      <c r="G1588" s="13">
        <f t="shared" si="293"/>
        <v>0</v>
      </c>
      <c r="H1588" s="13">
        <f t="shared" si="294"/>
        <v>4.4603266894499622</v>
      </c>
      <c r="I1588" s="16">
        <f t="shared" si="301"/>
        <v>4.463075615101002</v>
      </c>
      <c r="J1588" s="13">
        <f t="shared" si="295"/>
        <v>4.4610661624447934</v>
      </c>
      <c r="K1588" s="13">
        <f t="shared" si="296"/>
        <v>2.0094526562086656E-3</v>
      </c>
      <c r="L1588" s="13">
        <f t="shared" si="297"/>
        <v>0</v>
      </c>
      <c r="M1588" s="13">
        <f t="shared" si="302"/>
        <v>1.5818682808483504E-3</v>
      </c>
      <c r="N1588" s="13">
        <f t="shared" si="298"/>
        <v>9.807583341259773E-4</v>
      </c>
      <c r="O1588" s="13">
        <f t="shared" si="299"/>
        <v>9.807583341259773E-4</v>
      </c>
      <c r="Q1588">
        <v>28.18407263759703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0.36789718935219662</v>
      </c>
      <c r="G1589" s="13">
        <f t="shared" si="293"/>
        <v>0</v>
      </c>
      <c r="H1589" s="13">
        <f t="shared" si="294"/>
        <v>0.36789718935219662</v>
      </c>
      <c r="I1589" s="16">
        <f t="shared" si="301"/>
        <v>0.36990664200840528</v>
      </c>
      <c r="J1589" s="13">
        <f t="shared" si="295"/>
        <v>0.36990564568259338</v>
      </c>
      <c r="K1589" s="13">
        <f t="shared" si="296"/>
        <v>9.9632581190833847E-7</v>
      </c>
      <c r="L1589" s="13">
        <f t="shared" si="297"/>
        <v>0</v>
      </c>
      <c r="M1589" s="13">
        <f t="shared" si="302"/>
        <v>6.0110994672237308E-4</v>
      </c>
      <c r="N1589" s="13">
        <f t="shared" si="298"/>
        <v>3.7268816696787131E-4</v>
      </c>
      <c r="O1589" s="13">
        <f t="shared" si="299"/>
        <v>3.7268816696787131E-4</v>
      </c>
      <c r="Q1589">
        <v>29.212676000000009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10.44988895354915</v>
      </c>
      <c r="G1590" s="13">
        <f t="shared" si="293"/>
        <v>0</v>
      </c>
      <c r="H1590" s="13">
        <f t="shared" si="294"/>
        <v>10.44988895354915</v>
      </c>
      <c r="I1590" s="16">
        <f t="shared" si="301"/>
        <v>10.449889949874962</v>
      </c>
      <c r="J1590" s="13">
        <f t="shared" si="295"/>
        <v>10.419040003878552</v>
      </c>
      <c r="K1590" s="13">
        <f t="shared" si="296"/>
        <v>3.084994599641E-2</v>
      </c>
      <c r="L1590" s="13">
        <f t="shared" si="297"/>
        <v>0</v>
      </c>
      <c r="M1590" s="13">
        <f t="shared" si="302"/>
        <v>2.2842177975450177E-4</v>
      </c>
      <c r="N1590" s="13">
        <f t="shared" si="298"/>
        <v>1.4162150344779111E-4</v>
      </c>
      <c r="O1590" s="13">
        <f t="shared" si="299"/>
        <v>1.4162150344779111E-4</v>
      </c>
      <c r="Q1590">
        <v>26.84552191933588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20.088162038261011</v>
      </c>
      <c r="G1591" s="13">
        <f t="shared" si="293"/>
        <v>0</v>
      </c>
      <c r="H1591" s="13">
        <f t="shared" si="294"/>
        <v>20.088162038261011</v>
      </c>
      <c r="I1591" s="16">
        <f t="shared" si="301"/>
        <v>20.119011984257419</v>
      </c>
      <c r="J1591" s="13">
        <f t="shared" si="295"/>
        <v>19.782255604706986</v>
      </c>
      <c r="K1591" s="13">
        <f t="shared" si="296"/>
        <v>0.33675637955043314</v>
      </c>
      <c r="L1591" s="13">
        <f t="shared" si="297"/>
        <v>0</v>
      </c>
      <c r="M1591" s="13">
        <f t="shared" si="302"/>
        <v>8.6800276306710661E-5</v>
      </c>
      <c r="N1591" s="13">
        <f t="shared" si="298"/>
        <v>5.3816171310160611E-5</v>
      </c>
      <c r="O1591" s="13">
        <f t="shared" si="299"/>
        <v>5.3816171310160611E-5</v>
      </c>
      <c r="Q1591">
        <v>23.635552424492271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46.386264227840201</v>
      </c>
      <c r="G1592" s="13">
        <f t="shared" si="293"/>
        <v>2.1313723746636657</v>
      </c>
      <c r="H1592" s="13">
        <f t="shared" si="294"/>
        <v>44.254891853176538</v>
      </c>
      <c r="I1592" s="16">
        <f t="shared" si="301"/>
        <v>44.591648232726968</v>
      </c>
      <c r="J1592" s="13">
        <f t="shared" si="295"/>
        <v>38.851485436962143</v>
      </c>
      <c r="K1592" s="13">
        <f t="shared" si="296"/>
        <v>5.7401627957648245</v>
      </c>
      <c r="L1592" s="13">
        <f t="shared" si="297"/>
        <v>0</v>
      </c>
      <c r="M1592" s="13">
        <f t="shared" si="302"/>
        <v>3.298410499655005E-5</v>
      </c>
      <c r="N1592" s="13">
        <f t="shared" si="298"/>
        <v>2.0450145097861032E-5</v>
      </c>
      <c r="O1592" s="13">
        <f t="shared" si="299"/>
        <v>2.1313928248087635</v>
      </c>
      <c r="Q1592">
        <v>19.16205649888164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164.69118887348969</v>
      </c>
      <c r="G1593" s="13">
        <f t="shared" si="293"/>
        <v>15.358194758009759</v>
      </c>
      <c r="H1593" s="13">
        <f t="shared" si="294"/>
        <v>149.33299411547995</v>
      </c>
      <c r="I1593" s="16">
        <f t="shared" si="301"/>
        <v>155.07315691124478</v>
      </c>
      <c r="J1593" s="13">
        <f t="shared" si="295"/>
        <v>63.817717989809779</v>
      </c>
      <c r="K1593" s="13">
        <f t="shared" si="296"/>
        <v>91.255438921435001</v>
      </c>
      <c r="L1593" s="13">
        <f t="shared" si="297"/>
        <v>80.702641275658209</v>
      </c>
      <c r="M1593" s="13">
        <f t="shared" si="302"/>
        <v>80.702653809618099</v>
      </c>
      <c r="N1593" s="13">
        <f t="shared" si="298"/>
        <v>50.035645361963219</v>
      </c>
      <c r="O1593" s="13">
        <f t="shared" si="299"/>
        <v>65.393840119972978</v>
      </c>
      <c r="Q1593">
        <v>17.427147660597161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11.963679431853279</v>
      </c>
      <c r="G1594" s="13">
        <f t="shared" si="293"/>
        <v>0</v>
      </c>
      <c r="H1594" s="13">
        <f t="shared" si="294"/>
        <v>11.963679431853279</v>
      </c>
      <c r="I1594" s="16">
        <f t="shared" si="301"/>
        <v>22.516477077630071</v>
      </c>
      <c r="J1594" s="13">
        <f t="shared" si="295"/>
        <v>21.337870624115521</v>
      </c>
      <c r="K1594" s="13">
        <f t="shared" si="296"/>
        <v>1.1786064535145506</v>
      </c>
      <c r="L1594" s="13">
        <f t="shared" si="297"/>
        <v>0</v>
      </c>
      <c r="M1594" s="13">
        <f t="shared" si="302"/>
        <v>30.667008447654879</v>
      </c>
      <c r="N1594" s="13">
        <f t="shared" si="298"/>
        <v>19.013545237546026</v>
      </c>
      <c r="O1594" s="13">
        <f t="shared" si="299"/>
        <v>19.013545237546026</v>
      </c>
      <c r="Q1594">
        <v>16.764447427761379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23.785822527783779</v>
      </c>
      <c r="G1595" s="13">
        <f t="shared" si="293"/>
        <v>0</v>
      </c>
      <c r="H1595" s="13">
        <f t="shared" si="294"/>
        <v>23.785822527783779</v>
      </c>
      <c r="I1595" s="16">
        <f t="shared" si="301"/>
        <v>24.96442898129833</v>
      </c>
      <c r="J1595" s="13">
        <f t="shared" si="295"/>
        <v>23.554942071459472</v>
      </c>
      <c r="K1595" s="13">
        <f t="shared" si="296"/>
        <v>1.4094869098388578</v>
      </c>
      <c r="L1595" s="13">
        <f t="shared" si="297"/>
        <v>0</v>
      </c>
      <c r="M1595" s="13">
        <f t="shared" si="302"/>
        <v>11.653463210108853</v>
      </c>
      <c r="N1595" s="13">
        <f t="shared" si="298"/>
        <v>7.2251471902674886</v>
      </c>
      <c r="O1595" s="13">
        <f t="shared" si="299"/>
        <v>7.2251471902674886</v>
      </c>
      <c r="Q1595">
        <v>17.645164267296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19.20702038606526</v>
      </c>
      <c r="G1596" s="13">
        <f t="shared" si="293"/>
        <v>0</v>
      </c>
      <c r="H1596" s="13">
        <f t="shared" si="294"/>
        <v>19.20702038606526</v>
      </c>
      <c r="I1596" s="16">
        <f t="shared" si="301"/>
        <v>20.616507295904118</v>
      </c>
      <c r="J1596" s="13">
        <f t="shared" si="295"/>
        <v>19.617387925829224</v>
      </c>
      <c r="K1596" s="13">
        <f t="shared" si="296"/>
        <v>0.99911937007489371</v>
      </c>
      <c r="L1596" s="13">
        <f t="shared" si="297"/>
        <v>0</v>
      </c>
      <c r="M1596" s="13">
        <f t="shared" si="302"/>
        <v>4.4283160198413647</v>
      </c>
      <c r="N1596" s="13">
        <f t="shared" si="298"/>
        <v>2.7455559323016461</v>
      </c>
      <c r="O1596" s="13">
        <f t="shared" si="299"/>
        <v>2.7455559323016461</v>
      </c>
      <c r="Q1596">
        <v>16.10186959354839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0.6168259353772324</v>
      </c>
      <c r="G1597" s="13">
        <f t="shared" si="293"/>
        <v>0</v>
      </c>
      <c r="H1597" s="13">
        <f t="shared" si="294"/>
        <v>0.6168259353772324</v>
      </c>
      <c r="I1597" s="16">
        <f t="shared" si="301"/>
        <v>1.6159453054521262</v>
      </c>
      <c r="J1597" s="13">
        <f t="shared" si="295"/>
        <v>1.6157443371816522</v>
      </c>
      <c r="K1597" s="13">
        <f t="shared" si="296"/>
        <v>2.0096827047400012E-4</v>
      </c>
      <c r="L1597" s="13">
        <f t="shared" si="297"/>
        <v>0</v>
      </c>
      <c r="M1597" s="13">
        <f t="shared" si="302"/>
        <v>1.6827600875397186</v>
      </c>
      <c r="N1597" s="13">
        <f t="shared" si="298"/>
        <v>1.0433112542746255</v>
      </c>
      <c r="O1597" s="13">
        <f t="shared" si="299"/>
        <v>1.0433112542746255</v>
      </c>
      <c r="Q1597">
        <v>22.809546491681541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4.9146615996544876</v>
      </c>
      <c r="G1598" s="13">
        <f t="shared" si="293"/>
        <v>0</v>
      </c>
      <c r="H1598" s="13">
        <f t="shared" si="294"/>
        <v>4.9146615996544876</v>
      </c>
      <c r="I1598" s="16">
        <f t="shared" si="301"/>
        <v>4.9148625679249616</v>
      </c>
      <c r="J1598" s="13">
        <f t="shared" si="295"/>
        <v>4.9101518109189444</v>
      </c>
      <c r="K1598" s="13">
        <f t="shared" si="296"/>
        <v>4.7107570060171966E-3</v>
      </c>
      <c r="L1598" s="13">
        <f t="shared" si="297"/>
        <v>0</v>
      </c>
      <c r="M1598" s="13">
        <f t="shared" si="302"/>
        <v>0.63944883326509316</v>
      </c>
      <c r="N1598" s="13">
        <f t="shared" si="298"/>
        <v>0.39645827662435779</v>
      </c>
      <c r="O1598" s="13">
        <f t="shared" si="299"/>
        <v>0.39645827662435779</v>
      </c>
      <c r="Q1598">
        <v>24.101048568500239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9.8538491321577479E-2</v>
      </c>
      <c r="G1599" s="13">
        <f t="shared" si="293"/>
        <v>0</v>
      </c>
      <c r="H1599" s="13">
        <f t="shared" si="294"/>
        <v>9.8538491321577479E-2</v>
      </c>
      <c r="I1599" s="16">
        <f t="shared" si="301"/>
        <v>0.10324924832759468</v>
      </c>
      <c r="J1599" s="13">
        <f t="shared" si="295"/>
        <v>0.10324921526972242</v>
      </c>
      <c r="K1599" s="13">
        <f t="shared" si="296"/>
        <v>3.3057872259045773E-8</v>
      </c>
      <c r="L1599" s="13">
        <f t="shared" si="297"/>
        <v>0</v>
      </c>
      <c r="M1599" s="13">
        <f t="shared" si="302"/>
        <v>0.24299055664073538</v>
      </c>
      <c r="N1599" s="13">
        <f t="shared" si="298"/>
        <v>0.15065414511725594</v>
      </c>
      <c r="O1599" s="13">
        <f t="shared" si="299"/>
        <v>0.15065414511725594</v>
      </c>
      <c r="Q1599">
        <v>26.11376907080508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2.6605689053676249E-2</v>
      </c>
      <c r="G1600" s="13">
        <f t="shared" si="293"/>
        <v>0</v>
      </c>
      <c r="H1600" s="13">
        <f t="shared" si="294"/>
        <v>2.6605689053676249E-2</v>
      </c>
      <c r="I1600" s="16">
        <f t="shared" si="301"/>
        <v>2.6605722111548508E-2</v>
      </c>
      <c r="J1600" s="13">
        <f t="shared" si="295"/>
        <v>2.6605721558562528E-2</v>
      </c>
      <c r="K1600" s="13">
        <f t="shared" si="296"/>
        <v>5.5298597992359255E-10</v>
      </c>
      <c r="L1600" s="13">
        <f t="shared" si="297"/>
        <v>0</v>
      </c>
      <c r="M1600" s="13">
        <f t="shared" si="302"/>
        <v>9.2336411523479434E-2</v>
      </c>
      <c r="N1600" s="13">
        <f t="shared" si="298"/>
        <v>5.7248575144557251E-2</v>
      </c>
      <c r="O1600" s="13">
        <f t="shared" si="299"/>
        <v>5.7248575144557251E-2</v>
      </c>
      <c r="Q1600">
        <v>26.277674808147399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2.1428571E-2</v>
      </c>
      <c r="G1601" s="13">
        <f t="shared" si="293"/>
        <v>0</v>
      </c>
      <c r="H1601" s="13">
        <f t="shared" si="294"/>
        <v>2.1428571E-2</v>
      </c>
      <c r="I1601" s="16">
        <f t="shared" si="301"/>
        <v>2.142857155298598E-2</v>
      </c>
      <c r="J1601" s="13">
        <f t="shared" si="295"/>
        <v>2.1428571285418994E-2</v>
      </c>
      <c r="K1601" s="13">
        <f t="shared" si="296"/>
        <v>2.675669859286689E-10</v>
      </c>
      <c r="L1601" s="13">
        <f t="shared" si="297"/>
        <v>0</v>
      </c>
      <c r="M1601" s="13">
        <f t="shared" si="302"/>
        <v>3.5087836378922183E-2</v>
      </c>
      <c r="N1601" s="13">
        <f t="shared" si="298"/>
        <v>2.1754458554931754E-2</v>
      </c>
      <c r="O1601" s="13">
        <f t="shared" si="299"/>
        <v>2.1754458554931754E-2</v>
      </c>
      <c r="Q1601">
        <v>26.835342542086149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10.6260231372849</v>
      </c>
      <c r="G1602" s="13">
        <f t="shared" si="293"/>
        <v>0</v>
      </c>
      <c r="H1602" s="13">
        <f t="shared" si="294"/>
        <v>10.6260231372849</v>
      </c>
      <c r="I1602" s="16">
        <f t="shared" si="301"/>
        <v>10.626023137552467</v>
      </c>
      <c r="J1602" s="13">
        <f t="shared" si="295"/>
        <v>10.593304962621785</v>
      </c>
      <c r="K1602" s="13">
        <f t="shared" si="296"/>
        <v>3.2718174930682409E-2</v>
      </c>
      <c r="L1602" s="13">
        <f t="shared" si="297"/>
        <v>0</v>
      </c>
      <c r="M1602" s="13">
        <f t="shared" si="302"/>
        <v>1.3333377823990428E-2</v>
      </c>
      <c r="N1602" s="13">
        <f t="shared" si="298"/>
        <v>8.2666942508740661E-3</v>
      </c>
      <c r="O1602" s="13">
        <f t="shared" si="299"/>
        <v>8.2666942508740661E-3</v>
      </c>
      <c r="Q1602">
        <v>26.781144000000008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1.626744431508848</v>
      </c>
      <c r="G1603" s="13">
        <f t="shared" si="293"/>
        <v>0</v>
      </c>
      <c r="H1603" s="13">
        <f t="shared" si="294"/>
        <v>1.626744431508848</v>
      </c>
      <c r="I1603" s="16">
        <f t="shared" si="301"/>
        <v>1.6594626064395304</v>
      </c>
      <c r="J1603" s="13">
        <f t="shared" si="295"/>
        <v>1.6593379044517067</v>
      </c>
      <c r="K1603" s="13">
        <f t="shared" si="296"/>
        <v>1.2470198782366104E-4</v>
      </c>
      <c r="L1603" s="13">
        <f t="shared" si="297"/>
        <v>0</v>
      </c>
      <c r="M1603" s="13">
        <f t="shared" si="302"/>
        <v>5.0666835731163623E-3</v>
      </c>
      <c r="N1603" s="13">
        <f t="shared" si="298"/>
        <v>3.1413438153321447E-3</v>
      </c>
      <c r="O1603" s="13">
        <f t="shared" si="299"/>
        <v>3.1413438153321447E-3</v>
      </c>
      <c r="Q1603">
        <v>26.80907226953348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45.715313968153993</v>
      </c>
      <c r="G1604" s="13">
        <f t="shared" si="293"/>
        <v>2.056358253827101</v>
      </c>
      <c r="H1604" s="13">
        <f t="shared" si="294"/>
        <v>43.658955714326893</v>
      </c>
      <c r="I1604" s="16">
        <f t="shared" si="301"/>
        <v>43.659080416314715</v>
      </c>
      <c r="J1604" s="13">
        <f t="shared" si="295"/>
        <v>38.860130273477992</v>
      </c>
      <c r="K1604" s="13">
        <f t="shared" si="296"/>
        <v>4.7989501428367234</v>
      </c>
      <c r="L1604" s="13">
        <f t="shared" si="297"/>
        <v>0</v>
      </c>
      <c r="M1604" s="13">
        <f t="shared" si="302"/>
        <v>1.9253397577842176E-3</v>
      </c>
      <c r="N1604" s="13">
        <f t="shared" si="298"/>
        <v>1.1937106498262149E-3</v>
      </c>
      <c r="O1604" s="13">
        <f t="shared" si="299"/>
        <v>2.0575519644769273</v>
      </c>
      <c r="Q1604">
        <v>20.209642469672179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10.3537938619386</v>
      </c>
      <c r="G1605" s="13">
        <f t="shared" si="293"/>
        <v>0</v>
      </c>
      <c r="H1605" s="13">
        <f t="shared" si="294"/>
        <v>10.3537938619386</v>
      </c>
      <c r="I1605" s="16">
        <f t="shared" si="301"/>
        <v>15.152744004775323</v>
      </c>
      <c r="J1605" s="13">
        <f t="shared" si="295"/>
        <v>14.651147616545586</v>
      </c>
      <c r="K1605" s="13">
        <f t="shared" si="296"/>
        <v>0.5015963882297374</v>
      </c>
      <c r="L1605" s="13">
        <f t="shared" si="297"/>
        <v>0</v>
      </c>
      <c r="M1605" s="13">
        <f t="shared" si="302"/>
        <v>7.316291079580027E-4</v>
      </c>
      <c r="N1605" s="13">
        <f t="shared" si="298"/>
        <v>4.5361004693396167E-4</v>
      </c>
      <c r="O1605" s="13">
        <f t="shared" si="299"/>
        <v>4.5361004693396167E-4</v>
      </c>
      <c r="Q1605">
        <v>14.593900593548391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32.338479113733008</v>
      </c>
      <c r="G1606" s="13">
        <f t="shared" ref="G1606:G1669" si="304">IF((F1606-$J$2)&gt;0,$I$2*(F1606-$J$2),0)</f>
        <v>0.56079059930439323</v>
      </c>
      <c r="H1606" s="13">
        <f t="shared" ref="H1606:H1669" si="305">F1606-G1606</f>
        <v>31.777688514428615</v>
      </c>
      <c r="I1606" s="16">
        <f t="shared" si="301"/>
        <v>32.279284902658354</v>
      </c>
      <c r="J1606" s="13">
        <f t="shared" ref="J1606:J1669" si="306">I1606/SQRT(1+(I1606/($K$2*(300+(25*Q1606)+0.05*(Q1606)^3)))^2)</f>
        <v>29.128649542812166</v>
      </c>
      <c r="K1606" s="13">
        <f t="shared" ref="K1606:K1669" si="307">I1606-J1606</f>
        <v>3.1506353598461878</v>
      </c>
      <c r="L1606" s="13">
        <f t="shared" ref="L1606:L1669" si="308">IF(K1606&gt;$N$2,(K1606-$N$2)/$L$2,0)</f>
        <v>0</v>
      </c>
      <c r="M1606" s="13">
        <f t="shared" si="302"/>
        <v>2.7801906102404103E-4</v>
      </c>
      <c r="N1606" s="13">
        <f t="shared" ref="N1606:N1669" si="309">$M$2*M1606</f>
        <v>1.7237181783490542E-4</v>
      </c>
      <c r="O1606" s="13">
        <f t="shared" ref="O1606:O1669" si="310">N1606+G1606</f>
        <v>0.56096297112222815</v>
      </c>
      <c r="Q1606">
        <v>16.92714235217143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35.431588127785339</v>
      </c>
      <c r="G1607" s="13">
        <f t="shared" si="304"/>
        <v>0.90660886226967408</v>
      </c>
      <c r="H1607" s="13">
        <f t="shared" si="305"/>
        <v>34.524979265515668</v>
      </c>
      <c r="I1607" s="16">
        <f t="shared" ref="I1607:I1670" si="312">H1607+K1606-L1606</f>
        <v>37.67561462536186</v>
      </c>
      <c r="J1607" s="13">
        <f t="shared" si="306"/>
        <v>33.289403214078341</v>
      </c>
      <c r="K1607" s="13">
        <f t="shared" si="307"/>
        <v>4.3862114112835187</v>
      </c>
      <c r="L1607" s="13">
        <f t="shared" si="308"/>
        <v>0</v>
      </c>
      <c r="M1607" s="13">
        <f t="shared" ref="M1607:M1670" si="313">L1607+M1606-N1606</f>
        <v>1.056472431891356E-4</v>
      </c>
      <c r="N1607" s="13">
        <f t="shared" si="309"/>
        <v>6.5501290777264079E-5</v>
      </c>
      <c r="O1607" s="13">
        <f t="shared" si="310"/>
        <v>0.90667436356045139</v>
      </c>
      <c r="Q1607">
        <v>17.64137513771286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19.06361281210215</v>
      </c>
      <c r="G1608" s="13">
        <f t="shared" si="304"/>
        <v>0</v>
      </c>
      <c r="H1608" s="13">
        <f t="shared" si="305"/>
        <v>19.06361281210215</v>
      </c>
      <c r="I1608" s="16">
        <f t="shared" si="312"/>
        <v>23.449824223385669</v>
      </c>
      <c r="J1608" s="13">
        <f t="shared" si="306"/>
        <v>22.436870570983167</v>
      </c>
      <c r="K1608" s="13">
        <f t="shared" si="307"/>
        <v>1.0129536524025013</v>
      </c>
      <c r="L1608" s="13">
        <f t="shared" si="308"/>
        <v>0</v>
      </c>
      <c r="M1608" s="13">
        <f t="shared" si="313"/>
        <v>4.0145952411871526E-5</v>
      </c>
      <c r="N1608" s="13">
        <f t="shared" si="309"/>
        <v>2.4890490495360345E-5</v>
      </c>
      <c r="O1608" s="13">
        <f t="shared" si="310"/>
        <v>2.4890490495360345E-5</v>
      </c>
      <c r="Q1608">
        <v>18.802993321007349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1.6666666478100951E-2</v>
      </c>
      <c r="G1609" s="13">
        <f t="shared" si="304"/>
        <v>0</v>
      </c>
      <c r="H1609" s="13">
        <f t="shared" si="305"/>
        <v>1.6666666478100951E-2</v>
      </c>
      <c r="I1609" s="16">
        <f t="shared" si="312"/>
        <v>1.0296203188806023</v>
      </c>
      <c r="J1609" s="13">
        <f t="shared" si="306"/>
        <v>1.0295655577895118</v>
      </c>
      <c r="K1609" s="13">
        <f t="shared" si="307"/>
        <v>5.4761091090593794E-5</v>
      </c>
      <c r="L1609" s="13">
        <f t="shared" si="308"/>
        <v>0</v>
      </c>
      <c r="M1609" s="13">
        <f t="shared" si="313"/>
        <v>1.525546191651118E-5</v>
      </c>
      <c r="N1609" s="13">
        <f t="shared" si="309"/>
        <v>9.4583863882369322E-6</v>
      </c>
      <c r="O1609" s="13">
        <f t="shared" si="310"/>
        <v>9.4583863882369322E-6</v>
      </c>
      <c r="Q1609">
        <v>22.441098688791548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0.36987391284148707</v>
      </c>
      <c r="G1610" s="13">
        <f t="shared" si="304"/>
        <v>0</v>
      </c>
      <c r="H1610" s="13">
        <f t="shared" si="305"/>
        <v>0.36987391284148707</v>
      </c>
      <c r="I1610" s="16">
        <f t="shared" si="312"/>
        <v>0.36992867393257767</v>
      </c>
      <c r="J1610" s="13">
        <f t="shared" si="306"/>
        <v>0.36992730703134113</v>
      </c>
      <c r="K1610" s="13">
        <f t="shared" si="307"/>
        <v>1.3669012365324917E-6</v>
      </c>
      <c r="L1610" s="13">
        <f t="shared" si="308"/>
        <v>0</v>
      </c>
      <c r="M1610" s="13">
        <f t="shared" si="313"/>
        <v>5.7970755282742482E-6</v>
      </c>
      <c r="N1610" s="13">
        <f t="shared" si="309"/>
        <v>3.5941868275300338E-6</v>
      </c>
      <c r="O1610" s="13">
        <f t="shared" si="310"/>
        <v>3.5941868275300338E-6</v>
      </c>
      <c r="Q1610">
        <v>26.886779760031871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1.6180300293244541</v>
      </c>
      <c r="G1611" s="13">
        <f t="shared" si="304"/>
        <v>0</v>
      </c>
      <c r="H1611" s="13">
        <f t="shared" si="305"/>
        <v>1.6180300293244541</v>
      </c>
      <c r="I1611" s="16">
        <f t="shared" si="312"/>
        <v>1.6180313962256907</v>
      </c>
      <c r="J1611" s="13">
        <f t="shared" si="306"/>
        <v>1.6179319668845529</v>
      </c>
      <c r="K1611" s="13">
        <f t="shared" si="307"/>
        <v>9.9429341137824423E-5</v>
      </c>
      <c r="L1611" s="13">
        <f t="shared" si="308"/>
        <v>0</v>
      </c>
      <c r="M1611" s="13">
        <f t="shared" si="313"/>
        <v>2.2028887007442144E-6</v>
      </c>
      <c r="N1611" s="13">
        <f t="shared" si="309"/>
        <v>1.365790994461413E-6</v>
      </c>
      <c r="O1611" s="13">
        <f t="shared" si="310"/>
        <v>1.365790994461413E-6</v>
      </c>
      <c r="Q1611">
        <v>27.910869303796499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0.371219150726813</v>
      </c>
      <c r="G1612" s="13">
        <f t="shared" si="304"/>
        <v>0</v>
      </c>
      <c r="H1612" s="13">
        <f t="shared" si="305"/>
        <v>0.371219150726813</v>
      </c>
      <c r="I1612" s="16">
        <f t="shared" si="312"/>
        <v>0.37131858006795082</v>
      </c>
      <c r="J1612" s="13">
        <f t="shared" si="306"/>
        <v>0.37131748055839064</v>
      </c>
      <c r="K1612" s="13">
        <f t="shared" si="307"/>
        <v>1.0995095601762372E-6</v>
      </c>
      <c r="L1612" s="13">
        <f t="shared" si="308"/>
        <v>0</v>
      </c>
      <c r="M1612" s="13">
        <f t="shared" si="313"/>
        <v>8.3709770628280137E-7</v>
      </c>
      <c r="N1612" s="13">
        <f t="shared" si="309"/>
        <v>5.190005778953368E-7</v>
      </c>
      <c r="O1612" s="13">
        <f t="shared" si="310"/>
        <v>5.190005778953368E-7</v>
      </c>
      <c r="Q1612">
        <v>28.566562905672011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0.485714286</v>
      </c>
      <c r="G1613" s="13">
        <f t="shared" si="304"/>
        <v>0</v>
      </c>
      <c r="H1613" s="13">
        <f t="shared" si="305"/>
        <v>0.485714286</v>
      </c>
      <c r="I1613" s="16">
        <f t="shared" si="312"/>
        <v>0.48571538550956017</v>
      </c>
      <c r="J1613" s="13">
        <f t="shared" si="306"/>
        <v>0.4857126519758112</v>
      </c>
      <c r="K1613" s="13">
        <f t="shared" si="307"/>
        <v>2.7335337489664546E-6</v>
      </c>
      <c r="L1613" s="13">
        <f t="shared" si="308"/>
        <v>0</v>
      </c>
      <c r="M1613" s="13">
        <f t="shared" si="313"/>
        <v>3.1809712838746456E-7</v>
      </c>
      <c r="N1613" s="13">
        <f t="shared" si="309"/>
        <v>1.9722021960022802E-7</v>
      </c>
      <c r="O1613" s="13">
        <f t="shared" si="310"/>
        <v>1.9722021960022802E-7</v>
      </c>
      <c r="Q1613">
        <v>27.792671700402469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1.673785743228513</v>
      </c>
      <c r="G1614" s="13">
        <f t="shared" si="304"/>
        <v>0</v>
      </c>
      <c r="H1614" s="13">
        <f t="shared" si="305"/>
        <v>1.673785743228513</v>
      </c>
      <c r="I1614" s="16">
        <f t="shared" si="312"/>
        <v>1.6737884767622619</v>
      </c>
      <c r="J1614" s="13">
        <f t="shared" si="306"/>
        <v>1.6737056789277505</v>
      </c>
      <c r="K1614" s="13">
        <f t="shared" si="307"/>
        <v>8.2797834511483259E-5</v>
      </c>
      <c r="L1614" s="13">
        <f t="shared" si="308"/>
        <v>0</v>
      </c>
      <c r="M1614" s="13">
        <f t="shared" si="313"/>
        <v>1.2087690878723654E-7</v>
      </c>
      <c r="N1614" s="13">
        <f t="shared" si="309"/>
        <v>7.494368344808665E-8</v>
      </c>
      <c r="O1614" s="13">
        <f t="shared" si="310"/>
        <v>7.494368344808665E-8</v>
      </c>
      <c r="Q1614">
        <v>30.024214000000011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9.9553077358853734</v>
      </c>
      <c r="G1615" s="13">
        <f t="shared" si="304"/>
        <v>0</v>
      </c>
      <c r="H1615" s="13">
        <f t="shared" si="305"/>
        <v>9.9553077358853734</v>
      </c>
      <c r="I1615" s="16">
        <f t="shared" si="312"/>
        <v>9.9553905337198856</v>
      </c>
      <c r="J1615" s="13">
        <f t="shared" si="306"/>
        <v>9.9299999048936183</v>
      </c>
      <c r="K1615" s="13">
        <f t="shared" si="307"/>
        <v>2.5390628826267303E-2</v>
      </c>
      <c r="L1615" s="13">
        <f t="shared" si="308"/>
        <v>0</v>
      </c>
      <c r="M1615" s="13">
        <f t="shared" si="313"/>
        <v>4.5933225339149888E-8</v>
      </c>
      <c r="N1615" s="13">
        <f t="shared" si="309"/>
        <v>2.8478599710272931E-8</v>
      </c>
      <c r="O1615" s="13">
        <f t="shared" si="310"/>
        <v>2.8478599710272931E-8</v>
      </c>
      <c r="Q1615">
        <v>27.209639321885771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55.678395903146388</v>
      </c>
      <c r="G1616" s="13">
        <f t="shared" si="304"/>
        <v>3.1702587574585412</v>
      </c>
      <c r="H1616" s="13">
        <f t="shared" si="305"/>
        <v>52.508137145687847</v>
      </c>
      <c r="I1616" s="16">
        <f t="shared" si="312"/>
        <v>52.533527774514113</v>
      </c>
      <c r="J1616" s="13">
        <f t="shared" si="306"/>
        <v>43.669405630705036</v>
      </c>
      <c r="K1616" s="13">
        <f t="shared" si="307"/>
        <v>8.8641221438090767</v>
      </c>
      <c r="L1616" s="13">
        <f t="shared" si="308"/>
        <v>0</v>
      </c>
      <c r="M1616" s="13">
        <f t="shared" si="313"/>
        <v>1.7454625628876957E-8</v>
      </c>
      <c r="N1616" s="13">
        <f t="shared" si="309"/>
        <v>1.0821867889903713E-8</v>
      </c>
      <c r="O1616" s="13">
        <f t="shared" si="310"/>
        <v>3.1702587682804091</v>
      </c>
      <c r="Q1616">
        <v>19.054682066350171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50.382420368927797</v>
      </c>
      <c r="G1617" s="13">
        <f t="shared" si="304"/>
        <v>2.578153839193571</v>
      </c>
      <c r="H1617" s="13">
        <f t="shared" si="305"/>
        <v>47.804266529734228</v>
      </c>
      <c r="I1617" s="16">
        <f t="shared" si="312"/>
        <v>56.668388673543305</v>
      </c>
      <c r="J1617" s="13">
        <f t="shared" si="306"/>
        <v>44.601510434971217</v>
      </c>
      <c r="K1617" s="13">
        <f t="shared" si="307"/>
        <v>12.066878238572087</v>
      </c>
      <c r="L1617" s="13">
        <f t="shared" si="308"/>
        <v>0.93182430282619155</v>
      </c>
      <c r="M1617" s="13">
        <f t="shared" si="313"/>
        <v>0.93182430945894934</v>
      </c>
      <c r="N1617" s="13">
        <f t="shared" si="309"/>
        <v>0.57773107186454864</v>
      </c>
      <c r="O1617" s="13">
        <f t="shared" si="310"/>
        <v>3.1558849110581195</v>
      </c>
      <c r="Q1617">
        <v>17.88116211511111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97.2284870707322</v>
      </c>
      <c r="G1618" s="13">
        <f t="shared" si="304"/>
        <v>7.8156754848821945</v>
      </c>
      <c r="H1618" s="13">
        <f t="shared" si="305"/>
        <v>89.412811585850008</v>
      </c>
      <c r="I1618" s="16">
        <f t="shared" si="312"/>
        <v>100.54786552159591</v>
      </c>
      <c r="J1618" s="13">
        <f t="shared" si="306"/>
        <v>51.998221227752587</v>
      </c>
      <c r="K1618" s="13">
        <f t="shared" si="307"/>
        <v>48.549644293843322</v>
      </c>
      <c r="L1618" s="13">
        <f t="shared" si="308"/>
        <v>37.682840214237956</v>
      </c>
      <c r="M1618" s="13">
        <f t="shared" si="313"/>
        <v>38.036933451832354</v>
      </c>
      <c r="N1618" s="13">
        <f t="shared" si="309"/>
        <v>23.582898740136059</v>
      </c>
      <c r="O1618" s="13">
        <f t="shared" si="310"/>
        <v>31.398574225018255</v>
      </c>
      <c r="Q1618">
        <v>15.40473559354839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38.028772658730901</v>
      </c>
      <c r="G1619" s="13">
        <f t="shared" si="304"/>
        <v>1.1969813771120159</v>
      </c>
      <c r="H1619" s="13">
        <f t="shared" si="305"/>
        <v>36.831791281618884</v>
      </c>
      <c r="I1619" s="16">
        <f t="shared" si="312"/>
        <v>47.69859536122425</v>
      </c>
      <c r="J1619" s="13">
        <f t="shared" si="306"/>
        <v>38.689644046752427</v>
      </c>
      <c r="K1619" s="13">
        <f t="shared" si="307"/>
        <v>9.0089513144718225</v>
      </c>
      <c r="L1619" s="13">
        <f t="shared" si="308"/>
        <v>0</v>
      </c>
      <c r="M1619" s="13">
        <f t="shared" si="313"/>
        <v>14.454034711696295</v>
      </c>
      <c r="N1619" s="13">
        <f t="shared" si="309"/>
        <v>8.9615015212517033</v>
      </c>
      <c r="O1619" s="13">
        <f t="shared" si="310"/>
        <v>10.158482898363719</v>
      </c>
      <c r="Q1619">
        <v>16.619558578915601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1.3400049622029551</v>
      </c>
      <c r="G1620" s="13">
        <f t="shared" si="304"/>
        <v>0</v>
      </c>
      <c r="H1620" s="13">
        <f t="shared" si="305"/>
        <v>1.3400049622029551</v>
      </c>
      <c r="I1620" s="16">
        <f t="shared" si="312"/>
        <v>10.348956276674777</v>
      </c>
      <c r="J1620" s="13">
        <f t="shared" si="306"/>
        <v>10.271378823911087</v>
      </c>
      <c r="K1620" s="13">
        <f t="shared" si="307"/>
        <v>7.7577452763689436E-2</v>
      </c>
      <c r="L1620" s="13">
        <f t="shared" si="308"/>
        <v>0</v>
      </c>
      <c r="M1620" s="13">
        <f t="shared" si="313"/>
        <v>5.4925331904445915</v>
      </c>
      <c r="N1620" s="13">
        <f t="shared" si="309"/>
        <v>3.4053705780756469</v>
      </c>
      <c r="O1620" s="13">
        <f t="shared" si="310"/>
        <v>3.4053705780756469</v>
      </c>
      <c r="Q1620">
        <v>20.007489504303638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4.2602612067672254</v>
      </c>
      <c r="G1621" s="13">
        <f t="shared" si="304"/>
        <v>0</v>
      </c>
      <c r="H1621" s="13">
        <f t="shared" si="305"/>
        <v>4.2602612067672254</v>
      </c>
      <c r="I1621" s="16">
        <f t="shared" si="312"/>
        <v>4.3378386595309149</v>
      </c>
      <c r="J1621" s="13">
        <f t="shared" si="306"/>
        <v>4.3320873146097885</v>
      </c>
      <c r="K1621" s="13">
        <f t="shared" si="307"/>
        <v>5.751344921126389E-3</v>
      </c>
      <c r="L1621" s="13">
        <f t="shared" si="308"/>
        <v>0</v>
      </c>
      <c r="M1621" s="13">
        <f t="shared" si="313"/>
        <v>2.0871626123689446</v>
      </c>
      <c r="N1621" s="13">
        <f t="shared" si="309"/>
        <v>1.2940408196687456</v>
      </c>
      <c r="O1621" s="13">
        <f t="shared" si="310"/>
        <v>1.2940408196687456</v>
      </c>
      <c r="Q1621">
        <v>20.025970274668651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11.0434371020692</v>
      </c>
      <c r="G1622" s="13">
        <f t="shared" si="304"/>
        <v>0</v>
      </c>
      <c r="H1622" s="13">
        <f t="shared" si="305"/>
        <v>11.0434371020692</v>
      </c>
      <c r="I1622" s="16">
        <f t="shared" si="312"/>
        <v>11.049188446990327</v>
      </c>
      <c r="J1622" s="13">
        <f t="shared" si="306"/>
        <v>11.007229124560435</v>
      </c>
      <c r="K1622" s="13">
        <f t="shared" si="307"/>
        <v>4.1959322429891088E-2</v>
      </c>
      <c r="L1622" s="13">
        <f t="shared" si="308"/>
        <v>0</v>
      </c>
      <c r="M1622" s="13">
        <f t="shared" si="313"/>
        <v>0.793121792700199</v>
      </c>
      <c r="N1622" s="13">
        <f t="shared" si="309"/>
        <v>0.49173551147412337</v>
      </c>
      <c r="O1622" s="13">
        <f t="shared" si="310"/>
        <v>0.49173551147412337</v>
      </c>
      <c r="Q1622">
        <v>25.818969403749978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4.5403785771703099E-2</v>
      </c>
      <c r="G1623" s="13">
        <f t="shared" si="304"/>
        <v>0</v>
      </c>
      <c r="H1623" s="13">
        <f t="shared" si="305"/>
        <v>4.5403785771703099E-2</v>
      </c>
      <c r="I1623" s="16">
        <f t="shared" si="312"/>
        <v>8.7363108201594181E-2</v>
      </c>
      <c r="J1623" s="13">
        <f t="shared" si="306"/>
        <v>8.7363090801300322E-2</v>
      </c>
      <c r="K1623" s="13">
        <f t="shared" si="307"/>
        <v>1.7400293858549354E-8</v>
      </c>
      <c r="L1623" s="13">
        <f t="shared" si="308"/>
        <v>0</v>
      </c>
      <c r="M1623" s="13">
        <f t="shared" si="313"/>
        <v>0.30138628122607564</v>
      </c>
      <c r="N1623" s="13">
        <f t="shared" si="309"/>
        <v>0.18685949436016688</v>
      </c>
      <c r="O1623" s="13">
        <f t="shared" si="310"/>
        <v>0.18685949436016688</v>
      </c>
      <c r="Q1623">
        <v>27.13549469998733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0.485714286</v>
      </c>
      <c r="G1624" s="13">
        <f t="shared" si="304"/>
        <v>0</v>
      </c>
      <c r="H1624" s="13">
        <f t="shared" si="305"/>
        <v>0.485714286</v>
      </c>
      <c r="I1624" s="16">
        <f t="shared" si="312"/>
        <v>0.48571430340029387</v>
      </c>
      <c r="J1624" s="13">
        <f t="shared" si="306"/>
        <v>0.48571176047094533</v>
      </c>
      <c r="K1624" s="13">
        <f t="shared" si="307"/>
        <v>2.5429293485368376E-6</v>
      </c>
      <c r="L1624" s="13">
        <f t="shared" si="308"/>
        <v>0</v>
      </c>
      <c r="M1624" s="13">
        <f t="shared" si="313"/>
        <v>0.11452678686590875</v>
      </c>
      <c r="N1624" s="13">
        <f t="shared" si="309"/>
        <v>7.1006607856863427E-2</v>
      </c>
      <c r="O1624" s="13">
        <f t="shared" si="310"/>
        <v>7.1006607856863427E-2</v>
      </c>
      <c r="Q1624">
        <v>28.3245110337905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3.8019751660931229</v>
      </c>
      <c r="G1625" s="13">
        <f t="shared" si="304"/>
        <v>0</v>
      </c>
      <c r="H1625" s="13">
        <f t="shared" si="305"/>
        <v>3.8019751660931229</v>
      </c>
      <c r="I1625" s="16">
        <f t="shared" si="312"/>
        <v>3.8019777090224713</v>
      </c>
      <c r="J1625" s="13">
        <f t="shared" si="306"/>
        <v>3.8008155707055278</v>
      </c>
      <c r="K1625" s="13">
        <f t="shared" si="307"/>
        <v>1.1621383169435617E-3</v>
      </c>
      <c r="L1625" s="13">
        <f t="shared" si="308"/>
        <v>0</v>
      </c>
      <c r="M1625" s="13">
        <f t="shared" si="313"/>
        <v>4.3520179009045326E-2</v>
      </c>
      <c r="N1625" s="13">
        <f t="shared" si="309"/>
        <v>2.6982510985608103E-2</v>
      </c>
      <c r="O1625" s="13">
        <f t="shared" si="310"/>
        <v>2.6982510985608103E-2</v>
      </c>
      <c r="Q1625">
        <v>28.67783600000001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9.3736981868217004</v>
      </c>
      <c r="G1626" s="13">
        <f t="shared" si="304"/>
        <v>0</v>
      </c>
      <c r="H1626" s="13">
        <f t="shared" si="305"/>
        <v>9.3736981868217004</v>
      </c>
      <c r="I1626" s="16">
        <f t="shared" si="312"/>
        <v>9.3748603251386449</v>
      </c>
      <c r="J1626" s="13">
        <f t="shared" si="306"/>
        <v>9.3582775211341396</v>
      </c>
      <c r="K1626" s="13">
        <f t="shared" si="307"/>
        <v>1.6582804004505292E-2</v>
      </c>
      <c r="L1626" s="13">
        <f t="shared" si="308"/>
        <v>0</v>
      </c>
      <c r="M1626" s="13">
        <f t="shared" si="313"/>
        <v>1.6537668023437223E-2</v>
      </c>
      <c r="N1626" s="13">
        <f t="shared" si="309"/>
        <v>1.0253354174531078E-2</v>
      </c>
      <c r="O1626" s="13">
        <f t="shared" si="310"/>
        <v>1.0253354174531078E-2</v>
      </c>
      <c r="Q1626">
        <v>29.02798962805279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0.27329828591737132</v>
      </c>
      <c r="G1627" s="13">
        <f t="shared" si="304"/>
        <v>0</v>
      </c>
      <c r="H1627" s="13">
        <f t="shared" si="305"/>
        <v>0.27329828591737132</v>
      </c>
      <c r="I1627" s="16">
        <f t="shared" si="312"/>
        <v>0.28988108992187661</v>
      </c>
      <c r="J1627" s="13">
        <f t="shared" si="306"/>
        <v>0.28988055833052356</v>
      </c>
      <c r="K1627" s="13">
        <f t="shared" si="307"/>
        <v>5.3159135304792215E-7</v>
      </c>
      <c r="L1627" s="13">
        <f t="shared" si="308"/>
        <v>0</v>
      </c>
      <c r="M1627" s="13">
        <f t="shared" si="313"/>
        <v>6.2843138489061447E-3</v>
      </c>
      <c r="N1627" s="13">
        <f t="shared" si="309"/>
        <v>3.8962745863218096E-3</v>
      </c>
      <c r="O1627" s="13">
        <f t="shared" si="310"/>
        <v>3.8962745863218096E-3</v>
      </c>
      <c r="Q1627">
        <v>28.448163694492091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53.537602740626717</v>
      </c>
      <c r="G1628" s="13">
        <f t="shared" si="304"/>
        <v>2.9309120776399107</v>
      </c>
      <c r="H1628" s="13">
        <f t="shared" si="305"/>
        <v>50.606690662986807</v>
      </c>
      <c r="I1628" s="16">
        <f t="shared" si="312"/>
        <v>50.606691194578161</v>
      </c>
      <c r="J1628" s="13">
        <f t="shared" si="306"/>
        <v>44.024957516563894</v>
      </c>
      <c r="K1628" s="13">
        <f t="shared" si="307"/>
        <v>6.5817336780142668</v>
      </c>
      <c r="L1628" s="13">
        <f t="shared" si="308"/>
        <v>0</v>
      </c>
      <c r="M1628" s="13">
        <f t="shared" si="313"/>
        <v>2.3880392625843351E-3</v>
      </c>
      <c r="N1628" s="13">
        <f t="shared" si="309"/>
        <v>1.4805843428022877E-3</v>
      </c>
      <c r="O1628" s="13">
        <f t="shared" si="310"/>
        <v>2.9323926619827128</v>
      </c>
      <c r="Q1628">
        <v>20.859703992969571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168.0571429</v>
      </c>
      <c r="G1629" s="13">
        <f t="shared" si="304"/>
        <v>15.734517858611961</v>
      </c>
      <c r="H1629" s="13">
        <f t="shared" si="305"/>
        <v>152.32262504138805</v>
      </c>
      <c r="I1629" s="16">
        <f t="shared" si="312"/>
        <v>158.90435871940232</v>
      </c>
      <c r="J1629" s="13">
        <f t="shared" si="306"/>
        <v>61.359590995488013</v>
      </c>
      <c r="K1629" s="13">
        <f t="shared" si="307"/>
        <v>97.544767723914305</v>
      </c>
      <c r="L1629" s="13">
        <f t="shared" si="308"/>
        <v>87.038214147020057</v>
      </c>
      <c r="M1629" s="13">
        <f t="shared" si="313"/>
        <v>87.03912160193984</v>
      </c>
      <c r="N1629" s="13">
        <f t="shared" si="309"/>
        <v>53.964255393202698</v>
      </c>
      <c r="O1629" s="13">
        <f t="shared" si="310"/>
        <v>69.698773251814657</v>
      </c>
      <c r="Q1629">
        <v>16.69844036363099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18.273774525895021</v>
      </c>
      <c r="G1630" s="13">
        <f t="shared" si="304"/>
        <v>0</v>
      </c>
      <c r="H1630" s="13">
        <f t="shared" si="305"/>
        <v>18.273774525895021</v>
      </c>
      <c r="I1630" s="16">
        <f t="shared" si="312"/>
        <v>28.780328102789269</v>
      </c>
      <c r="J1630" s="13">
        <f t="shared" si="306"/>
        <v>26.821578541962797</v>
      </c>
      <c r="K1630" s="13">
        <f t="shared" si="307"/>
        <v>1.9587495608264724</v>
      </c>
      <c r="L1630" s="13">
        <f t="shared" si="308"/>
        <v>0</v>
      </c>
      <c r="M1630" s="13">
        <f t="shared" si="313"/>
        <v>33.074866208737141</v>
      </c>
      <c r="N1630" s="13">
        <f t="shared" si="309"/>
        <v>20.506417049417028</v>
      </c>
      <c r="O1630" s="13">
        <f t="shared" si="310"/>
        <v>20.506417049417028</v>
      </c>
      <c r="Q1630">
        <v>18.203506743630491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159.3497666702014</v>
      </c>
      <c r="G1631" s="13">
        <f t="shared" si="304"/>
        <v>14.761008774679238</v>
      </c>
      <c r="H1631" s="13">
        <f t="shared" si="305"/>
        <v>144.58875789552218</v>
      </c>
      <c r="I1631" s="16">
        <f t="shared" si="312"/>
        <v>146.54750745634865</v>
      </c>
      <c r="J1631" s="13">
        <f t="shared" si="306"/>
        <v>58.707130968802254</v>
      </c>
      <c r="K1631" s="13">
        <f t="shared" si="307"/>
        <v>87.840376487546393</v>
      </c>
      <c r="L1631" s="13">
        <f t="shared" si="308"/>
        <v>77.262468629314398</v>
      </c>
      <c r="M1631" s="13">
        <f t="shared" si="313"/>
        <v>89.830917788634508</v>
      </c>
      <c r="N1631" s="13">
        <f t="shared" si="309"/>
        <v>55.695169028953394</v>
      </c>
      <c r="O1631" s="13">
        <f t="shared" si="310"/>
        <v>70.456177803632627</v>
      </c>
      <c r="Q1631">
        <v>16.165052593548388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27.321428569999998</v>
      </c>
      <c r="G1632" s="13">
        <f t="shared" si="304"/>
        <v>0</v>
      </c>
      <c r="H1632" s="13">
        <f t="shared" si="305"/>
        <v>27.321428569999998</v>
      </c>
      <c r="I1632" s="16">
        <f t="shared" si="312"/>
        <v>37.89933642823199</v>
      </c>
      <c r="J1632" s="13">
        <f t="shared" si="306"/>
        <v>33.469831744523347</v>
      </c>
      <c r="K1632" s="13">
        <f t="shared" si="307"/>
        <v>4.4295046837086431</v>
      </c>
      <c r="L1632" s="13">
        <f t="shared" si="308"/>
        <v>0</v>
      </c>
      <c r="M1632" s="13">
        <f t="shared" si="313"/>
        <v>34.135748759681114</v>
      </c>
      <c r="N1632" s="13">
        <f t="shared" si="309"/>
        <v>21.164164231002289</v>
      </c>
      <c r="O1632" s="13">
        <f t="shared" si="310"/>
        <v>21.164164231002289</v>
      </c>
      <c r="Q1632">
        <v>17.692026102562661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9.8184090341664731</v>
      </c>
      <c r="G1633" s="13">
        <f t="shared" si="304"/>
        <v>0</v>
      </c>
      <c r="H1633" s="13">
        <f t="shared" si="305"/>
        <v>9.8184090341664731</v>
      </c>
      <c r="I1633" s="16">
        <f t="shared" si="312"/>
        <v>14.247913717875116</v>
      </c>
      <c r="J1633" s="13">
        <f t="shared" si="306"/>
        <v>14.010124599664032</v>
      </c>
      <c r="K1633" s="13">
        <f t="shared" si="307"/>
        <v>0.23778911821108473</v>
      </c>
      <c r="L1633" s="13">
        <f t="shared" si="308"/>
        <v>0</v>
      </c>
      <c r="M1633" s="13">
        <f t="shared" si="313"/>
        <v>12.971584528678825</v>
      </c>
      <c r="N1633" s="13">
        <f t="shared" si="309"/>
        <v>8.0423824077808721</v>
      </c>
      <c r="O1633" s="13">
        <f t="shared" si="310"/>
        <v>8.0423824077808721</v>
      </c>
      <c r="Q1633">
        <v>18.77249704381202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4.1847914763811822</v>
      </c>
      <c r="G1634" s="13">
        <f t="shared" si="304"/>
        <v>0</v>
      </c>
      <c r="H1634" s="13">
        <f t="shared" si="305"/>
        <v>4.1847914763811822</v>
      </c>
      <c r="I1634" s="16">
        <f t="shared" si="312"/>
        <v>4.4225805945922669</v>
      </c>
      <c r="J1634" s="13">
        <f t="shared" si="306"/>
        <v>4.4197180399801894</v>
      </c>
      <c r="K1634" s="13">
        <f t="shared" si="307"/>
        <v>2.8625546120775169E-3</v>
      </c>
      <c r="L1634" s="13">
        <f t="shared" si="308"/>
        <v>0</v>
      </c>
      <c r="M1634" s="13">
        <f t="shared" si="313"/>
        <v>4.9292021208979531</v>
      </c>
      <c r="N1634" s="13">
        <f t="shared" si="309"/>
        <v>3.056105314956731</v>
      </c>
      <c r="O1634" s="13">
        <f t="shared" si="310"/>
        <v>3.056105314956731</v>
      </c>
      <c r="Q1634">
        <v>25.40649422226268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9.2150901722810638E-2</v>
      </c>
      <c r="G1635" s="13">
        <f t="shared" si="304"/>
        <v>0</v>
      </c>
      <c r="H1635" s="13">
        <f t="shared" si="305"/>
        <v>9.2150901722810638E-2</v>
      </c>
      <c r="I1635" s="16">
        <f t="shared" si="312"/>
        <v>9.5013456334888155E-2</v>
      </c>
      <c r="J1635" s="13">
        <f t="shared" si="306"/>
        <v>9.5013432499779463E-2</v>
      </c>
      <c r="K1635" s="13">
        <f t="shared" si="307"/>
        <v>2.3835108692304985E-8</v>
      </c>
      <c r="L1635" s="13">
        <f t="shared" si="308"/>
        <v>0</v>
      </c>
      <c r="M1635" s="13">
        <f t="shared" si="313"/>
        <v>1.8730968059412221</v>
      </c>
      <c r="N1635" s="13">
        <f t="shared" si="309"/>
        <v>1.1613200196835576</v>
      </c>
      <c r="O1635" s="13">
        <f t="shared" si="310"/>
        <v>1.1613200196835576</v>
      </c>
      <c r="Q1635">
        <v>26.677691107617949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6.4224974888953637E-2</v>
      </c>
      <c r="G1636" s="13">
        <f t="shared" si="304"/>
        <v>0</v>
      </c>
      <c r="H1636" s="13">
        <f t="shared" si="305"/>
        <v>6.4224974888953637E-2</v>
      </c>
      <c r="I1636" s="16">
        <f t="shared" si="312"/>
        <v>6.4224998724062329E-2</v>
      </c>
      <c r="J1636" s="13">
        <f t="shared" si="306"/>
        <v>6.4224990916943378E-2</v>
      </c>
      <c r="K1636" s="13">
        <f t="shared" si="307"/>
        <v>7.8071189513195804E-9</v>
      </c>
      <c r="L1636" s="13">
        <f t="shared" si="308"/>
        <v>0</v>
      </c>
      <c r="M1636" s="13">
        <f t="shared" si="313"/>
        <v>0.7117767862576645</v>
      </c>
      <c r="N1636" s="13">
        <f t="shared" si="309"/>
        <v>0.441301607479752</v>
      </c>
      <c r="O1636" s="13">
        <f t="shared" si="310"/>
        <v>0.441301607479752</v>
      </c>
      <c r="Q1636">
        <v>26.251143847404521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11.885547658599579</v>
      </c>
      <c r="G1637" s="13">
        <f t="shared" si="304"/>
        <v>0</v>
      </c>
      <c r="H1637" s="13">
        <f t="shared" si="305"/>
        <v>11.885547658599579</v>
      </c>
      <c r="I1637" s="16">
        <f t="shared" si="312"/>
        <v>11.885547666406698</v>
      </c>
      <c r="J1637" s="13">
        <f t="shared" si="306"/>
        <v>11.842388099277564</v>
      </c>
      <c r="K1637" s="13">
        <f t="shared" si="307"/>
        <v>4.3159567129134047E-2</v>
      </c>
      <c r="L1637" s="13">
        <f t="shared" si="308"/>
        <v>0</v>
      </c>
      <c r="M1637" s="13">
        <f t="shared" si="313"/>
        <v>0.27047517877791249</v>
      </c>
      <c r="N1637" s="13">
        <f t="shared" si="309"/>
        <v>0.16769461084230575</v>
      </c>
      <c r="O1637" s="13">
        <f t="shared" si="310"/>
        <v>0.16769461084230575</v>
      </c>
      <c r="Q1637">
        <v>27.205812000000009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12.227887110505909</v>
      </c>
      <c r="G1638" s="13">
        <f t="shared" si="304"/>
        <v>0</v>
      </c>
      <c r="H1638" s="13">
        <f t="shared" si="305"/>
        <v>12.227887110505909</v>
      </c>
      <c r="I1638" s="16">
        <f t="shared" si="312"/>
        <v>12.271046677635043</v>
      </c>
      <c r="J1638" s="13">
        <f t="shared" si="306"/>
        <v>12.228982418198026</v>
      </c>
      <c r="K1638" s="13">
        <f t="shared" si="307"/>
        <v>4.2064259437017526E-2</v>
      </c>
      <c r="L1638" s="13">
        <f t="shared" si="308"/>
        <v>0</v>
      </c>
      <c r="M1638" s="13">
        <f t="shared" si="313"/>
        <v>0.10278056793560675</v>
      </c>
      <c r="N1638" s="13">
        <f t="shared" si="309"/>
        <v>6.3723952120076185E-2</v>
      </c>
      <c r="O1638" s="13">
        <f t="shared" si="310"/>
        <v>6.3723952120076185E-2</v>
      </c>
      <c r="Q1638">
        <v>28.098650512078919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5.3120836236270197</v>
      </c>
      <c r="G1639" s="13">
        <f t="shared" si="304"/>
        <v>0</v>
      </c>
      <c r="H1639" s="13">
        <f t="shared" si="305"/>
        <v>5.3120836236270197</v>
      </c>
      <c r="I1639" s="16">
        <f t="shared" si="312"/>
        <v>5.3541478830640372</v>
      </c>
      <c r="J1639" s="13">
        <f t="shared" si="306"/>
        <v>5.3472975865151762</v>
      </c>
      <c r="K1639" s="13">
        <f t="shared" si="307"/>
        <v>6.8502965488610457E-3</v>
      </c>
      <c r="L1639" s="13">
        <f t="shared" si="308"/>
        <v>0</v>
      </c>
      <c r="M1639" s="13">
        <f t="shared" si="313"/>
        <v>3.9056615815530563E-2</v>
      </c>
      <c r="N1639" s="13">
        <f t="shared" si="309"/>
        <v>2.4215101805628948E-2</v>
      </c>
      <c r="O1639" s="13">
        <f t="shared" si="310"/>
        <v>2.4215101805628948E-2</v>
      </c>
      <c r="Q1639">
        <v>23.258957917750589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8.0480755071659686</v>
      </c>
      <c r="G1640" s="13">
        <f t="shared" si="304"/>
        <v>0</v>
      </c>
      <c r="H1640" s="13">
        <f t="shared" si="305"/>
        <v>8.0480755071659686</v>
      </c>
      <c r="I1640" s="16">
        <f t="shared" si="312"/>
        <v>8.0549258037148306</v>
      </c>
      <c r="J1640" s="13">
        <f t="shared" si="306"/>
        <v>8.017503954690218</v>
      </c>
      <c r="K1640" s="13">
        <f t="shared" si="307"/>
        <v>3.7421849024612541E-2</v>
      </c>
      <c r="L1640" s="13">
        <f t="shared" si="308"/>
        <v>0</v>
      </c>
      <c r="M1640" s="13">
        <f t="shared" si="313"/>
        <v>1.4841514009901614E-2</v>
      </c>
      <c r="N1640" s="13">
        <f t="shared" si="309"/>
        <v>9.2017386861390008E-3</v>
      </c>
      <c r="O1640" s="13">
        <f t="shared" si="310"/>
        <v>9.2017386861390008E-3</v>
      </c>
      <c r="Q1640">
        <v>19.87706129860609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57.195658551907833</v>
      </c>
      <c r="G1641" s="13">
        <f t="shared" si="304"/>
        <v>3.3398929770327714</v>
      </c>
      <c r="H1641" s="13">
        <f t="shared" si="305"/>
        <v>53.855765574875065</v>
      </c>
      <c r="I1641" s="16">
        <f t="shared" si="312"/>
        <v>53.893187423899676</v>
      </c>
      <c r="J1641" s="13">
        <f t="shared" si="306"/>
        <v>42.854912372620767</v>
      </c>
      <c r="K1641" s="13">
        <f t="shared" si="307"/>
        <v>11.038275051278909</v>
      </c>
      <c r="L1641" s="13">
        <f t="shared" si="308"/>
        <v>0</v>
      </c>
      <c r="M1641" s="13">
        <f t="shared" si="313"/>
        <v>5.6397753237626136E-3</v>
      </c>
      <c r="N1641" s="13">
        <f t="shared" si="309"/>
        <v>3.4966607007328203E-3</v>
      </c>
      <c r="O1641" s="13">
        <f t="shared" si="310"/>
        <v>3.3433896377335044</v>
      </c>
      <c r="Q1641">
        <v>17.55861110201425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145.95065347812991</v>
      </c>
      <c r="G1642" s="13">
        <f t="shared" si="304"/>
        <v>13.262950339523503</v>
      </c>
      <c r="H1642" s="13">
        <f t="shared" si="305"/>
        <v>132.68770313860639</v>
      </c>
      <c r="I1642" s="16">
        <f t="shared" si="312"/>
        <v>143.7259781898853</v>
      </c>
      <c r="J1642" s="13">
        <f t="shared" si="306"/>
        <v>61.882754305388339</v>
      </c>
      <c r="K1642" s="13">
        <f t="shared" si="307"/>
        <v>81.84322388449695</v>
      </c>
      <c r="L1642" s="13">
        <f t="shared" si="308"/>
        <v>71.221220265527307</v>
      </c>
      <c r="M1642" s="13">
        <f t="shared" si="313"/>
        <v>71.223363380150332</v>
      </c>
      <c r="N1642" s="13">
        <f t="shared" si="309"/>
        <v>44.158485295693204</v>
      </c>
      <c r="O1642" s="13">
        <f t="shared" si="310"/>
        <v>57.42143563521671</v>
      </c>
      <c r="Q1642">
        <v>17.128542081547931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42.705023561145573</v>
      </c>
      <c r="G1643" s="13">
        <f t="shared" si="304"/>
        <v>1.7197993434093748</v>
      </c>
      <c r="H1643" s="13">
        <f t="shared" si="305"/>
        <v>40.985224217736196</v>
      </c>
      <c r="I1643" s="16">
        <f t="shared" si="312"/>
        <v>51.607227836705846</v>
      </c>
      <c r="J1643" s="13">
        <f t="shared" si="306"/>
        <v>41.908171846526258</v>
      </c>
      <c r="K1643" s="13">
        <f t="shared" si="307"/>
        <v>9.6990559901795876</v>
      </c>
      <c r="L1643" s="13">
        <f t="shared" si="308"/>
        <v>0</v>
      </c>
      <c r="M1643" s="13">
        <f t="shared" si="313"/>
        <v>27.064878084457128</v>
      </c>
      <c r="N1643" s="13">
        <f t="shared" si="309"/>
        <v>16.78022441236342</v>
      </c>
      <c r="O1643" s="13">
        <f t="shared" si="310"/>
        <v>18.500023755772794</v>
      </c>
      <c r="Q1643">
        <v>17.784991694341709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22.08119094982203</v>
      </c>
      <c r="G1644" s="13">
        <f t="shared" si="304"/>
        <v>0</v>
      </c>
      <c r="H1644" s="13">
        <f t="shared" si="305"/>
        <v>22.08119094982203</v>
      </c>
      <c r="I1644" s="16">
        <f t="shared" si="312"/>
        <v>31.780246940001618</v>
      </c>
      <c r="J1644" s="13">
        <f t="shared" si="306"/>
        <v>27.893387340907793</v>
      </c>
      <c r="K1644" s="13">
        <f t="shared" si="307"/>
        <v>3.8868595990938246</v>
      </c>
      <c r="L1644" s="13">
        <f t="shared" si="308"/>
        <v>0</v>
      </c>
      <c r="M1644" s="13">
        <f t="shared" si="313"/>
        <v>10.284653672093707</v>
      </c>
      <c r="N1644" s="13">
        <f t="shared" si="309"/>
        <v>6.3764852766980988</v>
      </c>
      <c r="O1644" s="13">
        <f t="shared" si="310"/>
        <v>6.3764852766980988</v>
      </c>
      <c r="Q1644">
        <v>14.79005559354839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18.253856900555078</v>
      </c>
      <c r="G1645" s="13">
        <f t="shared" si="304"/>
        <v>0</v>
      </c>
      <c r="H1645" s="13">
        <f t="shared" si="305"/>
        <v>18.253856900555078</v>
      </c>
      <c r="I1645" s="16">
        <f t="shared" si="312"/>
        <v>22.140716499648903</v>
      </c>
      <c r="J1645" s="13">
        <f t="shared" si="306"/>
        <v>21.439082971420852</v>
      </c>
      <c r="K1645" s="13">
        <f t="shared" si="307"/>
        <v>0.70163352822805081</v>
      </c>
      <c r="L1645" s="13">
        <f t="shared" si="308"/>
        <v>0</v>
      </c>
      <c r="M1645" s="13">
        <f t="shared" si="313"/>
        <v>3.9081683953956086</v>
      </c>
      <c r="N1645" s="13">
        <f t="shared" si="309"/>
        <v>2.4230644051452774</v>
      </c>
      <c r="O1645" s="13">
        <f t="shared" si="310"/>
        <v>2.4230644051452774</v>
      </c>
      <c r="Q1645">
        <v>20.30626138125325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3.87226614481993</v>
      </c>
      <c r="G1646" s="13">
        <f t="shared" si="304"/>
        <v>0</v>
      </c>
      <c r="H1646" s="13">
        <f t="shared" si="305"/>
        <v>3.87226614481993</v>
      </c>
      <c r="I1646" s="16">
        <f t="shared" si="312"/>
        <v>4.5738996730479808</v>
      </c>
      <c r="J1646" s="13">
        <f t="shared" si="306"/>
        <v>4.5713035318198854</v>
      </c>
      <c r="K1646" s="13">
        <f t="shared" si="307"/>
        <v>2.5961412280954832E-3</v>
      </c>
      <c r="L1646" s="13">
        <f t="shared" si="308"/>
        <v>0</v>
      </c>
      <c r="M1646" s="13">
        <f t="shared" si="313"/>
        <v>1.4851039902503311</v>
      </c>
      <c r="N1646" s="13">
        <f t="shared" si="309"/>
        <v>0.92076447395520533</v>
      </c>
      <c r="O1646" s="13">
        <f t="shared" si="310"/>
        <v>0.92076447395520533</v>
      </c>
      <c r="Q1646">
        <v>26.845646965685599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4.2785607179454184</v>
      </c>
      <c r="G1647" s="13">
        <f t="shared" si="304"/>
        <v>0</v>
      </c>
      <c r="H1647" s="13">
        <f t="shared" si="305"/>
        <v>4.2785607179454184</v>
      </c>
      <c r="I1647" s="16">
        <f t="shared" si="312"/>
        <v>4.2811568591735139</v>
      </c>
      <c r="J1647" s="13">
        <f t="shared" si="306"/>
        <v>4.2793940764393952</v>
      </c>
      <c r="K1647" s="13">
        <f t="shared" si="307"/>
        <v>1.762782734118673E-3</v>
      </c>
      <c r="L1647" s="13">
        <f t="shared" si="308"/>
        <v>0</v>
      </c>
      <c r="M1647" s="13">
        <f t="shared" si="313"/>
        <v>0.5643395162951258</v>
      </c>
      <c r="N1647" s="13">
        <f t="shared" si="309"/>
        <v>0.34989050010297801</v>
      </c>
      <c r="O1647" s="13">
        <f t="shared" si="310"/>
        <v>0.34989050010297801</v>
      </c>
      <c r="Q1647">
        <v>28.229625610733731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9.4725764402905616E-2</v>
      </c>
      <c r="G1648" s="13">
        <f t="shared" si="304"/>
        <v>0</v>
      </c>
      <c r="H1648" s="13">
        <f t="shared" si="305"/>
        <v>9.4725764402905616E-2</v>
      </c>
      <c r="I1648" s="16">
        <f t="shared" si="312"/>
        <v>9.6488547137024289E-2</v>
      </c>
      <c r="J1648" s="13">
        <f t="shared" si="306"/>
        <v>9.6488527937791377E-2</v>
      </c>
      <c r="K1648" s="13">
        <f t="shared" si="307"/>
        <v>1.9199232911826236E-8</v>
      </c>
      <c r="L1648" s="13">
        <f t="shared" si="308"/>
        <v>0</v>
      </c>
      <c r="M1648" s="13">
        <f t="shared" si="313"/>
        <v>0.21444901619214779</v>
      </c>
      <c r="N1648" s="13">
        <f t="shared" si="309"/>
        <v>0.13295839003913162</v>
      </c>
      <c r="O1648" s="13">
        <f t="shared" si="310"/>
        <v>0.13295839003913162</v>
      </c>
      <c r="Q1648">
        <v>28.602391697761849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0.72671371140961571</v>
      </c>
      <c r="G1649" s="13">
        <f t="shared" si="304"/>
        <v>0</v>
      </c>
      <c r="H1649" s="13">
        <f t="shared" si="305"/>
        <v>0.72671371140961571</v>
      </c>
      <c r="I1649" s="16">
        <f t="shared" si="312"/>
        <v>0.72671373060884858</v>
      </c>
      <c r="J1649" s="13">
        <f t="shared" si="306"/>
        <v>0.72670580263752371</v>
      </c>
      <c r="K1649" s="13">
        <f t="shared" si="307"/>
        <v>7.9279713248725514E-6</v>
      </c>
      <c r="L1649" s="13">
        <f t="shared" si="308"/>
        <v>0</v>
      </c>
      <c r="M1649" s="13">
        <f t="shared" si="313"/>
        <v>8.1490626153016166E-2</v>
      </c>
      <c r="N1649" s="13">
        <f t="shared" si="309"/>
        <v>5.0524188214870022E-2</v>
      </c>
      <c r="O1649" s="13">
        <f t="shared" si="310"/>
        <v>5.0524188214870022E-2</v>
      </c>
      <c r="Q1649">
        <v>28.854362000000009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7.1428569999999999E-3</v>
      </c>
      <c r="G1650" s="13">
        <f t="shared" si="304"/>
        <v>0</v>
      </c>
      <c r="H1650" s="13">
        <f t="shared" si="305"/>
        <v>7.1428569999999999E-3</v>
      </c>
      <c r="I1650" s="16">
        <f t="shared" si="312"/>
        <v>7.1507849713248724E-3</v>
      </c>
      <c r="J1650" s="13">
        <f t="shared" si="306"/>
        <v>7.1507849641178501E-3</v>
      </c>
      <c r="K1650" s="13">
        <f t="shared" si="307"/>
        <v>7.2070223053333216E-12</v>
      </c>
      <c r="L1650" s="13">
        <f t="shared" si="308"/>
        <v>0</v>
      </c>
      <c r="M1650" s="13">
        <f t="shared" si="313"/>
        <v>3.0966437938146144E-2</v>
      </c>
      <c r="N1650" s="13">
        <f t="shared" si="309"/>
        <v>1.9199191521650609E-2</v>
      </c>
      <c r="O1650" s="13">
        <f t="shared" si="310"/>
        <v>1.9199191521650609E-2</v>
      </c>
      <c r="Q1650">
        <v>29.202946379701888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10.92694308324398</v>
      </c>
      <c r="G1651" s="13">
        <f t="shared" si="304"/>
        <v>0</v>
      </c>
      <c r="H1651" s="13">
        <f t="shared" si="305"/>
        <v>10.92694308324398</v>
      </c>
      <c r="I1651" s="16">
        <f t="shared" si="312"/>
        <v>10.926943083251187</v>
      </c>
      <c r="J1651" s="13">
        <f t="shared" si="306"/>
        <v>10.896750376859368</v>
      </c>
      <c r="K1651" s="13">
        <f t="shared" si="307"/>
        <v>3.0192706391819257E-2</v>
      </c>
      <c r="L1651" s="13">
        <f t="shared" si="308"/>
        <v>0</v>
      </c>
      <c r="M1651" s="13">
        <f t="shared" si="313"/>
        <v>1.1767246416495535E-2</v>
      </c>
      <c r="N1651" s="13">
        <f t="shared" si="309"/>
        <v>7.2956927782272312E-3</v>
      </c>
      <c r="O1651" s="13">
        <f t="shared" si="310"/>
        <v>7.2956927782272312E-3</v>
      </c>
      <c r="Q1651">
        <v>27.985092001579929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0.1215268828751709</v>
      </c>
      <c r="G1652" s="13">
        <f t="shared" si="304"/>
        <v>0</v>
      </c>
      <c r="H1652" s="13">
        <f t="shared" si="305"/>
        <v>0.1215268828751709</v>
      </c>
      <c r="I1652" s="16">
        <f t="shared" si="312"/>
        <v>0.15171958926699014</v>
      </c>
      <c r="J1652" s="13">
        <f t="shared" si="306"/>
        <v>0.15171934773031595</v>
      </c>
      <c r="K1652" s="13">
        <f t="shared" si="307"/>
        <v>2.4153667418924663E-7</v>
      </c>
      <c r="L1652" s="13">
        <f t="shared" si="308"/>
        <v>0</v>
      </c>
      <c r="M1652" s="13">
        <f t="shared" si="313"/>
        <v>4.4715536382683033E-3</v>
      </c>
      <c r="N1652" s="13">
        <f t="shared" si="309"/>
        <v>2.772363255726348E-3</v>
      </c>
      <c r="O1652" s="13">
        <f t="shared" si="310"/>
        <v>2.772363255726348E-3</v>
      </c>
      <c r="Q1652">
        <v>20.171516865336809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45.701097077548873</v>
      </c>
      <c r="G1653" s="13">
        <f t="shared" si="304"/>
        <v>2.0547687655835589</v>
      </c>
      <c r="H1653" s="13">
        <f t="shared" si="305"/>
        <v>43.646328311965313</v>
      </c>
      <c r="I1653" s="16">
        <f t="shared" si="312"/>
        <v>43.646328553501988</v>
      </c>
      <c r="J1653" s="13">
        <f t="shared" si="306"/>
        <v>36.275266701552148</v>
      </c>
      <c r="K1653" s="13">
        <f t="shared" si="307"/>
        <v>7.3710618519498396</v>
      </c>
      <c r="L1653" s="13">
        <f t="shared" si="308"/>
        <v>0</v>
      </c>
      <c r="M1653" s="13">
        <f t="shared" si="313"/>
        <v>1.6991903825419553E-3</v>
      </c>
      <c r="N1653" s="13">
        <f t="shared" si="309"/>
        <v>1.0534980371760122E-3</v>
      </c>
      <c r="O1653" s="13">
        <f t="shared" si="310"/>
        <v>2.0558222636207351</v>
      </c>
      <c r="Q1653">
        <v>16.420485975529761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34.692517325954327</v>
      </c>
      <c r="G1654" s="13">
        <f t="shared" si="304"/>
        <v>0.82397867376470668</v>
      </c>
      <c r="H1654" s="13">
        <f t="shared" si="305"/>
        <v>33.868538652189621</v>
      </c>
      <c r="I1654" s="16">
        <f t="shared" si="312"/>
        <v>41.23960050413946</v>
      </c>
      <c r="J1654" s="13">
        <f t="shared" si="306"/>
        <v>33.262613368479393</v>
      </c>
      <c r="K1654" s="13">
        <f t="shared" si="307"/>
        <v>7.9769871356600675</v>
      </c>
      <c r="L1654" s="13">
        <f t="shared" si="308"/>
        <v>0</v>
      </c>
      <c r="M1654" s="13">
        <f t="shared" si="313"/>
        <v>6.456923453659431E-4</v>
      </c>
      <c r="N1654" s="13">
        <f t="shared" si="309"/>
        <v>4.0032925412688473E-4</v>
      </c>
      <c r="O1654" s="13">
        <f t="shared" si="310"/>
        <v>0.8243790030188336</v>
      </c>
      <c r="Q1654">
        <v>14.302299593548391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17.288232162987089</v>
      </c>
      <c r="G1655" s="13">
        <f t="shared" si="304"/>
        <v>0</v>
      </c>
      <c r="H1655" s="13">
        <f t="shared" si="305"/>
        <v>17.288232162987089</v>
      </c>
      <c r="I1655" s="16">
        <f t="shared" si="312"/>
        <v>25.265219298647157</v>
      </c>
      <c r="J1655" s="13">
        <f t="shared" si="306"/>
        <v>23.597747335733825</v>
      </c>
      <c r="K1655" s="13">
        <f t="shared" si="307"/>
        <v>1.6674719629133321</v>
      </c>
      <c r="L1655" s="13">
        <f t="shared" si="308"/>
        <v>0</v>
      </c>
      <c r="M1655" s="13">
        <f t="shared" si="313"/>
        <v>2.4536309123905837E-4</v>
      </c>
      <c r="N1655" s="13">
        <f t="shared" si="309"/>
        <v>1.5212511656821618E-4</v>
      </c>
      <c r="O1655" s="13">
        <f t="shared" si="310"/>
        <v>1.5212511656821618E-4</v>
      </c>
      <c r="Q1655">
        <v>16.597891254718171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21.710921109181498</v>
      </c>
      <c r="G1656" s="13">
        <f t="shared" si="304"/>
        <v>0</v>
      </c>
      <c r="H1656" s="13">
        <f t="shared" si="305"/>
        <v>21.710921109181498</v>
      </c>
      <c r="I1656" s="16">
        <f t="shared" si="312"/>
        <v>23.378393072094831</v>
      </c>
      <c r="J1656" s="13">
        <f t="shared" si="306"/>
        <v>22.211955139329383</v>
      </c>
      <c r="K1656" s="13">
        <f t="shared" si="307"/>
        <v>1.1664379327654473</v>
      </c>
      <c r="L1656" s="13">
        <f t="shared" si="308"/>
        <v>0</v>
      </c>
      <c r="M1656" s="13">
        <f t="shared" si="313"/>
        <v>9.3237974670842193E-5</v>
      </c>
      <c r="N1656" s="13">
        <f t="shared" si="309"/>
        <v>5.780754429592216E-5</v>
      </c>
      <c r="O1656" s="13">
        <f t="shared" si="310"/>
        <v>5.780754429592216E-5</v>
      </c>
      <c r="Q1656">
        <v>17.66534294545291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17.273694857115071</v>
      </c>
      <c r="G1657" s="13">
        <f t="shared" si="304"/>
        <v>0</v>
      </c>
      <c r="H1657" s="13">
        <f t="shared" si="305"/>
        <v>17.273694857115071</v>
      </c>
      <c r="I1657" s="16">
        <f t="shared" si="312"/>
        <v>18.440132789880519</v>
      </c>
      <c r="J1657" s="13">
        <f t="shared" si="306"/>
        <v>18.1330480033402</v>
      </c>
      <c r="K1657" s="13">
        <f t="shared" si="307"/>
        <v>0.30708478654031879</v>
      </c>
      <c r="L1657" s="13">
        <f t="shared" si="308"/>
        <v>0</v>
      </c>
      <c r="M1657" s="13">
        <f t="shared" si="313"/>
        <v>3.5430430374920033E-5</v>
      </c>
      <c r="N1657" s="13">
        <f t="shared" si="309"/>
        <v>2.196686683245042E-5</v>
      </c>
      <c r="O1657" s="13">
        <f t="shared" si="310"/>
        <v>2.196686683245042E-5</v>
      </c>
      <c r="Q1657">
        <v>22.43381709999505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2.8866935683996351</v>
      </c>
      <c r="G1658" s="13">
        <f t="shared" si="304"/>
        <v>0</v>
      </c>
      <c r="H1658" s="13">
        <f t="shared" si="305"/>
        <v>2.8866935683996351</v>
      </c>
      <c r="I1658" s="16">
        <f t="shared" si="312"/>
        <v>3.1937783549399539</v>
      </c>
      <c r="J1658" s="13">
        <f t="shared" si="306"/>
        <v>3.1928123310051855</v>
      </c>
      <c r="K1658" s="13">
        <f t="shared" si="307"/>
        <v>9.6602393476841186E-4</v>
      </c>
      <c r="L1658" s="13">
        <f t="shared" si="308"/>
        <v>0</v>
      </c>
      <c r="M1658" s="13">
        <f t="shared" si="313"/>
        <v>1.3463563542469613E-5</v>
      </c>
      <c r="N1658" s="13">
        <f t="shared" si="309"/>
        <v>8.3474093963311599E-6</v>
      </c>
      <c r="O1658" s="13">
        <f t="shared" si="310"/>
        <v>8.3474093963311599E-6</v>
      </c>
      <c r="Q1658">
        <v>26.202887335108461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11.79135133446459</v>
      </c>
      <c r="G1659" s="13">
        <f t="shared" si="304"/>
        <v>0</v>
      </c>
      <c r="H1659" s="13">
        <f t="shared" si="305"/>
        <v>11.79135133446459</v>
      </c>
      <c r="I1659" s="16">
        <f t="shared" si="312"/>
        <v>11.792317358399359</v>
      </c>
      <c r="J1659" s="13">
        <f t="shared" si="306"/>
        <v>11.754175512874724</v>
      </c>
      <c r="K1659" s="13">
        <f t="shared" si="307"/>
        <v>3.8141845524634732E-2</v>
      </c>
      <c r="L1659" s="13">
        <f t="shared" si="308"/>
        <v>0</v>
      </c>
      <c r="M1659" s="13">
        <f t="shared" si="313"/>
        <v>5.1161541461384532E-6</v>
      </c>
      <c r="N1659" s="13">
        <f t="shared" si="309"/>
        <v>3.172015570605841E-6</v>
      </c>
      <c r="O1659" s="13">
        <f t="shared" si="310"/>
        <v>3.172015570605841E-6</v>
      </c>
      <c r="Q1659">
        <v>27.942660614956409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6.0160697673098541E-2</v>
      </c>
      <c r="G1660" s="13">
        <f t="shared" si="304"/>
        <v>0</v>
      </c>
      <c r="H1660" s="13">
        <f t="shared" si="305"/>
        <v>6.0160697673098541E-2</v>
      </c>
      <c r="I1660" s="16">
        <f t="shared" si="312"/>
        <v>9.8302543197733266E-2</v>
      </c>
      <c r="J1660" s="13">
        <f t="shared" si="306"/>
        <v>9.8302521971740248E-2</v>
      </c>
      <c r="K1660" s="13">
        <f t="shared" si="307"/>
        <v>2.1225993018791911E-8</v>
      </c>
      <c r="L1660" s="13">
        <f t="shared" si="308"/>
        <v>0</v>
      </c>
      <c r="M1660" s="13">
        <f t="shared" si="313"/>
        <v>1.9441385755326122E-6</v>
      </c>
      <c r="N1660" s="13">
        <f t="shared" si="309"/>
        <v>1.2053659168302195E-6</v>
      </c>
      <c r="O1660" s="13">
        <f t="shared" si="310"/>
        <v>1.2053659168302195E-6</v>
      </c>
      <c r="Q1660">
        <v>28.273924565977971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7.1428569999999999E-3</v>
      </c>
      <c r="G1661" s="13">
        <f t="shared" si="304"/>
        <v>0</v>
      </c>
      <c r="H1661" s="13">
        <f t="shared" si="305"/>
        <v>7.1428569999999999E-3</v>
      </c>
      <c r="I1661" s="16">
        <f t="shared" si="312"/>
        <v>7.1428782259930186E-3</v>
      </c>
      <c r="J1661" s="13">
        <f t="shared" si="306"/>
        <v>7.142878218595332E-3</v>
      </c>
      <c r="K1661" s="13">
        <f t="shared" si="307"/>
        <v>7.3976866299396704E-12</v>
      </c>
      <c r="L1661" s="13">
        <f t="shared" si="308"/>
        <v>0</v>
      </c>
      <c r="M1661" s="13">
        <f t="shared" si="313"/>
        <v>7.387726587023927E-7</v>
      </c>
      <c r="N1661" s="13">
        <f t="shared" si="309"/>
        <v>4.5803904839548347E-7</v>
      </c>
      <c r="O1661" s="13">
        <f t="shared" si="310"/>
        <v>4.5803904839548347E-7</v>
      </c>
      <c r="Q1661">
        <v>28.98423600000001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9.3676351513512959</v>
      </c>
      <c r="G1662" s="13">
        <f t="shared" si="304"/>
        <v>0</v>
      </c>
      <c r="H1662" s="13">
        <f t="shared" si="305"/>
        <v>9.3676351513512959</v>
      </c>
      <c r="I1662" s="16">
        <f t="shared" si="312"/>
        <v>9.3676351513586944</v>
      </c>
      <c r="J1662" s="13">
        <f t="shared" si="306"/>
        <v>9.3480982526152534</v>
      </c>
      <c r="K1662" s="13">
        <f t="shared" si="307"/>
        <v>1.9536898743441E-2</v>
      </c>
      <c r="L1662" s="13">
        <f t="shared" si="308"/>
        <v>0</v>
      </c>
      <c r="M1662" s="13">
        <f t="shared" si="313"/>
        <v>2.8073361030690923E-7</v>
      </c>
      <c r="N1662" s="13">
        <f t="shared" si="309"/>
        <v>1.7405483839028372E-7</v>
      </c>
      <c r="O1662" s="13">
        <f t="shared" si="310"/>
        <v>1.7405483839028372E-7</v>
      </c>
      <c r="Q1662">
        <v>27.797007837923111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6.4224974888953637E-2</v>
      </c>
      <c r="G1663" s="13">
        <f t="shared" si="304"/>
        <v>0</v>
      </c>
      <c r="H1663" s="13">
        <f t="shared" si="305"/>
        <v>6.4224974888953637E-2</v>
      </c>
      <c r="I1663" s="16">
        <f t="shared" si="312"/>
        <v>8.3761873632394637E-2</v>
      </c>
      <c r="J1663" s="13">
        <f t="shared" si="306"/>
        <v>8.3761855849735251E-2</v>
      </c>
      <c r="K1663" s="13">
        <f t="shared" si="307"/>
        <v>1.7782659386678112E-8</v>
      </c>
      <c r="L1663" s="13">
        <f t="shared" si="308"/>
        <v>0</v>
      </c>
      <c r="M1663" s="13">
        <f t="shared" si="313"/>
        <v>1.0667877191662551E-7</v>
      </c>
      <c r="N1663" s="13">
        <f t="shared" si="309"/>
        <v>6.614083858830781E-8</v>
      </c>
      <c r="O1663" s="13">
        <f t="shared" si="310"/>
        <v>6.614083858830781E-8</v>
      </c>
      <c r="Q1663">
        <v>26.059709697478361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10.9727256223273</v>
      </c>
      <c r="G1664" s="13">
        <f t="shared" si="304"/>
        <v>0</v>
      </c>
      <c r="H1664" s="13">
        <f t="shared" si="305"/>
        <v>10.9727256223273</v>
      </c>
      <c r="I1664" s="16">
        <f t="shared" si="312"/>
        <v>10.972725640109958</v>
      </c>
      <c r="J1664" s="13">
        <f t="shared" si="306"/>
        <v>10.883587660457898</v>
      </c>
      <c r="K1664" s="13">
        <f t="shared" si="307"/>
        <v>8.913797965205994E-2</v>
      </c>
      <c r="L1664" s="13">
        <f t="shared" si="308"/>
        <v>0</v>
      </c>
      <c r="M1664" s="13">
        <f t="shared" si="313"/>
        <v>4.0537933328317697E-8</v>
      </c>
      <c r="N1664" s="13">
        <f t="shared" si="309"/>
        <v>2.5133518663556972E-8</v>
      </c>
      <c r="O1664" s="13">
        <f t="shared" si="310"/>
        <v>2.5133518663556972E-8</v>
      </c>
      <c r="Q1664">
        <v>20.25966169610442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35.730807239138947</v>
      </c>
      <c r="G1665" s="13">
        <f t="shared" si="304"/>
        <v>0.94006239813414549</v>
      </c>
      <c r="H1665" s="13">
        <f t="shared" si="305"/>
        <v>34.790744841004802</v>
      </c>
      <c r="I1665" s="16">
        <f t="shared" si="312"/>
        <v>34.87988282065686</v>
      </c>
      <c r="J1665" s="13">
        <f t="shared" si="306"/>
        <v>31.052188279033491</v>
      </c>
      <c r="K1665" s="13">
        <f t="shared" si="307"/>
        <v>3.8276945416233694</v>
      </c>
      <c r="L1665" s="13">
        <f t="shared" si="308"/>
        <v>0</v>
      </c>
      <c r="M1665" s="13">
        <f t="shared" si="313"/>
        <v>1.5404414664760725E-8</v>
      </c>
      <c r="N1665" s="13">
        <f t="shared" si="309"/>
        <v>9.5507370921516487E-9</v>
      </c>
      <c r="O1665" s="13">
        <f t="shared" si="310"/>
        <v>0.94006240768488258</v>
      </c>
      <c r="Q1665">
        <v>17.048701906443011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3.899610415924363</v>
      </c>
      <c r="G1666" s="13">
        <f t="shared" si="304"/>
        <v>0</v>
      </c>
      <c r="H1666" s="13">
        <f t="shared" si="305"/>
        <v>3.899610415924363</v>
      </c>
      <c r="I1666" s="16">
        <f t="shared" si="312"/>
        <v>7.7273049575477319</v>
      </c>
      <c r="J1666" s="13">
        <f t="shared" si="306"/>
        <v>7.6499745126602461</v>
      </c>
      <c r="K1666" s="13">
        <f t="shared" si="307"/>
        <v>7.7330444887485861E-2</v>
      </c>
      <c r="L1666" s="13">
        <f t="shared" si="308"/>
        <v>0</v>
      </c>
      <c r="M1666" s="13">
        <f t="shared" si="313"/>
        <v>5.8536775726090758E-9</v>
      </c>
      <c r="N1666" s="13">
        <f t="shared" si="309"/>
        <v>3.629280095017627E-9</v>
      </c>
      <c r="O1666" s="13">
        <f t="shared" si="310"/>
        <v>3.629280095017627E-9</v>
      </c>
      <c r="Q1666">
        <v>13.76286359354839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20.74646238388916</v>
      </c>
      <c r="G1667" s="13">
        <f t="shared" si="304"/>
        <v>0</v>
      </c>
      <c r="H1667" s="13">
        <f t="shared" si="305"/>
        <v>20.74646238388916</v>
      </c>
      <c r="I1667" s="16">
        <f t="shared" si="312"/>
        <v>20.823792828776647</v>
      </c>
      <c r="J1667" s="13">
        <f t="shared" si="306"/>
        <v>20.181062555747381</v>
      </c>
      <c r="K1667" s="13">
        <f t="shared" si="307"/>
        <v>0.64273027302926522</v>
      </c>
      <c r="L1667" s="13">
        <f t="shared" si="308"/>
        <v>0</v>
      </c>
      <c r="M1667" s="13">
        <f t="shared" si="313"/>
        <v>2.2243974775914488E-9</v>
      </c>
      <c r="N1667" s="13">
        <f t="shared" si="309"/>
        <v>1.3791264361066983E-9</v>
      </c>
      <c r="O1667" s="13">
        <f t="shared" si="310"/>
        <v>1.3791264361066983E-9</v>
      </c>
      <c r="Q1667">
        <v>19.635683354960669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35.711154889041808</v>
      </c>
      <c r="G1668" s="13">
        <f t="shared" si="304"/>
        <v>0.93786521027464798</v>
      </c>
      <c r="H1668" s="13">
        <f t="shared" si="305"/>
        <v>34.773289678767156</v>
      </c>
      <c r="I1668" s="16">
        <f t="shared" si="312"/>
        <v>35.416019951796422</v>
      </c>
      <c r="J1668" s="13">
        <f t="shared" si="306"/>
        <v>30.91389716777589</v>
      </c>
      <c r="K1668" s="13">
        <f t="shared" si="307"/>
        <v>4.502122784020532</v>
      </c>
      <c r="L1668" s="13">
        <f t="shared" si="308"/>
        <v>0</v>
      </c>
      <c r="M1668" s="13">
        <f t="shared" si="313"/>
        <v>8.4527104148475053E-10</v>
      </c>
      <c r="N1668" s="13">
        <f t="shared" si="309"/>
        <v>5.2406804572054536E-10</v>
      </c>
      <c r="O1668" s="13">
        <f t="shared" si="310"/>
        <v>0.93786521079871599</v>
      </c>
      <c r="Q1668">
        <v>16.004583531562329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21.906593065027121</v>
      </c>
      <c r="G1669" s="13">
        <f t="shared" si="304"/>
        <v>0</v>
      </c>
      <c r="H1669" s="13">
        <f t="shared" si="305"/>
        <v>21.906593065027121</v>
      </c>
      <c r="I1669" s="16">
        <f t="shared" si="312"/>
        <v>26.408715849047653</v>
      </c>
      <c r="J1669" s="13">
        <f t="shared" si="306"/>
        <v>25.253885433315876</v>
      </c>
      <c r="K1669" s="13">
        <f t="shared" si="307"/>
        <v>1.1548304157317766</v>
      </c>
      <c r="L1669" s="13">
        <f t="shared" si="308"/>
        <v>0</v>
      </c>
      <c r="M1669" s="13">
        <f t="shared" si="313"/>
        <v>3.2120299576420517E-10</v>
      </c>
      <c r="N1669" s="13">
        <f t="shared" si="309"/>
        <v>1.9914585737380719E-10</v>
      </c>
      <c r="O1669" s="13">
        <f t="shared" si="310"/>
        <v>1.9914585737380719E-10</v>
      </c>
      <c r="Q1669">
        <v>20.388458365164539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2.1428571E-2</v>
      </c>
      <c r="G1670" s="13">
        <f t="shared" ref="G1670:G1733" si="315">IF((F1670-$J$2)&gt;0,$I$2*(F1670-$J$2),0)</f>
        <v>0</v>
      </c>
      <c r="H1670" s="13">
        <f t="shared" ref="H1670:H1733" si="316">F1670-G1670</f>
        <v>2.1428571E-2</v>
      </c>
      <c r="I1670" s="16">
        <f t="shared" si="312"/>
        <v>1.1762589867317765</v>
      </c>
      <c r="J1670" s="13">
        <f t="shared" ref="J1670:J1733" si="317">I1670/SQRT(1+(I1670/($K$2*(300+(25*Q1670)+0.05*(Q1670)^3)))^2)</f>
        <v>1.1762066329471459</v>
      </c>
      <c r="K1670" s="13">
        <f t="shared" ref="K1670:K1733" si="318">I1670-J1670</f>
        <v>5.2353784630643219E-5</v>
      </c>
      <c r="L1670" s="13">
        <f t="shared" ref="L1670:L1733" si="319">IF(K1670&gt;$N$2,(K1670-$N$2)/$L$2,0)</f>
        <v>0</v>
      </c>
      <c r="M1670" s="13">
        <f t="shared" si="313"/>
        <v>1.2205713839039798E-10</v>
      </c>
      <c r="N1670" s="13">
        <f t="shared" ref="N1670:N1733" si="320">$M$2*M1670</f>
        <v>7.5675425802046749E-11</v>
      </c>
      <c r="O1670" s="13">
        <f t="shared" ref="O1670:O1733" si="321">N1670+G1670</f>
        <v>7.5675425802046749E-11</v>
      </c>
      <c r="Q1670">
        <v>25.61697203790262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15.54038018478948</v>
      </c>
      <c r="G1671" s="13">
        <f t="shared" si="315"/>
        <v>0</v>
      </c>
      <c r="H1671" s="13">
        <f t="shared" si="316"/>
        <v>15.54038018478948</v>
      </c>
      <c r="I1671" s="16">
        <f t="shared" ref="I1671:I1734" si="323">H1671+K1670-L1670</f>
        <v>15.540432538574111</v>
      </c>
      <c r="J1671" s="13">
        <f t="shared" si="317"/>
        <v>15.47472586074298</v>
      </c>
      <c r="K1671" s="13">
        <f t="shared" si="318"/>
        <v>6.5706677831130378E-2</v>
      </c>
      <c r="L1671" s="13">
        <f t="shared" si="319"/>
        <v>0</v>
      </c>
      <c r="M1671" s="13">
        <f t="shared" ref="M1671:M1734" si="324">L1671+M1670-N1670</f>
        <v>4.6381712588351228E-11</v>
      </c>
      <c r="N1671" s="13">
        <f t="shared" si="320"/>
        <v>2.8756661804777761E-11</v>
      </c>
      <c r="O1671" s="13">
        <f t="shared" si="321"/>
        <v>2.8756661804777761E-11</v>
      </c>
      <c r="Q1671">
        <v>30.04093815990182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10.49584245422075</v>
      </c>
      <c r="G1672" s="13">
        <f t="shared" si="315"/>
        <v>0</v>
      </c>
      <c r="H1672" s="13">
        <f t="shared" si="316"/>
        <v>10.49584245422075</v>
      </c>
      <c r="I1672" s="16">
        <f t="shared" si="323"/>
        <v>10.56154913205188</v>
      </c>
      <c r="J1672" s="13">
        <f t="shared" si="317"/>
        <v>10.541781171588873</v>
      </c>
      <c r="K1672" s="13">
        <f t="shared" si="318"/>
        <v>1.9767960463006773E-2</v>
      </c>
      <c r="L1672" s="13">
        <f t="shared" si="319"/>
        <v>0</v>
      </c>
      <c r="M1672" s="13">
        <f t="shared" si="324"/>
        <v>1.7625050783573467E-11</v>
      </c>
      <c r="N1672" s="13">
        <f t="shared" si="320"/>
        <v>1.092753148581555E-11</v>
      </c>
      <c r="O1672" s="13">
        <f t="shared" si="321"/>
        <v>1.092753148581555E-11</v>
      </c>
      <c r="Q1672">
        <v>30.386786000000011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4.3025434853932856</v>
      </c>
      <c r="G1673" s="13">
        <f t="shared" si="315"/>
        <v>0</v>
      </c>
      <c r="H1673" s="13">
        <f t="shared" si="316"/>
        <v>4.3025434853932856</v>
      </c>
      <c r="I1673" s="16">
        <f t="shared" si="323"/>
        <v>4.3223114458562923</v>
      </c>
      <c r="J1673" s="13">
        <f t="shared" si="317"/>
        <v>4.3206389290735823</v>
      </c>
      <c r="K1673" s="13">
        <f t="shared" si="318"/>
        <v>1.6725167827100762E-3</v>
      </c>
      <c r="L1673" s="13">
        <f t="shared" si="319"/>
        <v>0</v>
      </c>
      <c r="M1673" s="13">
        <f t="shared" si="324"/>
        <v>6.6975192977579168E-12</v>
      </c>
      <c r="N1673" s="13">
        <f t="shared" si="320"/>
        <v>4.1524619646099081E-12</v>
      </c>
      <c r="O1673" s="13">
        <f t="shared" si="321"/>
        <v>4.1524619646099081E-12</v>
      </c>
      <c r="Q1673">
        <v>28.830543761582579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17.282784494192011</v>
      </c>
      <c r="G1674" s="13">
        <f t="shared" si="315"/>
        <v>0</v>
      </c>
      <c r="H1674" s="13">
        <f t="shared" si="316"/>
        <v>17.282784494192011</v>
      </c>
      <c r="I1674" s="16">
        <f t="shared" si="323"/>
        <v>17.28445701097472</v>
      </c>
      <c r="J1674" s="13">
        <f t="shared" si="317"/>
        <v>17.180651951556797</v>
      </c>
      <c r="K1674" s="13">
        <f t="shared" si="318"/>
        <v>0.10380505941792251</v>
      </c>
      <c r="L1674" s="13">
        <f t="shared" si="319"/>
        <v>0</v>
      </c>
      <c r="M1674" s="13">
        <f t="shared" si="324"/>
        <v>2.5450573331480087E-12</v>
      </c>
      <c r="N1674" s="13">
        <f t="shared" si="320"/>
        <v>1.5779355465517654E-12</v>
      </c>
      <c r="O1674" s="13">
        <f t="shared" si="321"/>
        <v>1.5779355465517654E-12</v>
      </c>
      <c r="Q1674">
        <v>28.989343665448018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12.879326573048299</v>
      </c>
      <c r="G1675" s="13">
        <f t="shared" si="315"/>
        <v>0</v>
      </c>
      <c r="H1675" s="13">
        <f t="shared" si="316"/>
        <v>12.879326573048299</v>
      </c>
      <c r="I1675" s="16">
        <f t="shared" si="323"/>
        <v>12.983131632466222</v>
      </c>
      <c r="J1675" s="13">
        <f t="shared" si="317"/>
        <v>12.912563297716861</v>
      </c>
      <c r="K1675" s="13">
        <f t="shared" si="318"/>
        <v>7.0568334749360417E-2</v>
      </c>
      <c r="L1675" s="13">
        <f t="shared" si="319"/>
        <v>0</v>
      </c>
      <c r="M1675" s="13">
        <f t="shared" si="324"/>
        <v>9.6712178659624323E-13</v>
      </c>
      <c r="N1675" s="13">
        <f t="shared" si="320"/>
        <v>5.9961550768967075E-13</v>
      </c>
      <c r="O1675" s="13">
        <f t="shared" si="321"/>
        <v>5.9961550768967075E-13</v>
      </c>
      <c r="Q1675">
        <v>25.541321539135762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19.611131348453611</v>
      </c>
      <c r="G1676" s="13">
        <f t="shared" si="315"/>
        <v>0</v>
      </c>
      <c r="H1676" s="13">
        <f t="shared" si="316"/>
        <v>19.611131348453611</v>
      </c>
      <c r="I1676" s="16">
        <f t="shared" si="323"/>
        <v>19.681699683202972</v>
      </c>
      <c r="J1676" s="13">
        <f t="shared" si="317"/>
        <v>19.145195526822175</v>
      </c>
      <c r="K1676" s="13">
        <f t="shared" si="318"/>
        <v>0.53650415638079707</v>
      </c>
      <c r="L1676" s="13">
        <f t="shared" si="319"/>
        <v>0</v>
      </c>
      <c r="M1676" s="13">
        <f t="shared" si="324"/>
        <v>3.6750627890657248E-13</v>
      </c>
      <c r="N1676" s="13">
        <f t="shared" si="320"/>
        <v>2.2785389292207491E-13</v>
      </c>
      <c r="O1676" s="13">
        <f t="shared" si="321"/>
        <v>2.2785389292207491E-13</v>
      </c>
      <c r="Q1676">
        <v>19.755883531930451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59.313243020216547</v>
      </c>
      <c r="G1677" s="13">
        <f t="shared" si="315"/>
        <v>3.5766448597455569</v>
      </c>
      <c r="H1677" s="13">
        <f t="shared" si="316"/>
        <v>55.73659816047099</v>
      </c>
      <c r="I1677" s="16">
        <f t="shared" si="323"/>
        <v>56.273102316851791</v>
      </c>
      <c r="J1677" s="13">
        <f t="shared" si="317"/>
        <v>45.160498678141622</v>
      </c>
      <c r="K1677" s="13">
        <f t="shared" si="318"/>
        <v>11.112603638710169</v>
      </c>
      <c r="L1677" s="13">
        <f t="shared" si="319"/>
        <v>0</v>
      </c>
      <c r="M1677" s="13">
        <f t="shared" si="324"/>
        <v>1.3965238598449756E-13</v>
      </c>
      <c r="N1677" s="13">
        <f t="shared" si="320"/>
        <v>8.6584479310388484E-14</v>
      </c>
      <c r="O1677" s="13">
        <f t="shared" si="321"/>
        <v>3.5766448597456435</v>
      </c>
      <c r="Q1677">
        <v>18.529571701181379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164.2694470599393</v>
      </c>
      <c r="G1678" s="13">
        <f t="shared" si="315"/>
        <v>15.311042840402191</v>
      </c>
      <c r="H1678" s="13">
        <f t="shared" si="316"/>
        <v>148.9584042195371</v>
      </c>
      <c r="I1678" s="16">
        <f t="shared" si="323"/>
        <v>160.07100785824727</v>
      </c>
      <c r="J1678" s="13">
        <f t="shared" si="317"/>
        <v>67.7892223145804</v>
      </c>
      <c r="K1678" s="13">
        <f t="shared" si="318"/>
        <v>92.281785543666871</v>
      </c>
      <c r="L1678" s="13">
        <f t="shared" si="319"/>
        <v>81.73653440172005</v>
      </c>
      <c r="M1678" s="13">
        <f t="shared" si="324"/>
        <v>81.736534401720107</v>
      </c>
      <c r="N1678" s="13">
        <f t="shared" si="320"/>
        <v>50.676651329066466</v>
      </c>
      <c r="O1678" s="13">
        <f t="shared" si="321"/>
        <v>65.987694169468654</v>
      </c>
      <c r="Q1678">
        <v>18.367473215765241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13.62446124831729</v>
      </c>
      <c r="G1679" s="13">
        <f t="shared" si="315"/>
        <v>0</v>
      </c>
      <c r="H1679" s="13">
        <f t="shared" si="316"/>
        <v>13.62446124831729</v>
      </c>
      <c r="I1679" s="16">
        <f t="shared" si="323"/>
        <v>24.16971239026411</v>
      </c>
      <c r="J1679" s="13">
        <f t="shared" si="317"/>
        <v>22.541032111715928</v>
      </c>
      <c r="K1679" s="13">
        <f t="shared" si="318"/>
        <v>1.6286802785481811</v>
      </c>
      <c r="L1679" s="13">
        <f t="shared" si="319"/>
        <v>0</v>
      </c>
      <c r="M1679" s="13">
        <f t="shared" si="324"/>
        <v>31.059883072653641</v>
      </c>
      <c r="N1679" s="13">
        <f t="shared" si="320"/>
        <v>19.257127505045258</v>
      </c>
      <c r="O1679" s="13">
        <f t="shared" si="321"/>
        <v>19.257127505045258</v>
      </c>
      <c r="Q1679">
        <v>15.801681593548389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31.599973883552561</v>
      </c>
      <c r="G1680" s="13">
        <f t="shared" si="315"/>
        <v>0.47822364329620898</v>
      </c>
      <c r="H1680" s="13">
        <f t="shared" si="316"/>
        <v>31.121750240256354</v>
      </c>
      <c r="I1680" s="16">
        <f t="shared" si="323"/>
        <v>32.750430518804535</v>
      </c>
      <c r="J1680" s="13">
        <f t="shared" si="317"/>
        <v>29.746921705306292</v>
      </c>
      <c r="K1680" s="13">
        <f t="shared" si="318"/>
        <v>3.0035088134982431</v>
      </c>
      <c r="L1680" s="13">
        <f t="shared" si="319"/>
        <v>0</v>
      </c>
      <c r="M1680" s="13">
        <f t="shared" si="324"/>
        <v>11.802755567608383</v>
      </c>
      <c r="N1680" s="13">
        <f t="shared" si="320"/>
        <v>7.3177084519171975</v>
      </c>
      <c r="O1680" s="13">
        <f t="shared" si="321"/>
        <v>7.7959320952134066</v>
      </c>
      <c r="Q1680">
        <v>17.645105766921802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9.2175078711080474</v>
      </c>
      <c r="G1681" s="13">
        <f t="shared" si="315"/>
        <v>0</v>
      </c>
      <c r="H1681" s="13">
        <f t="shared" si="316"/>
        <v>9.2175078711080474</v>
      </c>
      <c r="I1681" s="16">
        <f t="shared" si="323"/>
        <v>12.22101668460629</v>
      </c>
      <c r="J1681" s="13">
        <f t="shared" si="317"/>
        <v>12.111784537012031</v>
      </c>
      <c r="K1681" s="13">
        <f t="shared" si="318"/>
        <v>0.10923214759425903</v>
      </c>
      <c r="L1681" s="13">
        <f t="shared" si="319"/>
        <v>0</v>
      </c>
      <c r="M1681" s="13">
        <f t="shared" si="324"/>
        <v>4.4850471156911853</v>
      </c>
      <c r="N1681" s="13">
        <f t="shared" si="320"/>
        <v>2.7807292117285347</v>
      </c>
      <c r="O1681" s="13">
        <f t="shared" si="321"/>
        <v>2.7807292117285347</v>
      </c>
      <c r="Q1681">
        <v>21.09805903625649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0.55766820913271531</v>
      </c>
      <c r="G1682" s="13">
        <f t="shared" si="315"/>
        <v>0</v>
      </c>
      <c r="H1682" s="13">
        <f t="shared" si="316"/>
        <v>0.55766820913271531</v>
      </c>
      <c r="I1682" s="16">
        <f t="shared" si="323"/>
        <v>0.66690035672697434</v>
      </c>
      <c r="J1682" s="13">
        <f t="shared" si="317"/>
        <v>0.66688639806076466</v>
      </c>
      <c r="K1682" s="13">
        <f t="shared" si="318"/>
        <v>1.3958666209679116E-5</v>
      </c>
      <c r="L1682" s="13">
        <f t="shared" si="319"/>
        <v>0</v>
      </c>
      <c r="M1682" s="13">
        <f t="shared" si="324"/>
        <v>1.7043179039626506</v>
      </c>
      <c r="N1682" s="13">
        <f t="shared" si="320"/>
        <v>1.0566771004568434</v>
      </c>
      <c r="O1682" s="13">
        <f t="shared" si="321"/>
        <v>1.0566771004568434</v>
      </c>
      <c r="Q1682">
        <v>22.89547729017843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1.551177310617839E-2</v>
      </c>
      <c r="G1683" s="13">
        <f t="shared" si="315"/>
        <v>0</v>
      </c>
      <c r="H1683" s="13">
        <f t="shared" si="316"/>
        <v>1.551177310617839E-2</v>
      </c>
      <c r="I1683" s="16">
        <f t="shared" si="323"/>
        <v>1.5525731772388069E-2</v>
      </c>
      <c r="J1683" s="13">
        <f t="shared" si="317"/>
        <v>1.5525731666776704E-2</v>
      </c>
      <c r="K1683" s="13">
        <f t="shared" si="318"/>
        <v>1.0561136513931313E-10</v>
      </c>
      <c r="L1683" s="13">
        <f t="shared" si="319"/>
        <v>0</v>
      </c>
      <c r="M1683" s="13">
        <f t="shared" si="324"/>
        <v>0.64764080350580722</v>
      </c>
      <c r="N1683" s="13">
        <f t="shared" si="320"/>
        <v>0.40153729817360045</v>
      </c>
      <c r="O1683" s="13">
        <f t="shared" si="321"/>
        <v>0.40153729817360045</v>
      </c>
      <c r="Q1683">
        <v>26.565678373967529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1.6593235319159201</v>
      </c>
      <c r="G1684" s="13">
        <f t="shared" si="315"/>
        <v>0</v>
      </c>
      <c r="H1684" s="13">
        <f t="shared" si="316"/>
        <v>1.6593235319159201</v>
      </c>
      <c r="I1684" s="16">
        <f t="shared" si="323"/>
        <v>1.6593235320215314</v>
      </c>
      <c r="J1684" s="13">
        <f t="shared" si="317"/>
        <v>1.6591976357392568</v>
      </c>
      <c r="K1684" s="13">
        <f t="shared" si="318"/>
        <v>1.258962822745513E-4</v>
      </c>
      <c r="L1684" s="13">
        <f t="shared" si="319"/>
        <v>0</v>
      </c>
      <c r="M1684" s="13">
        <f t="shared" si="324"/>
        <v>0.24610350533220676</v>
      </c>
      <c r="N1684" s="13">
        <f t="shared" si="320"/>
        <v>0.15258417330596818</v>
      </c>
      <c r="O1684" s="13">
        <f t="shared" si="321"/>
        <v>0.15258417330596818</v>
      </c>
      <c r="Q1684">
        <v>26.737866214920992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2.817104134293662</v>
      </c>
      <c r="G1685" s="13">
        <f t="shared" si="315"/>
        <v>0</v>
      </c>
      <c r="H1685" s="13">
        <f t="shared" si="316"/>
        <v>2.817104134293662</v>
      </c>
      <c r="I1685" s="16">
        <f t="shared" si="323"/>
        <v>2.8172300305759368</v>
      </c>
      <c r="J1685" s="13">
        <f t="shared" si="317"/>
        <v>2.8165657717763959</v>
      </c>
      <c r="K1685" s="13">
        <f t="shared" si="318"/>
        <v>6.6425879954090661E-4</v>
      </c>
      <c r="L1685" s="13">
        <f t="shared" si="319"/>
        <v>0</v>
      </c>
      <c r="M1685" s="13">
        <f t="shared" si="324"/>
        <v>9.3519332026238577E-2</v>
      </c>
      <c r="N1685" s="13">
        <f t="shared" si="320"/>
        <v>5.7981985856267917E-2</v>
      </c>
      <c r="O1685" s="13">
        <f t="shared" si="321"/>
        <v>5.7981985856267917E-2</v>
      </c>
      <c r="Q1685">
        <v>26.19031977593167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4.3236703262351321</v>
      </c>
      <c r="G1686" s="13">
        <f t="shared" si="315"/>
        <v>0</v>
      </c>
      <c r="H1686" s="13">
        <f t="shared" si="316"/>
        <v>4.3236703262351321</v>
      </c>
      <c r="I1686" s="16">
        <f t="shared" si="323"/>
        <v>4.3243345850346735</v>
      </c>
      <c r="J1686" s="13">
        <f t="shared" si="317"/>
        <v>4.3222736296475839</v>
      </c>
      <c r="K1686" s="13">
        <f t="shared" si="318"/>
        <v>2.0609553870896136E-3</v>
      </c>
      <c r="L1686" s="13">
        <f t="shared" si="319"/>
        <v>0</v>
      </c>
      <c r="M1686" s="13">
        <f t="shared" si="324"/>
        <v>3.553734616997066E-2</v>
      </c>
      <c r="N1686" s="13">
        <f t="shared" si="320"/>
        <v>2.2033154625381808E-2</v>
      </c>
      <c r="O1686" s="13">
        <f t="shared" si="321"/>
        <v>2.2033154625381808E-2</v>
      </c>
      <c r="Q1686">
        <v>27.302869000000008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9.8262713543269342</v>
      </c>
      <c r="G1687" s="13">
        <f t="shared" si="315"/>
        <v>0</v>
      </c>
      <c r="H1687" s="13">
        <f t="shared" si="316"/>
        <v>9.8262713543269342</v>
      </c>
      <c r="I1687" s="16">
        <f t="shared" si="323"/>
        <v>9.8283323097140247</v>
      </c>
      <c r="J1687" s="13">
        <f t="shared" si="317"/>
        <v>9.7944974900094994</v>
      </c>
      <c r="K1687" s="13">
        <f t="shared" si="318"/>
        <v>3.3834819704525287E-2</v>
      </c>
      <c r="L1687" s="13">
        <f t="shared" si="319"/>
        <v>0</v>
      </c>
      <c r="M1687" s="13">
        <f t="shared" si="324"/>
        <v>1.3504191544588852E-2</v>
      </c>
      <c r="N1687" s="13">
        <f t="shared" si="320"/>
        <v>8.3725987576450875E-3</v>
      </c>
      <c r="O1687" s="13">
        <f t="shared" si="321"/>
        <v>8.3725987576450875E-3</v>
      </c>
      <c r="Q1687">
        <v>24.84320947212133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11.418288114777811</v>
      </c>
      <c r="G1688" s="13">
        <f t="shared" si="315"/>
        <v>0</v>
      </c>
      <c r="H1688" s="13">
        <f t="shared" si="316"/>
        <v>11.418288114777811</v>
      </c>
      <c r="I1688" s="16">
        <f t="shared" si="323"/>
        <v>11.452122934482336</v>
      </c>
      <c r="J1688" s="13">
        <f t="shared" si="317"/>
        <v>11.351677179301142</v>
      </c>
      <c r="K1688" s="13">
        <f t="shared" si="318"/>
        <v>0.10044575518119458</v>
      </c>
      <c r="L1688" s="13">
        <f t="shared" si="319"/>
        <v>0</v>
      </c>
      <c r="M1688" s="13">
        <f t="shared" si="324"/>
        <v>5.1315927869437644E-3</v>
      </c>
      <c r="N1688" s="13">
        <f t="shared" si="320"/>
        <v>3.1815875279051337E-3</v>
      </c>
      <c r="O1688" s="13">
        <f t="shared" si="321"/>
        <v>3.1815875279051337E-3</v>
      </c>
      <c r="Q1688">
        <v>20.315251911122211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31.86067055755796</v>
      </c>
      <c r="G1689" s="13">
        <f t="shared" si="315"/>
        <v>0.50737026262187612</v>
      </c>
      <c r="H1689" s="13">
        <f t="shared" si="316"/>
        <v>31.353300294936084</v>
      </c>
      <c r="I1689" s="16">
        <f t="shared" si="323"/>
        <v>31.453746050117278</v>
      </c>
      <c r="J1689" s="13">
        <f t="shared" si="317"/>
        <v>27.752084891777297</v>
      </c>
      <c r="K1689" s="13">
        <f t="shared" si="318"/>
        <v>3.7016611583399808</v>
      </c>
      <c r="L1689" s="13">
        <f t="shared" si="319"/>
        <v>0</v>
      </c>
      <c r="M1689" s="13">
        <f t="shared" si="324"/>
        <v>1.9500052590386307E-3</v>
      </c>
      <c r="N1689" s="13">
        <f t="shared" si="320"/>
        <v>1.2090032606039511E-3</v>
      </c>
      <c r="O1689" s="13">
        <f t="shared" si="321"/>
        <v>0.50857926588248004</v>
      </c>
      <c r="Q1689">
        <v>14.976042593548391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2025-03-05T07:24:27Z</dcterms:modified>
</cp:coreProperties>
</file>