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ICHEC-EC-EARTH_r12i1p1_CLMcom-CCLM4-8-17_v1\"/>
    </mc:Choice>
  </mc:AlternateContent>
  <xr:revisionPtr revIDLastSave="0" documentId="13_ncr:1_{DD4B6849-B85F-44D9-8907-3225C407626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H1673" i="1"/>
  <c r="G1673" i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H1663" i="1"/>
  <c r="G1663" i="1"/>
  <c r="G1662" i="1"/>
  <c r="H1662" i="1" s="1"/>
  <c r="G1661" i="1"/>
  <c r="H1661" i="1" s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H1648" i="1"/>
  <c r="G1648" i="1"/>
  <c r="G1647" i="1"/>
  <c r="H1647" i="1" s="1"/>
  <c r="H1646" i="1"/>
  <c r="G1646" i="1"/>
  <c r="H1645" i="1"/>
  <c r="G1645" i="1"/>
  <c r="G1644" i="1"/>
  <c r="H1644" i="1" s="1"/>
  <c r="G1643" i="1"/>
  <c r="H1643" i="1" s="1"/>
  <c r="G1642" i="1"/>
  <c r="H1642" i="1" s="1"/>
  <c r="H1641" i="1"/>
  <c r="G1641" i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H1633" i="1"/>
  <c r="G1633" i="1"/>
  <c r="H1632" i="1"/>
  <c r="G1632" i="1"/>
  <c r="H1631" i="1"/>
  <c r="G1631" i="1"/>
  <c r="G1630" i="1"/>
  <c r="H1630" i="1" s="1"/>
  <c r="G1629" i="1"/>
  <c r="H1629" i="1" s="1"/>
  <c r="G1628" i="1"/>
  <c r="H1628" i="1" s="1"/>
  <c r="H1627" i="1"/>
  <c r="G1627" i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H1613" i="1"/>
  <c r="G1613" i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H1596" i="1"/>
  <c r="G1596" i="1"/>
  <c r="G1595" i="1"/>
  <c r="H1595" i="1" s="1"/>
  <c r="G1594" i="1"/>
  <c r="H1594" i="1" s="1"/>
  <c r="H1593" i="1"/>
  <c r="G1593" i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H1577" i="1"/>
  <c r="G1577" i="1"/>
  <c r="H1576" i="1"/>
  <c r="G1576" i="1"/>
  <c r="G1575" i="1"/>
  <c r="H1575" i="1" s="1"/>
  <c r="H1574" i="1"/>
  <c r="G1574" i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H1559" i="1"/>
  <c r="G1559" i="1"/>
  <c r="H1558" i="1"/>
  <c r="G1558" i="1"/>
  <c r="H1557" i="1"/>
  <c r="G1557" i="1"/>
  <c r="G1556" i="1"/>
  <c r="H1556" i="1" s="1"/>
  <c r="H1555" i="1"/>
  <c r="G1555" i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H1548" i="1"/>
  <c r="G1548" i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H1534" i="1"/>
  <c r="G1534" i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H1480" i="1"/>
  <c r="G1480" i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H1466" i="1"/>
  <c r="G1466" i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H1455" i="1"/>
  <c r="G1455" i="1"/>
  <c r="G1454" i="1"/>
  <c r="H1454" i="1" s="1"/>
  <c r="G1453" i="1"/>
  <c r="H1453" i="1" s="1"/>
  <c r="H1452" i="1"/>
  <c r="G1452" i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H1438" i="1"/>
  <c r="G1438" i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H1418" i="1"/>
  <c r="G1418" i="1"/>
  <c r="G1417" i="1"/>
  <c r="H1417" i="1" s="1"/>
  <c r="G1416" i="1"/>
  <c r="H1416" i="1" s="1"/>
  <c r="G1415" i="1"/>
  <c r="H1415" i="1" s="1"/>
  <c r="G1414" i="1"/>
  <c r="H1414" i="1" s="1"/>
  <c r="H1413" i="1"/>
  <c r="G1413" i="1"/>
  <c r="H1412" i="1"/>
  <c r="G1412" i="1"/>
  <c r="G1411" i="1"/>
  <c r="H1411" i="1" s="1"/>
  <c r="H1410" i="1"/>
  <c r="G1410" i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H1376" i="1"/>
  <c r="G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H1364" i="1"/>
  <c r="G1364" i="1"/>
  <c r="H1363" i="1"/>
  <c r="G1363" i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H1358" i="1"/>
  <c r="G1358" i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H1343" i="1"/>
  <c r="G1343" i="1"/>
  <c r="B1343" i="1"/>
  <c r="H1342" i="1"/>
  <c r="G1342" i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H1337" i="1"/>
  <c r="G1337" i="1"/>
  <c r="H1336" i="1"/>
  <c r="G1336" i="1"/>
  <c r="G1335" i="1"/>
  <c r="H1335" i="1" s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H1331" i="1"/>
  <c r="G1331" i="1"/>
  <c r="B1331" i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H1299" i="1"/>
  <c r="G1299" i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H1285" i="1"/>
  <c r="G1285" i="1"/>
  <c r="H1284" i="1"/>
  <c r="G1284" i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B1280" i="1"/>
  <c r="B1292" i="1" s="1"/>
  <c r="B1304" i="1" s="1"/>
  <c r="G1279" i="1"/>
  <c r="H1279" i="1" s="1"/>
  <c r="H1278" i="1"/>
  <c r="G1278" i="1"/>
  <c r="B1278" i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B1268" i="1" s="1"/>
  <c r="B1269" i="1" s="1"/>
  <c r="B1281" i="1" s="1"/>
  <c r="B1293" i="1" s="1"/>
  <c r="B1305" i="1" s="1"/>
  <c r="H1266" i="1"/>
  <c r="G1266" i="1"/>
  <c r="G1265" i="1"/>
  <c r="H1265" i="1" s="1"/>
  <c r="G1264" i="1"/>
  <c r="H1264" i="1" s="1"/>
  <c r="G1263" i="1"/>
  <c r="H1263" i="1" s="1"/>
  <c r="H1262" i="1"/>
  <c r="G1262" i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B1232" i="1"/>
  <c r="B1233" i="1" s="1"/>
  <c r="G1231" i="1"/>
  <c r="H1231" i="1" s="1"/>
  <c r="B1231" i="1"/>
  <c r="H1230" i="1"/>
  <c r="G1230" i="1"/>
  <c r="G1229" i="1"/>
  <c r="H1229" i="1" s="1"/>
  <c r="H1228" i="1"/>
  <c r="G1228" i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B1216" i="1"/>
  <c r="B1217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H1210" i="1"/>
  <c r="G1210" i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H1189" i="1"/>
  <c r="G1189" i="1"/>
  <c r="G1188" i="1"/>
  <c r="H1188" i="1" s="1"/>
  <c r="G1187" i="1"/>
  <c r="H1187" i="1" s="1"/>
  <c r="H1186" i="1"/>
  <c r="G1186" i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H1179" i="1"/>
  <c r="G1179" i="1"/>
  <c r="H1178" i="1"/>
  <c r="G1178" i="1"/>
  <c r="H1177" i="1"/>
  <c r="G1177" i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H1164" i="1"/>
  <c r="G1164" i="1"/>
  <c r="H1163" i="1"/>
  <c r="G1163" i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H1144" i="1"/>
  <c r="G1144" i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H1120" i="1"/>
  <c r="G1120" i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H1074" i="1"/>
  <c r="G1074" i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H1020" i="1"/>
  <c r="G1020" i="1"/>
  <c r="H1019" i="1"/>
  <c r="G1019" i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H988" i="1"/>
  <c r="G988" i="1"/>
  <c r="G987" i="1"/>
  <c r="H987" i="1" s="1"/>
  <c r="G986" i="1"/>
  <c r="H986" i="1" s="1"/>
  <c r="H985" i="1"/>
  <c r="G985" i="1"/>
  <c r="H984" i="1"/>
  <c r="G984" i="1"/>
  <c r="G983" i="1"/>
  <c r="H983" i="1" s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H944" i="1"/>
  <c r="G944" i="1"/>
  <c r="H943" i="1"/>
  <c r="G943" i="1"/>
  <c r="G942" i="1"/>
  <c r="H942" i="1" s="1"/>
  <c r="G941" i="1"/>
  <c r="H941" i="1" s="1"/>
  <c r="H940" i="1"/>
  <c r="G940" i="1"/>
  <c r="H939" i="1"/>
  <c r="G939" i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H913" i="1"/>
  <c r="G913" i="1"/>
  <c r="H912" i="1"/>
  <c r="G912" i="1"/>
  <c r="H911" i="1"/>
  <c r="G911" i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H888" i="1"/>
  <c r="G888" i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H872" i="1"/>
  <c r="G872" i="1"/>
  <c r="H871" i="1"/>
  <c r="G871" i="1"/>
  <c r="B871" i="1"/>
  <c r="G870" i="1"/>
  <c r="H870" i="1" s="1"/>
  <c r="G869" i="1"/>
  <c r="H869" i="1" s="1"/>
  <c r="H868" i="1"/>
  <c r="G868" i="1"/>
  <c r="H867" i="1"/>
  <c r="G867" i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H861" i="1"/>
  <c r="G861" i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B832" i="1"/>
  <c r="B833" i="1" s="1"/>
  <c r="H831" i="1"/>
  <c r="G831" i="1"/>
  <c r="G830" i="1"/>
  <c r="H830" i="1" s="1"/>
  <c r="G829" i="1"/>
  <c r="H829" i="1" s="1"/>
  <c r="H828" i="1"/>
  <c r="G828" i="1"/>
  <c r="H827" i="1"/>
  <c r="G827" i="1"/>
  <c r="B827" i="1"/>
  <c r="B828" i="1" s="1"/>
  <c r="B829" i="1" s="1"/>
  <c r="B830" i="1" s="1"/>
  <c r="B831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B801" i="1"/>
  <c r="G800" i="1"/>
  <c r="H800" i="1" s="1"/>
  <c r="B800" i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H767" i="1"/>
  <c r="G767" i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H731" i="1"/>
  <c r="G731" i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H719" i="1"/>
  <c r="G719" i="1"/>
  <c r="H718" i="1"/>
  <c r="G718" i="1"/>
  <c r="H717" i="1"/>
  <c r="G717" i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H703" i="1"/>
  <c r="G703" i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H681" i="1"/>
  <c r="G681" i="1"/>
  <c r="H680" i="1"/>
  <c r="G680" i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H660" i="1"/>
  <c r="G660" i="1"/>
  <c r="H659" i="1"/>
  <c r="G659" i="1"/>
  <c r="G658" i="1"/>
  <c r="H658" i="1" s="1"/>
  <c r="G657" i="1"/>
  <c r="H657" i="1" s="1"/>
  <c r="H656" i="1"/>
  <c r="G656" i="1"/>
  <c r="G655" i="1"/>
  <c r="H655" i="1" s="1"/>
  <c r="G654" i="1"/>
  <c r="H654" i="1" s="1"/>
  <c r="H653" i="1"/>
  <c r="G653" i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G626" i="1"/>
  <c r="H626" i="1" s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H617" i="1"/>
  <c r="G617" i="1"/>
  <c r="G616" i="1"/>
  <c r="H616" i="1" s="1"/>
  <c r="G615" i="1"/>
  <c r="H615" i="1" s="1"/>
  <c r="G614" i="1"/>
  <c r="H614" i="1" s="1"/>
  <c r="H613" i="1"/>
  <c r="G613" i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G603" i="1"/>
  <c r="H603" i="1" s="1"/>
  <c r="H602" i="1"/>
  <c r="G602" i="1"/>
  <c r="H601" i="1"/>
  <c r="G601" i="1"/>
  <c r="H600" i="1"/>
  <c r="G600" i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H587" i="1"/>
  <c r="G587" i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H558" i="1"/>
  <c r="G558" i="1"/>
  <c r="H557" i="1"/>
  <c r="G557" i="1"/>
  <c r="G556" i="1"/>
  <c r="H556" i="1" s="1"/>
  <c r="G555" i="1"/>
  <c r="H555" i="1" s="1"/>
  <c r="G554" i="1"/>
  <c r="H554" i="1" s="1"/>
  <c r="H553" i="1"/>
  <c r="G553" i="1"/>
  <c r="G552" i="1"/>
  <c r="H552" i="1" s="1"/>
  <c r="H551" i="1"/>
  <c r="G551" i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H516" i="1"/>
  <c r="G516" i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H503" i="1"/>
  <c r="G503" i="1"/>
  <c r="H502" i="1"/>
  <c r="G502" i="1"/>
  <c r="G501" i="1"/>
  <c r="H501" i="1" s="1"/>
  <c r="G500" i="1"/>
  <c r="H500" i="1" s="1"/>
  <c r="G499" i="1"/>
  <c r="H499" i="1" s="1"/>
  <c r="G498" i="1"/>
  <c r="H498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H478" i="1"/>
  <c r="G478" i="1"/>
  <c r="G477" i="1"/>
  <c r="H477" i="1" s="1"/>
  <c r="G476" i="1"/>
  <c r="H476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75" i="1"/>
  <c r="H475" i="1" s="1"/>
  <c r="B475" i="1"/>
  <c r="G474" i="1"/>
  <c r="H474" i="1" s="1"/>
  <c r="G473" i="1"/>
  <c r="H473" i="1" s="1"/>
  <c r="H472" i="1"/>
  <c r="G472" i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H465" i="1"/>
  <c r="G465" i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H457" i="1"/>
  <c r="G457" i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H445" i="1"/>
  <c r="G445" i="1"/>
  <c r="H444" i="1"/>
  <c r="G444" i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B440" i="1"/>
  <c r="B441" i="1" s="1"/>
  <c r="G439" i="1"/>
  <c r="H439" i="1" s="1"/>
  <c r="B439" i="1"/>
  <c r="H438" i="1"/>
  <c r="G438" i="1"/>
  <c r="H437" i="1"/>
  <c r="G437" i="1"/>
  <c r="G436" i="1"/>
  <c r="H436" i="1" s="1"/>
  <c r="H435" i="1"/>
  <c r="G435" i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H420" i="1"/>
  <c r="G420" i="1"/>
  <c r="G419" i="1"/>
  <c r="H419" i="1" s="1"/>
  <c r="B419" i="1"/>
  <c r="B420" i="1" s="1"/>
  <c r="H418" i="1"/>
  <c r="G418" i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H385" i="1"/>
  <c r="G385" i="1"/>
  <c r="H384" i="1"/>
  <c r="G384" i="1"/>
  <c r="H383" i="1"/>
  <c r="G383" i="1"/>
  <c r="G382" i="1"/>
  <c r="H382" i="1" s="1"/>
  <c r="H381" i="1"/>
  <c r="G381" i="1"/>
  <c r="G380" i="1"/>
  <c r="H380" i="1" s="1"/>
  <c r="G379" i="1"/>
  <c r="H379" i="1" s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H369" i="1"/>
  <c r="G369" i="1"/>
  <c r="H368" i="1"/>
  <c r="G368" i="1"/>
  <c r="H367" i="1"/>
  <c r="G367" i="1"/>
  <c r="G366" i="1"/>
  <c r="H366" i="1" s="1"/>
  <c r="G365" i="1"/>
  <c r="H365" i="1" s="1"/>
  <c r="G364" i="1"/>
  <c r="H364" i="1" s="1"/>
  <c r="H363" i="1"/>
  <c r="G363" i="1"/>
  <c r="H362" i="1"/>
  <c r="G362" i="1"/>
  <c r="H361" i="1"/>
  <c r="G361" i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H343" i="1"/>
  <c r="G343" i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H332" i="1"/>
  <c r="G332" i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H323" i="1"/>
  <c r="G323" i="1"/>
  <c r="H322" i="1"/>
  <c r="G322" i="1"/>
  <c r="G321" i="1"/>
  <c r="H321" i="1" s="1"/>
  <c r="G320" i="1"/>
  <c r="H320" i="1" s="1"/>
  <c r="H319" i="1"/>
  <c r="G319" i="1"/>
  <c r="G318" i="1"/>
  <c r="H318" i="1" s="1"/>
  <c r="G317" i="1"/>
  <c r="H317" i="1" s="1"/>
  <c r="G316" i="1"/>
  <c r="H316" i="1" s="1"/>
  <c r="G315" i="1"/>
  <c r="H315" i="1" s="1"/>
  <c r="H314" i="1"/>
  <c r="G314" i="1"/>
  <c r="H313" i="1"/>
  <c r="G313" i="1"/>
  <c r="G312" i="1"/>
  <c r="H312" i="1" s="1"/>
  <c r="H311" i="1"/>
  <c r="G311" i="1"/>
  <c r="G310" i="1"/>
  <c r="H310" i="1" s="1"/>
  <c r="G309" i="1"/>
  <c r="H309" i="1" s="1"/>
  <c r="G308" i="1"/>
  <c r="H308" i="1" s="1"/>
  <c r="H307" i="1"/>
  <c r="G307" i="1"/>
  <c r="H306" i="1"/>
  <c r="G306" i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H298" i="1"/>
  <c r="G298" i="1"/>
  <c r="H297" i="1"/>
  <c r="G297" i="1"/>
  <c r="G296" i="1"/>
  <c r="H296" i="1" s="1"/>
  <c r="G295" i="1"/>
  <c r="H295" i="1" s="1"/>
  <c r="H294" i="1"/>
  <c r="G294" i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H269" i="1"/>
  <c r="G269" i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H258" i="1"/>
  <c r="G258" i="1"/>
  <c r="H257" i="1"/>
  <c r="G257" i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H249" i="1"/>
  <c r="G249" i="1"/>
  <c r="G248" i="1"/>
  <c r="H248" i="1" s="1"/>
  <c r="G247" i="1"/>
  <c r="H247" i="1" s="1"/>
  <c r="H246" i="1"/>
  <c r="G246" i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H151" i="1"/>
  <c r="G151" i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H43" i="1"/>
  <c r="G43" i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G22" i="1"/>
  <c r="H22" i="1" s="1"/>
  <c r="G21" i="1"/>
  <c r="H21" i="1" s="1"/>
  <c r="G20" i="1"/>
  <c r="H20" i="1" s="1"/>
  <c r="B20" i="1"/>
  <c r="B21" i="1" s="1"/>
  <c r="H19" i="1"/>
  <c r="G19" i="1"/>
  <c r="B19" i="1"/>
  <c r="G18" i="1"/>
  <c r="H18" i="1" s="1"/>
  <c r="G17" i="1"/>
  <c r="H17" i="1" s="1"/>
  <c r="G16" i="1"/>
  <c r="H16" i="1" s="1"/>
  <c r="G15" i="1"/>
  <c r="H15" i="1" s="1"/>
  <c r="G14" i="1"/>
  <c r="H14" i="1" s="1"/>
  <c r="H13" i="1"/>
  <c r="G13" i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B8" i="1"/>
  <c r="B9" i="1" s="1"/>
  <c r="G7" i="1"/>
  <c r="H7" i="1" s="1"/>
  <c r="B7" i="1"/>
  <c r="A7" i="1"/>
  <c r="A8" i="1" s="1"/>
  <c r="G6" i="1"/>
  <c r="H6" i="1" s="1"/>
  <c r="I6" i="1" s="1"/>
  <c r="B1387" i="1" l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72" i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77" i="1" s="1"/>
  <c r="B1279" i="1"/>
  <c r="B1291" i="1" s="1"/>
  <c r="B1303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J6" i="1"/>
  <c r="K6" i="1" s="1"/>
  <c r="L6" i="1" s="1"/>
  <c r="M6" i="1" s="1"/>
  <c r="N6" i="1" s="1"/>
  <c r="O6" i="1" s="1"/>
  <c r="B84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73" i="1"/>
  <c r="B1284" i="1"/>
  <c r="B1296" i="1" s="1"/>
  <c r="B1308" i="1" s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I7" i="1"/>
  <c r="B1274" i="1"/>
  <c r="B1285" i="1"/>
  <c r="B1297" i="1" s="1"/>
  <c r="B130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82" i="1" l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J7" i="1"/>
  <c r="K7" i="1" s="1"/>
  <c r="B1286" i="1"/>
  <c r="B1298" i="1" s="1"/>
  <c r="B1310" i="1" s="1"/>
  <c r="B1275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3" i="1" l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L7" i="1"/>
  <c r="M7" i="1" s="1"/>
  <c r="N7" i="1" s="1"/>
  <c r="O7" i="1" s="1"/>
  <c r="I8" i="1"/>
  <c r="B1287" i="1"/>
  <c r="B1299" i="1" s="1"/>
  <c r="B1311" i="1" s="1"/>
  <c r="B1276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77" i="1"/>
  <c r="B1289" i="1" s="1"/>
  <c r="B1301" i="1" s="1"/>
  <c r="B1313" i="1" s="1"/>
  <c r="B1288" i="1"/>
  <c r="B1300" i="1" s="1"/>
  <c r="B1312" i="1" s="1"/>
  <c r="J8" i="1"/>
  <c r="K8" i="1" s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L8" i="1"/>
  <c r="M8" i="1" s="1"/>
  <c r="N8" i="1" s="1"/>
  <c r="O8" i="1" s="1"/>
  <c r="I9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9" i="1" l="1"/>
  <c r="K9" i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/>
  <c r="K38" i="1" s="1"/>
  <c r="L38" i="1" l="1"/>
  <c r="M38" i="1" s="1"/>
  <c r="N38" i="1" s="1"/>
  <c r="O38" i="1" s="1"/>
  <c r="I39" i="1" l="1"/>
  <c r="J39" i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/>
  <c r="K68" i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 l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 l="1"/>
  <c r="J87" i="1" s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 l="1"/>
  <c r="J135" i="1" s="1"/>
  <c r="K135" i="1" s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 l="1"/>
  <c r="J151" i="1" l="1"/>
  <c r="K151" i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 l="1"/>
  <c r="J164" i="1" s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 l="1"/>
  <c r="J278" i="1" s="1"/>
  <c r="K278" i="1" l="1"/>
  <c r="L278" i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 l="1"/>
  <c r="J310" i="1"/>
  <c r="K310" i="1"/>
  <c r="L310" i="1" l="1"/>
  <c r="M310" i="1" s="1"/>
  <c r="N310" i="1" s="1"/>
  <c r="O310" i="1" s="1"/>
  <c r="I311" i="1" l="1"/>
  <c r="J311" i="1"/>
  <c r="K311" i="1" s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 l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 l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 l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 l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/>
  <c r="K743" i="1"/>
  <c r="L743" i="1" l="1"/>
  <c r="M743" i="1" s="1"/>
  <c r="N743" i="1" s="1"/>
  <c r="O743" i="1" s="1"/>
  <c r="I744" i="1" l="1"/>
  <c r="J744" i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 l="1"/>
  <c r="J753" i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 l="1"/>
  <c r="J762" i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 l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 l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 l="1"/>
  <c r="J1067" i="1"/>
  <c r="K1067" i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 l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 l="1"/>
  <c r="J1226" i="1" s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 l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 l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 l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 l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 l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 l="1"/>
  <c r="J1440" i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 l="1"/>
  <c r="J1448" i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/>
  <c r="K1463" i="1" s="1"/>
  <c r="L1463" i="1" l="1"/>
  <c r="M1463" i="1" s="1"/>
  <c r="N1463" i="1" s="1"/>
  <c r="O1463" i="1" s="1"/>
  <c r="I1464" i="1" l="1"/>
  <c r="J1464" i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/>
  <c r="K1467" i="1" s="1"/>
  <c r="L1467" i="1" l="1"/>
  <c r="M1467" i="1" s="1"/>
  <c r="N1467" i="1" s="1"/>
  <c r="O1467" i="1" s="1"/>
  <c r="I1468" i="1" l="1"/>
  <c r="J1468" i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 s="1"/>
  <c r="K1482" i="1" l="1"/>
  <c r="L1482" i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/>
  <c r="K1495" i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 l="1"/>
  <c r="J1497" i="1" s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<sst xmlns="http://schemas.openxmlformats.org/spreadsheetml/2006/main" count="43" uniqueCount="40">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</sst>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0.9505358090401963</c:v>
                </c:pt>
                <c:pt idx="3">
                  <c:v>11.535472637858945</c:v>
                </c:pt>
                <c:pt idx="4">
                  <c:v>36.339727959146288</c:v>
                </c:pt>
                <c:pt idx="5">
                  <c:v>11.244713553614039</c:v>
                </c:pt>
                <c:pt idx="6">
                  <c:v>4.2729911503733344</c:v>
                </c:pt>
                <c:pt idx="7">
                  <c:v>1.6237366371418669</c:v>
                </c:pt>
                <c:pt idx="8">
                  <c:v>0.61701992211390955</c:v>
                </c:pt>
                <c:pt idx="9">
                  <c:v>0.23446757040328559</c:v>
                </c:pt>
                <c:pt idx="10">
                  <c:v>8.909767675324852E-2</c:v>
                </c:pt>
                <c:pt idx="11">
                  <c:v>3.3857117166234442E-2</c:v>
                </c:pt>
                <c:pt idx="12">
                  <c:v>1.2865704523169088E-2</c:v>
                </c:pt>
                <c:pt idx="13">
                  <c:v>2.1139704826723826</c:v>
                </c:pt>
                <c:pt idx="14">
                  <c:v>15.284993074304797</c:v>
                </c:pt>
                <c:pt idx="15">
                  <c:v>32.350969003368675</c:v>
                </c:pt>
                <c:pt idx="16">
                  <c:v>9.9411916360494317</c:v>
                </c:pt>
                <c:pt idx="17">
                  <c:v>3.7776528216987839</c:v>
                </c:pt>
                <c:pt idx="18">
                  <c:v>18.741676385686603</c:v>
                </c:pt>
                <c:pt idx="19">
                  <c:v>19.874632861455254</c:v>
                </c:pt>
                <c:pt idx="20">
                  <c:v>8.5562549944996888</c:v>
                </c:pt>
                <c:pt idx="21">
                  <c:v>2.4669352896928678</c:v>
                </c:pt>
                <c:pt idx="22">
                  <c:v>0.9374354100832899</c:v>
                </c:pt>
                <c:pt idx="23">
                  <c:v>0.35622545583165022</c:v>
                </c:pt>
                <c:pt idx="24">
                  <c:v>0.13536567321602708</c:v>
                </c:pt>
                <c:pt idx="25">
                  <c:v>5.1438955822090279E-2</c:v>
                </c:pt>
                <c:pt idx="26">
                  <c:v>1.9546803212394305E-2</c:v>
                </c:pt>
                <c:pt idx="27">
                  <c:v>7.4277852207098368E-3</c:v>
                </c:pt>
                <c:pt idx="28">
                  <c:v>2.8225583838697383E-3</c:v>
                </c:pt>
                <c:pt idx="29">
                  <c:v>1.0725721858705006E-3</c:v>
                </c:pt>
                <c:pt idx="30">
                  <c:v>2.0802632279669759</c:v>
                </c:pt>
                <c:pt idx="31">
                  <c:v>58.332318593783086</c:v>
                </c:pt>
                <c:pt idx="32">
                  <c:v>16.77458826783386</c:v>
                </c:pt>
                <c:pt idx="33">
                  <c:v>6.3743435417768675</c:v>
                </c:pt>
                <c:pt idx="34">
                  <c:v>2.4222505458752099</c:v>
                </c:pt>
                <c:pt idx="35">
                  <c:v>6.0153193649804964</c:v>
                </c:pt>
                <c:pt idx="36">
                  <c:v>14.58507828116756</c:v>
                </c:pt>
                <c:pt idx="37">
                  <c:v>3.069676807785525</c:v>
                </c:pt>
                <c:pt idx="38">
                  <c:v>11.752544530099524</c:v>
                </c:pt>
                <c:pt idx="39">
                  <c:v>12.344020270908386</c:v>
                </c:pt>
                <c:pt idx="40">
                  <c:v>47.386699828945865</c:v>
                </c:pt>
                <c:pt idx="41">
                  <c:v>14.941039102678646</c:v>
                </c:pt>
                <c:pt idx="42">
                  <c:v>5.6137532917285879</c:v>
                </c:pt>
                <c:pt idx="43">
                  <c:v>2.1332262508568633</c:v>
                </c:pt>
                <c:pt idx="44">
                  <c:v>0.81062597532560809</c:v>
                </c:pt>
                <c:pt idx="45">
                  <c:v>0.30803787062373111</c:v>
                </c:pt>
                <c:pt idx="46">
                  <c:v>0.1170543908370178</c:v>
                </c:pt>
                <c:pt idx="47">
                  <c:v>4.4480668518066764E-2</c:v>
                </c:pt>
                <c:pt idx="48">
                  <c:v>1.6902654036865371E-2</c:v>
                </c:pt>
                <c:pt idx="49">
                  <c:v>6.4230085340088406E-3</c:v>
                </c:pt>
                <c:pt idx="50">
                  <c:v>0.76212149539633978</c:v>
                </c:pt>
                <c:pt idx="51">
                  <c:v>9.2748243231087664E-4</c:v>
                </c:pt>
                <c:pt idx="52">
                  <c:v>1.275152840999636</c:v>
                </c:pt>
                <c:pt idx="53">
                  <c:v>1.3392846322569059E-4</c:v>
                </c:pt>
                <c:pt idx="54">
                  <c:v>5.0892816025762418E-5</c:v>
                </c:pt>
                <c:pt idx="55">
                  <c:v>1.9641452482028841E-3</c:v>
                </c:pt>
                <c:pt idx="56">
                  <c:v>7.348922634120093E-6</c:v>
                </c:pt>
                <c:pt idx="57">
                  <c:v>2.7925906009656353E-6</c:v>
                </c:pt>
                <c:pt idx="58">
                  <c:v>1.0611844283669416E-6</c:v>
                </c:pt>
                <c:pt idx="59">
                  <c:v>4.0325008277943781E-7</c:v>
                </c:pt>
                <c:pt idx="60">
                  <c:v>1.5323503145618634E-7</c:v>
                </c:pt>
                <c:pt idx="61">
                  <c:v>0.13267352079092626</c:v>
                </c:pt>
                <c:pt idx="62">
                  <c:v>2.212713854227331E-8</c:v>
                </c:pt>
                <c:pt idx="63">
                  <c:v>8.4083126460638572E-9</c:v>
                </c:pt>
                <c:pt idx="64">
                  <c:v>5.1611121941564253</c:v>
                </c:pt>
                <c:pt idx="65">
                  <c:v>69.758621398118848</c:v>
                </c:pt>
                <c:pt idx="66">
                  <c:v>21.33253435823017</c:v>
                </c:pt>
                <c:pt idx="67">
                  <c:v>47.499005601277673</c:v>
                </c:pt>
                <c:pt idx="68">
                  <c:v>14.199159148160582</c:v>
                </c:pt>
                <c:pt idx="69">
                  <c:v>5.3956804763010213</c:v>
                </c:pt>
                <c:pt idx="70">
                  <c:v>2.0503585809943878</c:v>
                </c:pt>
                <c:pt idx="71">
                  <c:v>0.77913626077786735</c:v>
                </c:pt>
                <c:pt idx="72">
                  <c:v>0.29607177909558957</c:v>
                </c:pt>
                <c:pt idx="73">
                  <c:v>2.4208863956775128</c:v>
                </c:pt>
                <c:pt idx="74">
                  <c:v>4.2752764901403131E-2</c:v>
                </c:pt>
                <c:pt idx="75">
                  <c:v>1.6246050662533189E-2</c:v>
                </c:pt>
                <c:pt idx="76">
                  <c:v>1.9429708234758076</c:v>
                </c:pt>
                <c:pt idx="77">
                  <c:v>2.345929715669793E-3</c:v>
                </c:pt>
                <c:pt idx="78">
                  <c:v>1.1740212067664004</c:v>
                </c:pt>
                <c:pt idx="79">
                  <c:v>3.3875225094271816E-4</c:v>
                </c:pt>
                <c:pt idx="80">
                  <c:v>1.2872585535823292E-4</c:v>
                </c:pt>
                <c:pt idx="81">
                  <c:v>4.8915825036128502E-5</c:v>
                </c:pt>
                <c:pt idx="82">
                  <c:v>1.8882505019442632E-2</c:v>
                </c:pt>
                <c:pt idx="83">
                  <c:v>1.3829471868444125</c:v>
                </c:pt>
                <c:pt idx="84">
                  <c:v>2.6841091513824427E-6</c:v>
                </c:pt>
                <c:pt idx="85">
                  <c:v>1.0199614775253282E-6</c:v>
                </c:pt>
                <c:pt idx="86">
                  <c:v>6.1205401189022215</c:v>
                </c:pt>
                <c:pt idx="87">
                  <c:v>1.2948774676797883</c:v>
                </c:pt>
                <c:pt idx="88">
                  <c:v>2.788843720468515</c:v>
                </c:pt>
                <c:pt idx="89">
                  <c:v>13.259105062322355</c:v>
                </c:pt>
                <c:pt idx="90">
                  <c:v>12.357414860146001</c:v>
                </c:pt>
                <c:pt idx="91">
                  <c:v>3.5834298711724117</c:v>
                </c:pt>
                <c:pt idx="92">
                  <c:v>1.3617033510455165</c:v>
                </c:pt>
                <c:pt idx="93">
                  <c:v>0.51744727339729635</c:v>
                </c:pt>
                <c:pt idx="94">
                  <c:v>0.19662996389097268</c:v>
                </c:pt>
                <c:pt idx="95">
                  <c:v>7.4719386278569611E-2</c:v>
                </c:pt>
                <c:pt idx="96">
                  <c:v>2.8393366785856449E-2</c:v>
                </c:pt>
                <c:pt idx="97">
                  <c:v>1.078947937862545E-2</c:v>
                </c:pt>
                <c:pt idx="98">
                  <c:v>10.334003484531074</c:v>
                </c:pt>
                <c:pt idx="99">
                  <c:v>3.1824008334931508</c:v>
                </c:pt>
                <c:pt idx="100">
                  <c:v>25.863166653981388</c:v>
                </c:pt>
                <c:pt idx="101">
                  <c:v>7.7568772294008079</c:v>
                </c:pt>
                <c:pt idx="102">
                  <c:v>2.9476133471723074</c:v>
                </c:pt>
                <c:pt idx="103">
                  <c:v>1.761320446973047</c:v>
                </c:pt>
                <c:pt idx="104">
                  <c:v>0.42563536733168122</c:v>
                </c:pt>
                <c:pt idx="105">
                  <c:v>0.16174143958603884</c:v>
                </c:pt>
                <c:pt idx="106">
                  <c:v>6.1461747042694762E-2</c:v>
                </c:pt>
                <c:pt idx="107">
                  <c:v>8.4862671418005906</c:v>
                </c:pt>
                <c:pt idx="108">
                  <c:v>1.1160632752548871</c:v>
                </c:pt>
                <c:pt idx="109">
                  <c:v>0.42410404459685702</c:v>
                </c:pt>
                <c:pt idx="110">
                  <c:v>1.4205525564886099</c:v>
                </c:pt>
                <c:pt idx="111">
                  <c:v>6.1240624039786161E-2</c:v>
                </c:pt>
                <c:pt idx="112">
                  <c:v>0.95912170756837634</c:v>
                </c:pt>
                <c:pt idx="113">
                  <c:v>8.843146111345122E-3</c:v>
                </c:pt>
                <c:pt idx="114">
                  <c:v>7.9415790981913847</c:v>
                </c:pt>
                <c:pt idx="115">
                  <c:v>2.4405628762777449</c:v>
                </c:pt>
                <c:pt idx="116">
                  <c:v>0.57035367670747406</c:v>
                </c:pt>
                <c:pt idx="117">
                  <c:v>0.21673439714884016</c:v>
                </c:pt>
                <c:pt idx="118">
                  <c:v>8.2359070916559252E-2</c:v>
                </c:pt>
                <c:pt idx="119">
                  <c:v>3.1296446948292519E-2</c:v>
                </c:pt>
                <c:pt idx="120">
                  <c:v>1.2770903585077611</c:v>
                </c:pt>
                <c:pt idx="121">
                  <c:v>4.5192069393334405E-3</c:v>
                </c:pt>
                <c:pt idx="122">
                  <c:v>1.7172986369467073E-3</c:v>
                </c:pt>
                <c:pt idx="123">
                  <c:v>6.5257348203974865E-4</c:v>
                </c:pt>
                <c:pt idx="124">
                  <c:v>21.808024649430322</c:v>
                </c:pt>
                <c:pt idx="125">
                  <c:v>56.733953981681353</c:v>
                </c:pt>
                <c:pt idx="126">
                  <c:v>22.415188984251834</c:v>
                </c:pt>
                <c:pt idx="127">
                  <c:v>36.300803711171795</c:v>
                </c:pt>
                <c:pt idx="128">
                  <c:v>11.281601173151458</c:v>
                </c:pt>
                <c:pt idx="129">
                  <c:v>4.2870084457975537</c:v>
                </c:pt>
                <c:pt idx="130">
                  <c:v>1.6290632094030704</c:v>
                </c:pt>
                <c:pt idx="131">
                  <c:v>0.61904401957316679</c:v>
                </c:pt>
                <c:pt idx="132">
                  <c:v>0.40013026066860502</c:v>
                </c:pt>
                <c:pt idx="133">
                  <c:v>8.9389956426365297E-2</c:v>
                </c:pt>
                <c:pt idx="134">
                  <c:v>1.3033314166367975</c:v>
                </c:pt>
                <c:pt idx="135">
                  <c:v>1.2907909707967152E-2</c:v>
                </c:pt>
                <c:pt idx="136">
                  <c:v>4.9050056890275178E-3</c:v>
                </c:pt>
                <c:pt idx="137">
                  <c:v>75.234297901221481</c:v>
                </c:pt>
                <c:pt idx="138">
                  <c:v>22.878092024328094</c:v>
                </c:pt>
                <c:pt idx="139">
                  <c:v>8.6936749692446735</c:v>
                </c:pt>
                <c:pt idx="140">
                  <c:v>3.3035964883129769</c:v>
                </c:pt>
                <c:pt idx="141">
                  <c:v>1.2553666655589311</c:v>
                </c:pt>
                <c:pt idx="142">
                  <c:v>0.47703933291239387</c:v>
                </c:pt>
                <c:pt idx="143">
                  <c:v>0.18127494650670964</c:v>
                </c:pt>
                <c:pt idx="144">
                  <c:v>6.8884479672549681E-2</c:v>
                </c:pt>
                <c:pt idx="145">
                  <c:v>0.62572975376354878</c:v>
                </c:pt>
                <c:pt idx="146">
                  <c:v>9.946918864716171E-3</c:v>
                </c:pt>
                <c:pt idx="147">
                  <c:v>1.1482429123732423</c:v>
                </c:pt>
                <c:pt idx="148">
                  <c:v>68.949262341169998</c:v>
                </c:pt>
                <c:pt idx="149">
                  <c:v>20.860392749593629</c:v>
                </c:pt>
                <c:pt idx="150">
                  <c:v>23.214034275165734</c:v>
                </c:pt>
                <c:pt idx="151">
                  <c:v>6.8170359671440259</c:v>
                </c:pt>
                <c:pt idx="152">
                  <c:v>2.59047366751473</c:v>
                </c:pt>
                <c:pt idx="153">
                  <c:v>0.98437999365559758</c:v>
                </c:pt>
                <c:pt idx="154">
                  <c:v>0.37406439758912707</c:v>
                </c:pt>
                <c:pt idx="155">
                  <c:v>3.5863249836097966</c:v>
                </c:pt>
                <c:pt idx="156">
                  <c:v>5.4014899011869948E-2</c:v>
                </c:pt>
                <c:pt idx="157">
                  <c:v>0.61047752206878592</c:v>
                </c:pt>
                <c:pt idx="158">
                  <c:v>7.7997514173140216E-3</c:v>
                </c:pt>
                <c:pt idx="159">
                  <c:v>41.674902353660642</c:v>
                </c:pt>
                <c:pt idx="160">
                  <c:v>12.360758349641475</c:v>
                </c:pt>
                <c:pt idx="161">
                  <c:v>4.6084439678201639</c:v>
                </c:pt>
                <c:pt idx="162">
                  <c:v>2.6480696786208213</c:v>
                </c:pt>
                <c:pt idx="163">
                  <c:v>0.66545930895323169</c:v>
                </c:pt>
                <c:pt idx="164">
                  <c:v>0.25287453740222804</c:v>
                </c:pt>
                <c:pt idx="165">
                  <c:v>9.6092324212846636E-2</c:v>
                </c:pt>
                <c:pt idx="166">
                  <c:v>3.6515083200881718E-2</c:v>
                </c:pt>
                <c:pt idx="167">
                  <c:v>1.3875731616335055E-2</c:v>
                </c:pt>
                <c:pt idx="168">
                  <c:v>5.2727780142073216E-3</c:v>
                </c:pt>
                <c:pt idx="169">
                  <c:v>2.0036556453987822E-3</c:v>
                </c:pt>
                <c:pt idx="170">
                  <c:v>0.60241965410264064</c:v>
                </c:pt>
                <c:pt idx="171">
                  <c:v>4.1992386965087949</c:v>
                </c:pt>
                <c:pt idx="172">
                  <c:v>38.540593113619167</c:v>
                </c:pt>
                <c:pt idx="173">
                  <c:v>22.962619606312394</c:v>
                </c:pt>
                <c:pt idx="174">
                  <c:v>18.515371451482551</c:v>
                </c:pt>
                <c:pt idx="175">
                  <c:v>9.8403408318594838</c:v>
                </c:pt>
                <c:pt idx="176">
                  <c:v>2.9932331482236125</c:v>
                </c:pt>
                <c:pt idx="177">
                  <c:v>1.1374285963249728</c:v>
                </c:pt>
                <c:pt idx="178">
                  <c:v>0.43222286660348974</c:v>
                </c:pt>
                <c:pt idx="179">
                  <c:v>0.16424468930932609</c:v>
                </c:pt>
                <c:pt idx="180">
                  <c:v>6.241298193754391E-2</c:v>
                </c:pt>
                <c:pt idx="181">
                  <c:v>2.3716933136266685E-2</c:v>
                </c:pt>
                <c:pt idx="182">
                  <c:v>2.0811851344026335</c:v>
                </c:pt>
                <c:pt idx="183">
                  <c:v>0.43898323134658379</c:v>
                </c:pt>
                <c:pt idx="184">
                  <c:v>0.56548554296267495</c:v>
                </c:pt>
                <c:pt idx="185">
                  <c:v>0.56611698523516574</c:v>
                </c:pt>
                <c:pt idx="186">
                  <c:v>3.747265381528897</c:v>
                </c:pt>
                <c:pt idx="187">
                  <c:v>4.8983880687545938</c:v>
                </c:pt>
                <c:pt idx="188">
                  <c:v>1.1066397052909998</c:v>
                </c:pt>
                <c:pt idx="189">
                  <c:v>0.42052308801057992</c:v>
                </c:pt>
                <c:pt idx="190">
                  <c:v>0.29274665930837007</c:v>
                </c:pt>
                <c:pt idx="191">
                  <c:v>6.0723533908727728E-2</c:v>
                </c:pt>
                <c:pt idx="192">
                  <c:v>2.307494288531654E-2</c:v>
                </c:pt>
                <c:pt idx="193">
                  <c:v>0.9480409341433621</c:v>
                </c:pt>
                <c:pt idx="194">
                  <c:v>1.6351500884924688</c:v>
                </c:pt>
                <c:pt idx="195">
                  <c:v>10.98256161219018</c:v>
                </c:pt>
                <c:pt idx="196">
                  <c:v>2.9685236607651859</c:v>
                </c:pt>
                <c:pt idx="197">
                  <c:v>7.3476037917592691</c:v>
                </c:pt>
                <c:pt idx="198">
                  <c:v>9.8470983846778211</c:v>
                </c:pt>
                <c:pt idx="199">
                  <c:v>3.7676155030892042</c:v>
                </c:pt>
                <c:pt idx="200">
                  <c:v>1.0036959489602466</c:v>
                </c:pt>
                <c:pt idx="201">
                  <c:v>0.38140446060489375</c:v>
                </c:pt>
                <c:pt idx="202">
                  <c:v>0.14493369502985962</c:v>
                </c:pt>
                <c:pt idx="203">
                  <c:v>5.5074804111346652E-2</c:v>
                </c:pt>
                <c:pt idx="204">
                  <c:v>2.1008448523936636</c:v>
                </c:pt>
                <c:pt idx="205">
                  <c:v>7.9528017136784573E-3</c:v>
                </c:pt>
                <c:pt idx="206">
                  <c:v>3.0220646511978132E-3</c:v>
                </c:pt>
                <c:pt idx="207">
                  <c:v>66.348446892556424</c:v>
                </c:pt>
                <c:pt idx="208">
                  <c:v>20.721457734574809</c:v>
                </c:pt>
                <c:pt idx="209">
                  <c:v>81.170601243109374</c:v>
                </c:pt>
                <c:pt idx="210">
                  <c:v>25.237196008703748</c:v>
                </c:pt>
                <c:pt idx="211">
                  <c:v>9.5901344833074251</c:v>
                </c:pt>
                <c:pt idx="212">
                  <c:v>3.644251103656821</c:v>
                </c:pt>
                <c:pt idx="213">
                  <c:v>1.3848154193895919</c:v>
                </c:pt>
                <c:pt idx="214">
                  <c:v>0.52622985936804489</c:v>
                </c:pt>
                <c:pt idx="215">
                  <c:v>0.84696011996754872</c:v>
                </c:pt>
                <c:pt idx="216">
                  <c:v>7.5987591692745687E-2</c:v>
                </c:pt>
                <c:pt idx="217">
                  <c:v>2.8875284843243362E-2</c:v>
                </c:pt>
                <c:pt idx="218">
                  <c:v>1.0972608240432478E-2</c:v>
                </c:pt>
                <c:pt idx="219">
                  <c:v>7.5543774520726661</c:v>
                </c:pt>
                <c:pt idx="220">
                  <c:v>8.9179385458071678</c:v>
                </c:pt>
                <c:pt idx="221">
                  <c:v>4.4128960537867732</c:v>
                </c:pt>
                <c:pt idx="222">
                  <c:v>46.628610964667651</c:v>
                </c:pt>
                <c:pt idx="223">
                  <c:v>14.069334509286598</c:v>
                </c:pt>
                <c:pt idx="224">
                  <c:v>5.285619829042302</c:v>
                </c:pt>
                <c:pt idx="225">
                  <c:v>2.0085355350360747</c:v>
                </c:pt>
                <c:pt idx="226">
                  <c:v>0.76324350331370827</c:v>
                </c:pt>
                <c:pt idx="227">
                  <c:v>0.29003253125920914</c:v>
                </c:pt>
                <c:pt idx="228">
                  <c:v>0.11021236187849948</c:v>
                </c:pt>
                <c:pt idx="229">
                  <c:v>4.1880697513829807E-2</c:v>
                </c:pt>
                <c:pt idx="230">
                  <c:v>0.95544867361303565</c:v>
                </c:pt>
                <c:pt idx="231">
                  <c:v>6.3569362215342542</c:v>
                </c:pt>
                <c:pt idx="232">
                  <c:v>1.4036561826903808</c:v>
                </c:pt>
                <c:pt idx="233">
                  <c:v>0.53338934942234484</c:v>
                </c:pt>
                <c:pt idx="234">
                  <c:v>11.062229352915104</c:v>
                </c:pt>
                <c:pt idx="235">
                  <c:v>2.3824906643602568</c:v>
                </c:pt>
                <c:pt idx="236">
                  <c:v>0.90534645245689771</c:v>
                </c:pt>
                <c:pt idx="237">
                  <c:v>0.34403165193362117</c:v>
                </c:pt>
                <c:pt idx="238">
                  <c:v>0.13073202773477605</c:v>
                </c:pt>
                <c:pt idx="239">
                  <c:v>4.9678170539214889E-2</c:v>
                </c:pt>
                <c:pt idx="240">
                  <c:v>1.8877704804901658E-2</c:v>
                </c:pt>
                <c:pt idx="241">
                  <c:v>7.1735278258626299E-3</c:v>
                </c:pt>
                <c:pt idx="242">
                  <c:v>2.7259405738277991E-3</c:v>
                </c:pt>
                <c:pt idx="243">
                  <c:v>1.0358574180545639E-3</c:v>
                </c:pt>
                <c:pt idx="244">
                  <c:v>0.12356545823676549</c:v>
                </c:pt>
                <c:pt idx="245">
                  <c:v>1.49577811167079E-4</c:v>
                </c:pt>
                <c:pt idx="246">
                  <c:v>0.5527587634796074</c:v>
                </c:pt>
                <c:pt idx="247">
                  <c:v>0.59365793635073205</c:v>
                </c:pt>
                <c:pt idx="248">
                  <c:v>8.2076336543599597E-6</c:v>
                </c:pt>
                <c:pt idx="249">
                  <c:v>3.1189007886567845E-6</c:v>
                </c:pt>
                <c:pt idx="250">
                  <c:v>1.1851822996895784E-6</c:v>
                </c:pt>
                <c:pt idx="251">
                  <c:v>4.5036927388203969E-7</c:v>
                </c:pt>
                <c:pt idx="252">
                  <c:v>1.7114032407517509E-7</c:v>
                </c:pt>
                <c:pt idx="253">
                  <c:v>6.5033323148566539E-8</c:v>
                </c:pt>
                <c:pt idx="254">
                  <c:v>2.4712662796455282E-8</c:v>
                </c:pt>
                <c:pt idx="255">
                  <c:v>1.1399614411953674</c:v>
                </c:pt>
                <c:pt idx="256">
                  <c:v>6.3254976916523447</c:v>
                </c:pt>
                <c:pt idx="257">
                  <c:v>7.7355468472699158</c:v>
                </c:pt>
                <c:pt idx="258">
                  <c:v>3.1205379922935372</c:v>
                </c:pt>
                <c:pt idx="259">
                  <c:v>1.9701708354459253</c:v>
                </c:pt>
                <c:pt idx="260">
                  <c:v>0.31565416880306724</c:v>
                </c:pt>
                <c:pt idx="261">
                  <c:v>0.11994858414516553</c:v>
                </c:pt>
                <c:pt idx="262">
                  <c:v>4.5580461975162904E-2</c:v>
                </c:pt>
                <c:pt idx="263">
                  <c:v>1.7320575550561899E-2</c:v>
                </c:pt>
                <c:pt idx="264">
                  <c:v>6.5818187092135235E-3</c:v>
                </c:pt>
                <c:pt idx="265">
                  <c:v>2.5010911095011386E-3</c:v>
                </c:pt>
                <c:pt idx="266">
                  <c:v>9.5041462161043274E-4</c:v>
                </c:pt>
                <c:pt idx="267">
                  <c:v>1.3620819955022028</c:v>
                </c:pt>
                <c:pt idx="268">
                  <c:v>1.3723987136054648E-4</c:v>
                </c:pt>
                <c:pt idx="269">
                  <c:v>0.18795843840483539</c:v>
                </c:pt>
                <c:pt idx="270">
                  <c:v>0.8547996764044552</c:v>
                </c:pt>
                <c:pt idx="271">
                  <c:v>2.0979527117107453</c:v>
                </c:pt>
                <c:pt idx="272">
                  <c:v>2.8616379640924447E-6</c:v>
                </c:pt>
                <c:pt idx="273">
                  <c:v>1.0874224263551291E-6</c:v>
                </c:pt>
                <c:pt idx="274">
                  <c:v>4.132205220149491E-7</c:v>
                </c:pt>
                <c:pt idx="275">
                  <c:v>1.5702379836568069E-7</c:v>
                </c:pt>
                <c:pt idx="276">
                  <c:v>5.966904337895865E-8</c:v>
                </c:pt>
                <c:pt idx="277">
                  <c:v>2.2674236484004288E-8</c:v>
                </c:pt>
                <c:pt idx="278">
                  <c:v>2.7771675840519432</c:v>
                </c:pt>
                <c:pt idx="279">
                  <c:v>8.9009325771845198</c:v>
                </c:pt>
                <c:pt idx="280">
                  <c:v>2.3368620075052697</c:v>
                </c:pt>
                <c:pt idx="281">
                  <c:v>3.7182847616876362</c:v>
                </c:pt>
                <c:pt idx="282">
                  <c:v>5.918942852806091</c:v>
                </c:pt>
                <c:pt idx="283">
                  <c:v>14.151351884816513</c:v>
                </c:pt>
                <c:pt idx="284">
                  <c:v>3.9627090748924259</c:v>
                </c:pt>
                <c:pt idx="285">
                  <c:v>1.5058294484591217</c:v>
                </c:pt>
                <c:pt idx="286">
                  <c:v>0.57221519041446622</c:v>
                </c:pt>
                <c:pt idx="287">
                  <c:v>0.2174417723574972</c:v>
                </c:pt>
                <c:pt idx="288">
                  <c:v>8.2627873495848936E-2</c:v>
                </c:pt>
                <c:pt idx="289">
                  <c:v>3.1398591928422599E-2</c:v>
                </c:pt>
                <c:pt idx="290">
                  <c:v>1.1931464932800586E-2</c:v>
                </c:pt>
                <c:pt idx="291">
                  <c:v>4.5339566744642236E-3</c:v>
                </c:pt>
                <c:pt idx="292">
                  <c:v>1.7229035362964049E-3</c:v>
                </c:pt>
                <c:pt idx="293">
                  <c:v>6.5470334379263387E-4</c:v>
                </c:pt>
                <c:pt idx="294">
                  <c:v>16.927965425145601</c:v>
                </c:pt>
                <c:pt idx="295">
                  <c:v>4.2866324003034766</c:v>
                </c:pt>
                <c:pt idx="296">
                  <c:v>1.6289203121153211</c:v>
                </c:pt>
                <c:pt idx="297">
                  <c:v>1.2297097661824605</c:v>
                </c:pt>
                <c:pt idx="298">
                  <c:v>0.23521609306945235</c:v>
                </c:pt>
                <c:pt idx="299">
                  <c:v>8.9382115366391901E-2</c:v>
                </c:pt>
                <c:pt idx="300">
                  <c:v>3.3965203839228922E-2</c:v>
                </c:pt>
                <c:pt idx="301">
                  <c:v>1.2906777458906993E-2</c:v>
                </c:pt>
                <c:pt idx="302">
                  <c:v>1.1387950021211608</c:v>
                </c:pt>
                <c:pt idx="303">
                  <c:v>80.57038551781757</c:v>
                </c:pt>
                <c:pt idx="304">
                  <c:v>24.637629710498121</c:v>
                </c:pt>
                <c:pt idx="305">
                  <c:v>46.764978823864524</c:v>
                </c:pt>
                <c:pt idx="306">
                  <c:v>27.052215878877259</c:v>
                </c:pt>
                <c:pt idx="307">
                  <c:v>57.248073199975352</c:v>
                </c:pt>
                <c:pt idx="308">
                  <c:v>17.870682108360104</c:v>
                </c:pt>
                <c:pt idx="309">
                  <c:v>6.7908592011768407</c:v>
                </c:pt>
                <c:pt idx="310">
                  <c:v>2.5805264964471997</c:v>
                </c:pt>
                <c:pt idx="311">
                  <c:v>0.98060006864993565</c:v>
                </c:pt>
                <c:pt idx="312">
                  <c:v>0.37262802608697559</c:v>
                </c:pt>
                <c:pt idx="313">
                  <c:v>0.24521131707561689</c:v>
                </c:pt>
                <c:pt idx="314">
                  <c:v>21.616835777891136</c:v>
                </c:pt>
                <c:pt idx="315">
                  <c:v>63.148678846105312</c:v>
                </c:pt>
                <c:pt idx="316">
                  <c:v>71.683420249916736</c:v>
                </c:pt>
                <c:pt idx="317">
                  <c:v>31.622509773224287</c:v>
                </c:pt>
                <c:pt idx="318">
                  <c:v>68.212596429162446</c:v>
                </c:pt>
                <c:pt idx="319">
                  <c:v>21.458733740993981</c:v>
                </c:pt>
                <c:pt idx="320">
                  <c:v>8.1543188215777143</c:v>
                </c:pt>
                <c:pt idx="321">
                  <c:v>3.098641152199531</c:v>
                </c:pt>
                <c:pt idx="322">
                  <c:v>1.1774836378358216</c:v>
                </c:pt>
                <c:pt idx="323">
                  <c:v>0.44744378237761223</c:v>
                </c:pt>
                <c:pt idx="324">
                  <c:v>0.17002863730349263</c:v>
                </c:pt>
                <c:pt idx="325">
                  <c:v>6.4610882175327206E-2</c:v>
                </c:pt>
                <c:pt idx="326">
                  <c:v>2.4552135226624344E-2</c:v>
                </c:pt>
                <c:pt idx="327">
                  <c:v>9.3298113861172496E-3</c:v>
                </c:pt>
                <c:pt idx="328">
                  <c:v>2.8455595900841355</c:v>
                </c:pt>
                <c:pt idx="329">
                  <c:v>5.7204121291887073</c:v>
                </c:pt>
                <c:pt idx="330">
                  <c:v>1.2844302920641233</c:v>
                </c:pt>
                <c:pt idx="331">
                  <c:v>0.48808351098436692</c:v>
                </c:pt>
                <c:pt idx="332">
                  <c:v>0.18547173417405943</c:v>
                </c:pt>
                <c:pt idx="333">
                  <c:v>7.0479258986142587E-2</c:v>
                </c:pt>
                <c:pt idx="334">
                  <c:v>2.6782118414734178E-2</c:v>
                </c:pt>
                <c:pt idx="335">
                  <c:v>1.0177204997598988E-2</c:v>
                </c:pt>
                <c:pt idx="336">
                  <c:v>3.8673378990876162E-3</c:v>
                </c:pt>
                <c:pt idx="337">
                  <c:v>1.4695884016532941E-3</c:v>
                </c:pt>
                <c:pt idx="338">
                  <c:v>1.0144949607085447</c:v>
                </c:pt>
                <c:pt idx="339">
                  <c:v>14.736356920109632</c:v>
                </c:pt>
                <c:pt idx="340">
                  <c:v>37.826498366859532</c:v>
                </c:pt>
                <c:pt idx="341">
                  <c:v>30.184210804236152</c:v>
                </c:pt>
                <c:pt idx="342">
                  <c:v>9.7219051262631613</c:v>
                </c:pt>
                <c:pt idx="343">
                  <c:v>5.263567966998429</c:v>
                </c:pt>
                <c:pt idx="344">
                  <c:v>1.4038431002324003</c:v>
                </c:pt>
                <c:pt idx="345">
                  <c:v>0.53346037808831215</c:v>
                </c:pt>
                <c:pt idx="346">
                  <c:v>0.20271494367355861</c:v>
                </c:pt>
                <c:pt idx="347">
                  <c:v>7.7031678595952266E-2</c:v>
                </c:pt>
                <c:pt idx="348">
                  <c:v>2.9272037866461861E-2</c:v>
                </c:pt>
                <c:pt idx="349">
                  <c:v>1.1123374389255508E-2</c:v>
                </c:pt>
                <c:pt idx="350">
                  <c:v>14.455245590158942</c:v>
                </c:pt>
                <c:pt idx="351">
                  <c:v>7.1470088917066352</c:v>
                </c:pt>
                <c:pt idx="352">
                  <c:v>2.2448710193362045</c:v>
                </c:pt>
                <c:pt idx="353">
                  <c:v>0.85305098734775786</c:v>
                </c:pt>
                <c:pt idx="354">
                  <c:v>22.123469054111581</c:v>
                </c:pt>
                <c:pt idx="355">
                  <c:v>5.8392745447952592</c:v>
                </c:pt>
                <c:pt idx="356">
                  <c:v>4.0189946444998093</c:v>
                </c:pt>
                <c:pt idx="357">
                  <c:v>0.8431912442684355</c:v>
                </c:pt>
                <c:pt idx="358">
                  <c:v>0.32041267282200547</c:v>
                </c:pt>
                <c:pt idx="359">
                  <c:v>0.12175681567236207</c:v>
                </c:pt>
                <c:pt idx="360">
                  <c:v>18.977726972799172</c:v>
                </c:pt>
                <c:pt idx="361">
                  <c:v>4.2279200674593787</c:v>
                </c:pt>
                <c:pt idx="362">
                  <c:v>19.587230079119404</c:v>
                </c:pt>
                <c:pt idx="363">
                  <c:v>63.508334893347104</c:v>
                </c:pt>
                <c:pt idx="364">
                  <c:v>20.11315310065336</c:v>
                </c:pt>
                <c:pt idx="365">
                  <c:v>7.9471012381659012</c:v>
                </c:pt>
                <c:pt idx="366">
                  <c:v>10.127147367937757</c:v>
                </c:pt>
                <c:pt idx="367">
                  <c:v>2.9923691304561939</c:v>
                </c:pt>
                <c:pt idx="368">
                  <c:v>1.0421650955339039</c:v>
                </c:pt>
                <c:pt idx="369">
                  <c:v>0.39602273630288354</c:v>
                </c:pt>
                <c:pt idx="370">
                  <c:v>0.15048863979509577</c:v>
                </c:pt>
                <c:pt idx="371">
                  <c:v>5.7185683122136392E-2</c:v>
                </c:pt>
                <c:pt idx="372">
                  <c:v>2.1730559586411829E-2</c:v>
                </c:pt>
                <c:pt idx="373">
                  <c:v>8.2576126428364933E-3</c:v>
                </c:pt>
                <c:pt idx="374">
                  <c:v>0.55004332124803346</c:v>
                </c:pt>
                <c:pt idx="375">
                  <c:v>26.067722828531842</c:v>
                </c:pt>
                <c:pt idx="376">
                  <c:v>7.395523511208137</c:v>
                </c:pt>
                <c:pt idx="377">
                  <c:v>4.1613859657662298</c:v>
                </c:pt>
                <c:pt idx="378">
                  <c:v>1.0679135950184548</c:v>
                </c:pt>
                <c:pt idx="379">
                  <c:v>0.40580716610701278</c:v>
                </c:pt>
                <c:pt idx="380">
                  <c:v>0.15420672312066488</c:v>
                </c:pt>
                <c:pt idx="381">
                  <c:v>5.8598554785852651E-2</c:v>
                </c:pt>
                <c:pt idx="382">
                  <c:v>2.2267450818624007E-2</c:v>
                </c:pt>
                <c:pt idx="383">
                  <c:v>8.4616313110771214E-3</c:v>
                </c:pt>
                <c:pt idx="384">
                  <c:v>3.2154198982093066E-3</c:v>
                </c:pt>
                <c:pt idx="385">
                  <c:v>1.2218595613195365E-3</c:v>
                </c:pt>
                <c:pt idx="386">
                  <c:v>22.289453883613245</c:v>
                </c:pt>
                <c:pt idx="387">
                  <c:v>11.193523613116106</c:v>
                </c:pt>
                <c:pt idx="388">
                  <c:v>3.6360374898503425</c:v>
                </c:pt>
                <c:pt idx="389">
                  <c:v>1.3816942461431301</c:v>
                </c:pt>
                <c:pt idx="390">
                  <c:v>39.804263894283878</c:v>
                </c:pt>
                <c:pt idx="391">
                  <c:v>11.371984288349548</c:v>
                </c:pt>
                <c:pt idx="392">
                  <c:v>4.2925741723693775</c:v>
                </c:pt>
                <c:pt idx="393">
                  <c:v>1.6311781855003638</c:v>
                </c:pt>
                <c:pt idx="394">
                  <c:v>0.6198477104901382</c:v>
                </c:pt>
                <c:pt idx="395">
                  <c:v>0.23554212998625257</c:v>
                </c:pt>
                <c:pt idx="396">
                  <c:v>8.9506009394775987E-2</c:v>
                </c:pt>
                <c:pt idx="397">
                  <c:v>3.4012283570014873E-2</c:v>
                </c:pt>
                <c:pt idx="398">
                  <c:v>1.2924667756605649E-2</c:v>
                </c:pt>
                <c:pt idx="399">
                  <c:v>7.3417256150526917</c:v>
                </c:pt>
                <c:pt idx="400">
                  <c:v>1.4765095659998297</c:v>
                </c:pt>
                <c:pt idx="401">
                  <c:v>8.3593050028021985</c:v>
                </c:pt>
                <c:pt idx="402">
                  <c:v>1.9572638078146165</c:v>
                </c:pt>
                <c:pt idx="403">
                  <c:v>51.392514132440631</c:v>
                </c:pt>
                <c:pt idx="404">
                  <c:v>14.853116245693288</c:v>
                </c:pt>
                <c:pt idx="405">
                  <c:v>5.6441841733634499</c:v>
                </c:pt>
                <c:pt idx="406">
                  <c:v>2.144789985878111</c:v>
                </c:pt>
                <c:pt idx="407">
                  <c:v>0.81502019463368225</c:v>
                </c:pt>
                <c:pt idx="408">
                  <c:v>44.649623959074297</c:v>
                </c:pt>
                <c:pt idx="409">
                  <c:v>11.423212242420961</c:v>
                </c:pt>
                <c:pt idx="410">
                  <c:v>6.6262596934042861</c:v>
                </c:pt>
                <c:pt idx="411">
                  <c:v>3.5448979405055936</c:v>
                </c:pt>
                <c:pt idx="412">
                  <c:v>18.417326759757845</c:v>
                </c:pt>
                <c:pt idx="413">
                  <c:v>5.4734196018415684</c:v>
                </c:pt>
                <c:pt idx="414">
                  <c:v>2.5333696767248477</c:v>
                </c:pt>
                <c:pt idx="415">
                  <c:v>0.7903617905059227</c:v>
                </c:pt>
                <c:pt idx="416">
                  <c:v>0.30033748039225061</c:v>
                </c:pt>
                <c:pt idx="417">
                  <c:v>0.11412824254905524</c:v>
                </c:pt>
                <c:pt idx="418">
                  <c:v>4.3368732168640997E-2</c:v>
                </c:pt>
                <c:pt idx="419">
                  <c:v>1.6480118224083577E-2</c:v>
                </c:pt>
                <c:pt idx="420">
                  <c:v>6.2624449251517606E-3</c:v>
                </c:pt>
                <c:pt idx="421">
                  <c:v>2.0825807652528932</c:v>
                </c:pt>
                <c:pt idx="422">
                  <c:v>9.0429704719191442E-4</c:v>
                </c:pt>
                <c:pt idx="423">
                  <c:v>0.61033778746097733</c:v>
                </c:pt>
                <c:pt idx="424">
                  <c:v>4.4826512711191242</c:v>
                </c:pt>
                <c:pt idx="425">
                  <c:v>7.9894524100049109</c:v>
                </c:pt>
                <c:pt idx="426">
                  <c:v>2.1435513641808943</c:v>
                </c:pt>
                <c:pt idx="427">
                  <c:v>6.7445506698252915</c:v>
                </c:pt>
                <c:pt idx="428">
                  <c:v>6.6837887775918254</c:v>
                </c:pt>
                <c:pt idx="429">
                  <c:v>1.4410431499538354</c:v>
                </c:pt>
                <c:pt idx="430">
                  <c:v>0.54759639698245732</c:v>
                </c:pt>
                <c:pt idx="431">
                  <c:v>0.20808663085333384</c:v>
                </c:pt>
                <c:pt idx="432">
                  <c:v>7.9072919724266846E-2</c:v>
                </c:pt>
                <c:pt idx="433">
                  <c:v>3.0047709495221404E-2</c:v>
                </c:pt>
                <c:pt idx="434">
                  <c:v>0.67891086897827546</c:v>
                </c:pt>
                <c:pt idx="435">
                  <c:v>13.223668632530561</c:v>
                </c:pt>
                <c:pt idx="436">
                  <c:v>15.245769397430806</c:v>
                </c:pt>
                <c:pt idx="437">
                  <c:v>10.520732717528364</c:v>
                </c:pt>
                <c:pt idx="438">
                  <c:v>62.533983120120922</c:v>
                </c:pt>
                <c:pt idx="439">
                  <c:v>32.346235878218316</c:v>
                </c:pt>
                <c:pt idx="440">
                  <c:v>10.821332187493629</c:v>
                </c:pt>
                <c:pt idx="441">
                  <c:v>4.1121062312475782</c:v>
                </c:pt>
                <c:pt idx="442">
                  <c:v>1.5626003678740801</c:v>
                </c:pt>
                <c:pt idx="443">
                  <c:v>0.59378813979215039</c:v>
                </c:pt>
                <c:pt idx="444">
                  <c:v>0.22563949312101717</c:v>
                </c:pt>
                <c:pt idx="445">
                  <c:v>8.5743007385986517E-2</c:v>
                </c:pt>
                <c:pt idx="446">
                  <c:v>7.9870451413191557</c:v>
                </c:pt>
                <c:pt idx="447">
                  <c:v>14.581209496417662</c:v>
                </c:pt>
                <c:pt idx="448">
                  <c:v>4.4032655017500479</c:v>
                </c:pt>
                <c:pt idx="449">
                  <c:v>1.6235219654485116</c:v>
                </c:pt>
                <c:pt idx="450">
                  <c:v>0.61693834687043425</c:v>
                </c:pt>
                <c:pt idx="451">
                  <c:v>0.23443657181076508</c:v>
                </c:pt>
                <c:pt idx="452">
                  <c:v>8.9085897288090729E-2</c:v>
                </c:pt>
                <c:pt idx="453">
                  <c:v>3.3852640969474476E-2</c:v>
                </c:pt>
                <c:pt idx="454">
                  <c:v>1.2864003568400298E-2</c:v>
                </c:pt>
                <c:pt idx="455">
                  <c:v>17.425771987382362</c:v>
                </c:pt>
                <c:pt idx="456">
                  <c:v>4.6897604633548307</c:v>
                </c:pt>
                <c:pt idx="457">
                  <c:v>1.2547365252851359</c:v>
                </c:pt>
                <c:pt idx="458">
                  <c:v>14.530058731003326</c:v>
                </c:pt>
                <c:pt idx="459">
                  <c:v>3.5853664719315725</c:v>
                </c:pt>
                <c:pt idx="460">
                  <c:v>1.3624392593339978</c:v>
                </c:pt>
                <c:pt idx="461">
                  <c:v>9.9492231108590623</c:v>
                </c:pt>
                <c:pt idx="462">
                  <c:v>9.3295926048157654</c:v>
                </c:pt>
                <c:pt idx="463">
                  <c:v>2.5969671233659208</c:v>
                </c:pt>
                <c:pt idx="464">
                  <c:v>0.98684750687904998</c:v>
                </c:pt>
                <c:pt idx="465">
                  <c:v>0.37500205261403896</c:v>
                </c:pt>
                <c:pt idx="466">
                  <c:v>0.14250077999333483</c:v>
                </c:pt>
                <c:pt idx="467">
                  <c:v>17.607239242657336</c:v>
                </c:pt>
                <c:pt idx="468">
                  <c:v>3.4573832373838984</c:v>
                </c:pt>
                <c:pt idx="469">
                  <c:v>1.3138056302058814</c:v>
                </c:pt>
                <c:pt idx="470">
                  <c:v>0.49924613947823493</c:v>
                </c:pt>
                <c:pt idx="471">
                  <c:v>0.1897135330017293</c:v>
                </c:pt>
                <c:pt idx="472">
                  <c:v>7.2091142540657127E-2</c:v>
                </c:pt>
                <c:pt idx="473">
                  <c:v>76.44304545595071</c:v>
                </c:pt>
                <c:pt idx="474">
                  <c:v>23.438299600831225</c:v>
                </c:pt>
                <c:pt idx="475">
                  <c:v>8.8337716013724528</c:v>
                </c:pt>
                <c:pt idx="476">
                  <c:v>3.356833208521532</c:v>
                </c:pt>
                <c:pt idx="477">
                  <c:v>1.2755966192381822</c:v>
                </c:pt>
                <c:pt idx="478">
                  <c:v>0.4847267153105092</c:v>
                </c:pt>
                <c:pt idx="479">
                  <c:v>0.18419615181799351</c:v>
                </c:pt>
                <c:pt idx="480">
                  <c:v>6.9994537690837536E-2</c:v>
                </c:pt>
                <c:pt idx="481">
                  <c:v>2.6597924322518271E-2</c:v>
                </c:pt>
                <c:pt idx="482">
                  <c:v>1.0107211242556943E-2</c:v>
                </c:pt>
                <c:pt idx="483">
                  <c:v>1.9283164416769816</c:v>
                </c:pt>
                <c:pt idx="484">
                  <c:v>28.438620468172889</c:v>
                </c:pt>
                <c:pt idx="485">
                  <c:v>8.297724440550553</c:v>
                </c:pt>
                <c:pt idx="486">
                  <c:v>4.8019705388900382</c:v>
                </c:pt>
                <c:pt idx="487">
                  <c:v>1.1902532953324261</c:v>
                </c:pt>
                <c:pt idx="488">
                  <c:v>0.45229625222632197</c:v>
                </c:pt>
                <c:pt idx="489">
                  <c:v>0.17187257584600235</c:v>
                </c:pt>
                <c:pt idx="490">
                  <c:v>6.5311578821480878E-2</c:v>
                </c:pt>
                <c:pt idx="491">
                  <c:v>2.4818399952162739E-2</c:v>
                </c:pt>
                <c:pt idx="492">
                  <c:v>9.4309919818218388E-3</c:v>
                </c:pt>
                <c:pt idx="493">
                  <c:v>3.5837769530922994E-3</c:v>
                </c:pt>
                <c:pt idx="494">
                  <c:v>1.3618352421750739E-3</c:v>
                </c:pt>
                <c:pt idx="495">
                  <c:v>2.5911154677237551</c:v>
                </c:pt>
                <c:pt idx="496">
                  <c:v>5.5160625995010676E-2</c:v>
                </c:pt>
                <c:pt idx="497">
                  <c:v>5.4252644089896371</c:v>
                </c:pt>
                <c:pt idx="498">
                  <c:v>11.083931902899282</c:v>
                </c:pt>
                <c:pt idx="499">
                  <c:v>3.0193269284025042</c:v>
                </c:pt>
                <c:pt idx="500">
                  <c:v>1.1473442327929515</c:v>
                </c:pt>
                <c:pt idx="501">
                  <c:v>0.43599080846132166</c:v>
                </c:pt>
                <c:pt idx="502">
                  <c:v>0.16567650721530219</c:v>
                </c:pt>
                <c:pt idx="503">
                  <c:v>6.2957072741814848E-2</c:v>
                </c:pt>
                <c:pt idx="504">
                  <c:v>5.472915924427336</c:v>
                </c:pt>
                <c:pt idx="505">
                  <c:v>0.19706200210983735</c:v>
                </c:pt>
                <c:pt idx="506">
                  <c:v>9.3920033003001419E-2</c:v>
                </c:pt>
                <c:pt idx="507">
                  <c:v>2.8455753104660513E-2</c:v>
                </c:pt>
                <c:pt idx="508">
                  <c:v>1.0813186179770994E-2</c:v>
                </c:pt>
                <c:pt idx="509">
                  <c:v>4.1090107483129782E-3</c:v>
                </c:pt>
                <c:pt idx="510">
                  <c:v>1.2903583212336751</c:v>
                </c:pt>
                <c:pt idx="511">
                  <c:v>15.124658977078486</c:v>
                </c:pt>
                <c:pt idx="512">
                  <c:v>3.7988725101582337</c:v>
                </c:pt>
                <c:pt idx="513">
                  <c:v>1.4435715538601286</c:v>
                </c:pt>
                <c:pt idx="514">
                  <c:v>0.54855719046684892</c:v>
                </c:pt>
                <c:pt idx="515">
                  <c:v>0.20845173237740261</c:v>
                </c:pt>
                <c:pt idx="516">
                  <c:v>7.9211658303413007E-2</c:v>
                </c:pt>
                <c:pt idx="517">
                  <c:v>3.0100430155296939E-2</c:v>
                </c:pt>
                <c:pt idx="518">
                  <c:v>0.77476187859220946</c:v>
                </c:pt>
                <c:pt idx="519">
                  <c:v>4.3465021144248779E-3</c:v>
                </c:pt>
                <c:pt idx="520">
                  <c:v>0.58369512421545566</c:v>
                </c:pt>
                <c:pt idx="521">
                  <c:v>6.2763490532295231E-4</c:v>
                </c:pt>
                <c:pt idx="522">
                  <c:v>2.3850126402272186E-4</c:v>
                </c:pt>
                <c:pt idx="523">
                  <c:v>6.665781004804753</c:v>
                </c:pt>
                <c:pt idx="524">
                  <c:v>1.1750412950365852</c:v>
                </c:pt>
                <c:pt idx="525">
                  <c:v>0.4465156921139023</c:v>
                </c:pt>
                <c:pt idx="526">
                  <c:v>0.16967596300328289</c:v>
                </c:pt>
                <c:pt idx="527">
                  <c:v>6.4476865941247491E-2</c:v>
                </c:pt>
                <c:pt idx="528">
                  <c:v>2.4501209057674042E-2</c:v>
                </c:pt>
                <c:pt idx="529">
                  <c:v>9.3104594419161357E-3</c:v>
                </c:pt>
                <c:pt idx="530">
                  <c:v>1.9887066267876246</c:v>
                </c:pt>
                <c:pt idx="531">
                  <c:v>1.3444303434126902E-3</c:v>
                </c:pt>
                <c:pt idx="532">
                  <c:v>5.1088353049682231E-4</c:v>
                </c:pt>
                <c:pt idx="533">
                  <c:v>15.698192795498922</c:v>
                </c:pt>
                <c:pt idx="534">
                  <c:v>29.548100671067623</c:v>
                </c:pt>
                <c:pt idx="535">
                  <c:v>8.7520551439957526</c:v>
                </c:pt>
                <c:pt idx="536">
                  <c:v>4.4995806811755799</c:v>
                </c:pt>
                <c:pt idx="537">
                  <c:v>1.2637967627929865</c:v>
                </c:pt>
                <c:pt idx="538">
                  <c:v>0.48024276986133474</c:v>
                </c:pt>
                <c:pt idx="539">
                  <c:v>0.18249225254730722</c:v>
                </c:pt>
                <c:pt idx="540">
                  <c:v>6.9347055967976745E-2</c:v>
                </c:pt>
                <c:pt idx="541">
                  <c:v>1.8318374541912119</c:v>
                </c:pt>
                <c:pt idx="542">
                  <c:v>52.004921404970133</c:v>
                </c:pt>
                <c:pt idx="543">
                  <c:v>38.33394053908998</c:v>
                </c:pt>
                <c:pt idx="544">
                  <c:v>36.757274989366692</c:v>
                </c:pt>
                <c:pt idx="545">
                  <c:v>11.81473134975456</c:v>
                </c:pt>
                <c:pt idx="546">
                  <c:v>22.112220102218377</c:v>
                </c:pt>
                <c:pt idx="547">
                  <c:v>6.2222986647581395</c:v>
                </c:pt>
                <c:pt idx="548">
                  <c:v>2.3644734926080933</c:v>
                </c:pt>
                <c:pt idx="549">
                  <c:v>0.89849992719107563</c:v>
                </c:pt>
                <c:pt idx="550">
                  <c:v>3.8159717010596124</c:v>
                </c:pt>
                <c:pt idx="551">
                  <c:v>0.12974338948639133</c:v>
                </c:pt>
                <c:pt idx="552">
                  <c:v>4.9302488004828691E-2</c:v>
                </c:pt>
                <c:pt idx="553">
                  <c:v>1.8734945441834905E-2</c:v>
                </c:pt>
                <c:pt idx="554">
                  <c:v>7.1192792678972652E-3</c:v>
                </c:pt>
                <c:pt idx="555">
                  <c:v>2.7053261218009605E-3</c:v>
                </c:pt>
                <c:pt idx="556">
                  <c:v>1.0280239262843648E-3</c:v>
                </c:pt>
                <c:pt idx="557">
                  <c:v>3.9064909198805868E-4</c:v>
                </c:pt>
                <c:pt idx="558">
                  <c:v>1.4844665495546231E-4</c:v>
                </c:pt>
                <c:pt idx="559">
                  <c:v>5.640972888307569E-5</c:v>
                </c:pt>
                <c:pt idx="560">
                  <c:v>2.1435696975568765E-5</c:v>
                </c:pt>
                <c:pt idx="561">
                  <c:v>8.1455648507161297E-6</c:v>
                </c:pt>
                <c:pt idx="562">
                  <c:v>3.0953146432721293E-6</c:v>
                </c:pt>
                <c:pt idx="563">
                  <c:v>1.1762195644434093E-6</c:v>
                </c:pt>
                <c:pt idx="564">
                  <c:v>4.4696343448849548E-7</c:v>
                </c:pt>
                <c:pt idx="565">
                  <c:v>1.698461051056283E-7</c:v>
                </c:pt>
                <c:pt idx="566">
                  <c:v>0.13323511565343704</c:v>
                </c:pt>
                <c:pt idx="567">
                  <c:v>5.7901956610941312</c:v>
                </c:pt>
                <c:pt idx="568">
                  <c:v>39.182715289676594</c:v>
                </c:pt>
                <c:pt idx="569">
                  <c:v>21.902637611360142</c:v>
                </c:pt>
                <c:pt idx="570">
                  <c:v>25.260007051544445</c:v>
                </c:pt>
                <c:pt idx="571">
                  <c:v>8.5937907276430021</c:v>
                </c:pt>
                <c:pt idx="572">
                  <c:v>2.9786121122487499</c:v>
                </c:pt>
                <c:pt idx="573">
                  <c:v>1.1318726026545252</c:v>
                </c:pt>
                <c:pt idx="574">
                  <c:v>0.43011158900871954</c:v>
                </c:pt>
                <c:pt idx="575">
                  <c:v>0.16344240382331343</c:v>
                </c:pt>
                <c:pt idx="576">
                  <c:v>6.210811345285909E-2</c:v>
                </c:pt>
                <c:pt idx="577">
                  <c:v>0.59765862206347298</c:v>
                </c:pt>
                <c:pt idx="578">
                  <c:v>1.1164850470106866</c:v>
                </c:pt>
                <c:pt idx="579">
                  <c:v>1.1628330763823116</c:v>
                </c:pt>
                <c:pt idx="580">
                  <c:v>1.2950386325264079E-3</c:v>
                </c:pt>
                <c:pt idx="581">
                  <c:v>4.921146803600349E-4</c:v>
                </c:pt>
                <c:pt idx="582">
                  <c:v>31.076435284497244</c:v>
                </c:pt>
                <c:pt idx="583">
                  <c:v>8.5747673378024878</c:v>
                </c:pt>
                <c:pt idx="584">
                  <c:v>3.2584115883649458</c:v>
                </c:pt>
                <c:pt idx="585">
                  <c:v>1.2381964035786794</c:v>
                </c:pt>
                <c:pt idx="586">
                  <c:v>0.47051463335989824</c:v>
                </c:pt>
                <c:pt idx="587">
                  <c:v>0.17879556067676136</c:v>
                </c:pt>
                <c:pt idx="588">
                  <c:v>6.7942313057169315E-2</c:v>
                </c:pt>
                <c:pt idx="589">
                  <c:v>2.581807896172434E-2</c:v>
                </c:pt>
                <c:pt idx="590">
                  <c:v>9.8108700054552484E-3</c:v>
                </c:pt>
                <c:pt idx="591">
                  <c:v>1.5217207773541643</c:v>
                </c:pt>
                <c:pt idx="592">
                  <c:v>3.4461109654782698</c:v>
                </c:pt>
                <c:pt idx="593">
                  <c:v>0.6116025236428716</c:v>
                </c:pt>
                <c:pt idx="594">
                  <c:v>0.89271437567526224</c:v>
                </c:pt>
                <c:pt idx="595">
                  <c:v>8.8315404414030671E-2</c:v>
                </c:pt>
                <c:pt idx="596">
                  <c:v>3.355985367733165E-2</c:v>
                </c:pt>
                <c:pt idx="597">
                  <c:v>1.2752744397386028E-2</c:v>
                </c:pt>
                <c:pt idx="598">
                  <c:v>4.8460428710066904E-3</c:v>
                </c:pt>
                <c:pt idx="599">
                  <c:v>1.3377552895403841</c:v>
                </c:pt>
                <c:pt idx="600">
                  <c:v>6.9976859057336617E-4</c:v>
                </c:pt>
                <c:pt idx="601">
                  <c:v>2.6591206441787916E-4</c:v>
                </c:pt>
                <c:pt idx="602">
                  <c:v>1.0104658447879408E-4</c:v>
                </c:pt>
                <c:pt idx="603">
                  <c:v>2.1313492877728311</c:v>
                </c:pt>
                <c:pt idx="604">
                  <c:v>1.4591126798737866E-5</c:v>
                </c:pt>
                <c:pt idx="605">
                  <c:v>5.5446281835203896E-6</c:v>
                </c:pt>
                <c:pt idx="606">
                  <c:v>1.9867679416033128</c:v>
                </c:pt>
                <c:pt idx="607">
                  <c:v>8.0064430970034433E-7</c:v>
                </c:pt>
                <c:pt idx="608">
                  <c:v>3.0424483768613083E-7</c:v>
                </c:pt>
                <c:pt idx="609">
                  <c:v>1.1561303832072972E-7</c:v>
                </c:pt>
                <c:pt idx="610">
                  <c:v>4.3932954561877299E-8</c:v>
                </c:pt>
                <c:pt idx="611">
                  <c:v>1.6694522733513371E-8</c:v>
                </c:pt>
                <c:pt idx="612">
                  <c:v>6.3439186387350823E-9</c:v>
                </c:pt>
                <c:pt idx="613">
                  <c:v>0.18115054140415926</c:v>
                </c:pt>
                <c:pt idx="614">
                  <c:v>9.1606185143334612E-10</c:v>
                </c:pt>
                <c:pt idx="615">
                  <c:v>0.93981242874977633</c:v>
                </c:pt>
                <c:pt idx="616">
                  <c:v>6.4440452120705043</c:v>
                </c:pt>
                <c:pt idx="617">
                  <c:v>22.613796655875408</c:v>
                </c:pt>
                <c:pt idx="618">
                  <c:v>7.7926701917506769</c:v>
                </c:pt>
                <c:pt idx="619">
                  <c:v>2.504246045489559</c:v>
                </c:pt>
                <c:pt idx="620">
                  <c:v>0.95161349728603228</c:v>
                </c:pt>
                <c:pt idx="621">
                  <c:v>0.3616131289686923</c:v>
                </c:pt>
                <c:pt idx="622">
                  <c:v>0.13741298900810306</c:v>
                </c:pt>
                <c:pt idx="623">
                  <c:v>5.2216935823079166E-2</c:v>
                </c:pt>
                <c:pt idx="624">
                  <c:v>1.9842435612770083E-2</c:v>
                </c:pt>
                <c:pt idx="625">
                  <c:v>7.5401255328526335E-3</c:v>
                </c:pt>
                <c:pt idx="626">
                  <c:v>2.8652477024840007E-3</c:v>
                </c:pt>
                <c:pt idx="627">
                  <c:v>2.0549363115821158</c:v>
                </c:pt>
                <c:pt idx="628">
                  <c:v>15.801587213314669</c:v>
                </c:pt>
                <c:pt idx="629">
                  <c:v>13.699642877992028</c:v>
                </c:pt>
                <c:pt idx="630">
                  <c:v>5.0859312596844743</c:v>
                </c:pt>
                <c:pt idx="631">
                  <c:v>5.9296410666676582</c:v>
                </c:pt>
                <c:pt idx="632">
                  <c:v>1.4403308196118103</c:v>
                </c:pt>
                <c:pt idx="633">
                  <c:v>0.54732571145248787</c:v>
                </c:pt>
                <c:pt idx="634">
                  <c:v>0.2079837703519454</c:v>
                </c:pt>
                <c:pt idx="635">
                  <c:v>7.9033832733739262E-2</c:v>
                </c:pt>
                <c:pt idx="636">
                  <c:v>3.2298907937441806E-2</c:v>
                </c:pt>
                <c:pt idx="637">
                  <c:v>1.141248544675195E-2</c:v>
                </c:pt>
                <c:pt idx="638">
                  <c:v>4.3367444697657402E-3</c:v>
                </c:pt>
                <c:pt idx="639">
                  <c:v>1.6479628985109815E-3</c:v>
                </c:pt>
                <c:pt idx="640">
                  <c:v>9.0467486051470658</c:v>
                </c:pt>
                <c:pt idx="641">
                  <c:v>84.351926695067874</c:v>
                </c:pt>
                <c:pt idx="642">
                  <c:v>35.881719418205364</c:v>
                </c:pt>
                <c:pt idx="643">
                  <c:v>21.668994757457973</c:v>
                </c:pt>
                <c:pt idx="644">
                  <c:v>6.9260307413227116</c:v>
                </c:pt>
                <c:pt idx="645">
                  <c:v>2.6318916817026299</c:v>
                </c:pt>
                <c:pt idx="646">
                  <c:v>1.0001188390469995</c:v>
                </c:pt>
                <c:pt idx="647">
                  <c:v>3.5343517117697574</c:v>
                </c:pt>
                <c:pt idx="648">
                  <c:v>0.14441716035838673</c:v>
                </c:pt>
                <c:pt idx="649">
                  <c:v>5.4878520936186961E-2</c:v>
                </c:pt>
                <c:pt idx="650">
                  <c:v>2.0853837955751044E-2</c:v>
                </c:pt>
                <c:pt idx="651">
                  <c:v>59.702566543057372</c:v>
                </c:pt>
                <c:pt idx="652">
                  <c:v>17.738424811831262</c:v>
                </c:pt>
                <c:pt idx="653">
                  <c:v>38.613458575222516</c:v>
                </c:pt>
                <c:pt idx="654">
                  <c:v>59.644216532486581</c:v>
                </c:pt>
                <c:pt idx="655">
                  <c:v>30.804830693429437</c:v>
                </c:pt>
                <c:pt idx="656">
                  <c:v>10.17338794256375</c:v>
                </c:pt>
                <c:pt idx="657">
                  <c:v>3.865887418174224</c:v>
                </c:pt>
                <c:pt idx="658">
                  <c:v>1.4690372189062053</c:v>
                </c:pt>
                <c:pt idx="659">
                  <c:v>0.55823414318435804</c:v>
                </c:pt>
                <c:pt idx="660">
                  <c:v>0.21212897441005607</c:v>
                </c:pt>
                <c:pt idx="661">
                  <c:v>8.0609010275821319E-2</c:v>
                </c:pt>
                <c:pt idx="662">
                  <c:v>0.96964526052501754</c:v>
                </c:pt>
                <c:pt idx="663">
                  <c:v>1.1639941083828599E-2</c:v>
                </c:pt>
                <c:pt idx="664">
                  <c:v>6.6116767397426273</c:v>
                </c:pt>
                <c:pt idx="665">
                  <c:v>1.3104625590409471</c:v>
                </c:pt>
                <c:pt idx="666">
                  <c:v>3.5510452437312021</c:v>
                </c:pt>
                <c:pt idx="667">
                  <c:v>0.70954917258610073</c:v>
                </c:pt>
                <c:pt idx="668">
                  <c:v>8.9116450654150983E-2</c:v>
                </c:pt>
                <c:pt idx="669">
                  <c:v>3.3864251248577379E-2</c:v>
                </c:pt>
                <c:pt idx="670">
                  <c:v>1.2868415474459402E-2</c:v>
                </c:pt>
                <c:pt idx="671">
                  <c:v>4.8899978802945726E-3</c:v>
                </c:pt>
                <c:pt idx="672">
                  <c:v>3.9771167747744047</c:v>
                </c:pt>
                <c:pt idx="673">
                  <c:v>1.2463790734144244</c:v>
                </c:pt>
                <c:pt idx="674">
                  <c:v>2.6832396368752382E-4</c:v>
                </c:pt>
                <c:pt idx="675">
                  <c:v>1.1315763419160574</c:v>
                </c:pt>
                <c:pt idx="676">
                  <c:v>1.4838055725226882</c:v>
                </c:pt>
                <c:pt idx="677">
                  <c:v>16.019740905306236</c:v>
                </c:pt>
                <c:pt idx="678">
                  <c:v>20.201795319608493</c:v>
                </c:pt>
                <c:pt idx="679">
                  <c:v>6.014351585005751</c:v>
                </c:pt>
                <c:pt idx="680">
                  <c:v>10.058698523487962</c:v>
                </c:pt>
                <c:pt idx="681">
                  <c:v>1.8926223529427393</c:v>
                </c:pt>
                <c:pt idx="682">
                  <c:v>0.71919649411824083</c:v>
                </c:pt>
                <c:pt idx="683">
                  <c:v>0.27329466776493155</c:v>
                </c:pt>
                <c:pt idx="684">
                  <c:v>0.103851973750674</c:v>
                </c:pt>
                <c:pt idx="685">
                  <c:v>3.9463750025256122E-2</c:v>
                </c:pt>
                <c:pt idx="686">
                  <c:v>1.1568522936244425</c:v>
                </c:pt>
                <c:pt idx="687">
                  <c:v>5.6985655036469835E-3</c:v>
                </c:pt>
                <c:pt idx="688">
                  <c:v>2.330118812479542</c:v>
                </c:pt>
                <c:pt idx="689">
                  <c:v>0.10376923302628131</c:v>
                </c:pt>
                <c:pt idx="690">
                  <c:v>3.9432308549986902E-2</c:v>
                </c:pt>
                <c:pt idx="691">
                  <c:v>1.4984277248995023E-2</c:v>
                </c:pt>
                <c:pt idx="692">
                  <c:v>5.6940253546181084E-3</c:v>
                </c:pt>
                <c:pt idx="693">
                  <c:v>2.1637296347548816E-3</c:v>
                </c:pt>
                <c:pt idx="694">
                  <c:v>8.2221726120685506E-4</c:v>
                </c:pt>
                <c:pt idx="695">
                  <c:v>3.1244255925860488E-4</c:v>
                </c:pt>
                <c:pt idx="696">
                  <c:v>1.1872817251826986E-4</c:v>
                </c:pt>
                <c:pt idx="697">
                  <c:v>4.5116705556942548E-5</c:v>
                </c:pt>
                <c:pt idx="698">
                  <c:v>10.054388849367287</c:v>
                </c:pt>
                <c:pt idx="699">
                  <c:v>2.0949129925210102</c:v>
                </c:pt>
                <c:pt idx="700">
                  <c:v>45.579553508814584</c:v>
                </c:pt>
                <c:pt idx="701">
                  <c:v>13.376451664516637</c:v>
                </c:pt>
                <c:pt idx="702">
                  <c:v>5.0830516325163213</c:v>
                </c:pt>
                <c:pt idx="703">
                  <c:v>4.4366113143378048</c:v>
                </c:pt>
                <c:pt idx="704">
                  <c:v>0.73399265573535688</c:v>
                </c:pt>
                <c:pt idx="705">
                  <c:v>0.27891720917943569</c:v>
                </c:pt>
                <c:pt idx="706">
                  <c:v>0.10598853948818554</c:v>
                </c:pt>
                <c:pt idx="707">
                  <c:v>4.0275645005510508E-2</c:v>
                </c:pt>
                <c:pt idx="708">
                  <c:v>1.5304745102093996E-2</c:v>
                </c:pt>
                <c:pt idx="709">
                  <c:v>0.82743669484050664</c:v>
                </c:pt>
                <c:pt idx="710">
                  <c:v>0.43491685472584413</c:v>
                </c:pt>
                <c:pt idx="711">
                  <c:v>8.3980197324210186E-4</c:v>
                </c:pt>
                <c:pt idx="712">
                  <c:v>68.256042602846307</c:v>
                </c:pt>
                <c:pt idx="713">
                  <c:v>20.472552165323734</c:v>
                </c:pt>
                <c:pt idx="714">
                  <c:v>55.531673270007147</c:v>
                </c:pt>
                <c:pt idx="715">
                  <c:v>16.846902335767183</c:v>
                </c:pt>
                <c:pt idx="716">
                  <c:v>6.4018228875915284</c:v>
                </c:pt>
                <c:pt idx="717">
                  <c:v>2.4326926972847804</c:v>
                </c:pt>
                <c:pt idx="718">
                  <c:v>0.92442322496821661</c:v>
                </c:pt>
                <c:pt idx="719">
                  <c:v>0.35128082548792233</c:v>
                </c:pt>
                <c:pt idx="720">
                  <c:v>0.13348671368541049</c:v>
                </c:pt>
                <c:pt idx="721">
                  <c:v>5.0724951200455996E-2</c:v>
                </c:pt>
                <c:pt idx="722">
                  <c:v>1.9275481456173277E-2</c:v>
                </c:pt>
                <c:pt idx="723">
                  <c:v>1.5005609945422074</c:v>
                </c:pt>
                <c:pt idx="724">
                  <c:v>19.243733293312722</c:v>
                </c:pt>
                <c:pt idx="725">
                  <c:v>32.801494269795512</c:v>
                </c:pt>
                <c:pt idx="726">
                  <c:v>55.020451905905425</c:v>
                </c:pt>
                <c:pt idx="727">
                  <c:v>20.472849612318711</c:v>
                </c:pt>
                <c:pt idx="728">
                  <c:v>7.0447405093231961</c:v>
                </c:pt>
                <c:pt idx="729">
                  <c:v>2.6770013935428145</c:v>
                </c:pt>
                <c:pt idx="730">
                  <c:v>1.0172605295462693</c:v>
                </c:pt>
                <c:pt idx="731">
                  <c:v>0.86957711286861039</c:v>
                </c:pt>
                <c:pt idx="732">
                  <c:v>0.14689242046648132</c:v>
                </c:pt>
                <c:pt idx="733">
                  <c:v>5.5819119777262893E-2</c:v>
                </c:pt>
                <c:pt idx="734">
                  <c:v>2.1211265515359901E-2</c:v>
                </c:pt>
                <c:pt idx="735">
                  <c:v>8.0602808958367637E-3</c:v>
                </c:pt>
                <c:pt idx="736">
                  <c:v>3.0629067404179698E-3</c:v>
                </c:pt>
                <c:pt idx="737">
                  <c:v>20.055785977254743</c:v>
                </c:pt>
                <c:pt idx="738">
                  <c:v>73.788473942847702</c:v>
                </c:pt>
                <c:pt idx="739">
                  <c:v>31.506369173056509</c:v>
                </c:pt>
                <c:pt idx="740">
                  <c:v>10.763162529202345</c:v>
                </c:pt>
                <c:pt idx="741">
                  <c:v>4.0900017610968904</c:v>
                </c:pt>
                <c:pt idx="742">
                  <c:v>1.5542006692168184</c:v>
                </c:pt>
                <c:pt idx="743">
                  <c:v>8.4376928584948789</c:v>
                </c:pt>
                <c:pt idx="744">
                  <c:v>0.82204999639908205</c:v>
                </c:pt>
                <c:pt idx="745">
                  <c:v>0.31237899863165125</c:v>
                </c:pt>
                <c:pt idx="746">
                  <c:v>1.0529263076474857</c:v>
                </c:pt>
                <c:pt idx="747">
                  <c:v>0.8012439198564868</c:v>
                </c:pt>
                <c:pt idx="748">
                  <c:v>8.487211058628116</c:v>
                </c:pt>
                <c:pt idx="749">
                  <c:v>2.1155675460919166</c:v>
                </c:pt>
                <c:pt idx="750">
                  <c:v>0.80391566751492816</c:v>
                </c:pt>
                <c:pt idx="751">
                  <c:v>0.30548795365567272</c:v>
                </c:pt>
                <c:pt idx="752">
                  <c:v>0.11608542238915565</c:v>
                </c:pt>
                <c:pt idx="753">
                  <c:v>4.4112460507879141E-2</c:v>
                </c:pt>
                <c:pt idx="754">
                  <c:v>1.6762734992994074E-2</c:v>
                </c:pt>
                <c:pt idx="755">
                  <c:v>6.3698392973377477E-3</c:v>
                </c:pt>
                <c:pt idx="756">
                  <c:v>2.4205389329883444E-3</c:v>
                </c:pt>
                <c:pt idx="757">
                  <c:v>9.1980479453557089E-4</c:v>
                </c:pt>
                <c:pt idx="758">
                  <c:v>3.4952582192351693E-4</c:v>
                </c:pt>
                <c:pt idx="759">
                  <c:v>1.3281981233093646E-4</c:v>
                </c:pt>
                <c:pt idx="760">
                  <c:v>5.0471528685755844E-5</c:v>
                </c:pt>
                <c:pt idx="761">
                  <c:v>5.0780865317215422</c:v>
                </c:pt>
                <c:pt idx="762">
                  <c:v>22.136485484006776</c:v>
                </c:pt>
                <c:pt idx="763">
                  <c:v>6.2595755585241184</c:v>
                </c:pt>
                <c:pt idx="764">
                  <c:v>2.3786387122391646</c:v>
                </c:pt>
                <c:pt idx="765">
                  <c:v>0.90388271065088266</c:v>
                </c:pt>
                <c:pt idx="766">
                  <c:v>0.34347543004733538</c:v>
                </c:pt>
                <c:pt idx="767">
                  <c:v>2.4159711820329584</c:v>
                </c:pt>
                <c:pt idx="768">
                  <c:v>4.9597852098835229E-2</c:v>
                </c:pt>
                <c:pt idx="769">
                  <c:v>1.8847183797557388E-2</c:v>
                </c:pt>
                <c:pt idx="770">
                  <c:v>7.1619298430718068E-3</c:v>
                </c:pt>
                <c:pt idx="771">
                  <c:v>1.2702935896508301</c:v>
                </c:pt>
                <c:pt idx="772">
                  <c:v>1.034182669339569E-3</c:v>
                </c:pt>
                <c:pt idx="773">
                  <c:v>0.43357564580969304</c:v>
                </c:pt>
                <c:pt idx="774">
                  <c:v>1.4933597745263376E-4</c:v>
                </c:pt>
                <c:pt idx="775">
                  <c:v>32.734989778155359</c:v>
                </c:pt>
                <c:pt idx="776">
                  <c:v>8.5273761804336541</c:v>
                </c:pt>
                <c:pt idx="777">
                  <c:v>3.2404029485647885</c:v>
                </c:pt>
                <c:pt idx="778">
                  <c:v>1.2313531204546198</c:v>
                </c:pt>
                <c:pt idx="779">
                  <c:v>0.46791418577275551</c:v>
                </c:pt>
                <c:pt idx="780">
                  <c:v>0.17780739059364709</c:v>
                </c:pt>
                <c:pt idx="781">
                  <c:v>1.3085075085010265</c:v>
                </c:pt>
                <c:pt idx="782">
                  <c:v>2.5675387201722646E-2</c:v>
                </c:pt>
                <c:pt idx="783">
                  <c:v>9.7566471366546045E-3</c:v>
                </c:pt>
                <c:pt idx="784">
                  <c:v>5.9959036498290246</c:v>
                </c:pt>
                <c:pt idx="785">
                  <c:v>22.839472740022472</c:v>
                </c:pt>
                <c:pt idx="786">
                  <c:v>7.7875942125650059</c:v>
                </c:pt>
                <c:pt idx="787">
                  <c:v>18.404066155625841</c:v>
                </c:pt>
                <c:pt idx="788">
                  <c:v>5.0453987608083075</c:v>
                </c:pt>
                <c:pt idx="789">
                  <c:v>1.917251529107157</c:v>
                </c:pt>
                <c:pt idx="790">
                  <c:v>0.72855558106071971</c:v>
                </c:pt>
                <c:pt idx="791">
                  <c:v>0.72444636159466624</c:v>
                </c:pt>
                <c:pt idx="792">
                  <c:v>0.10520342590516793</c:v>
                </c:pt>
                <c:pt idx="793">
                  <c:v>3.731801585766453</c:v>
                </c:pt>
                <c:pt idx="794">
                  <c:v>0.95499060162285943</c:v>
                </c:pt>
                <c:pt idx="795">
                  <c:v>79.277727105372506</c:v>
                </c:pt>
                <c:pt idx="796">
                  <c:v>24.146419513769004</c:v>
                </c:pt>
                <c:pt idx="797">
                  <c:v>9.1756394152322223</c:v>
                </c:pt>
                <c:pt idx="798">
                  <c:v>3.4867429777882442</c:v>
                </c:pt>
                <c:pt idx="799">
                  <c:v>29.639947874822305</c:v>
                </c:pt>
                <c:pt idx="800">
                  <c:v>8.0084749212876076</c:v>
                </c:pt>
                <c:pt idx="801">
                  <c:v>3.04322047008929</c:v>
                </c:pt>
                <c:pt idx="802">
                  <c:v>1.1564237786339304</c:v>
                </c:pt>
                <c:pt idx="803">
                  <c:v>0.43944103588089356</c:v>
                </c:pt>
                <c:pt idx="804">
                  <c:v>0.16698759363473953</c:v>
                </c:pt>
                <c:pt idx="805">
                  <c:v>6.3455285581201032E-2</c:v>
                </c:pt>
                <c:pt idx="806">
                  <c:v>2.4113008520856388E-2</c:v>
                </c:pt>
                <c:pt idx="807">
                  <c:v>9.1629432379254274E-3</c:v>
                </c:pt>
                <c:pt idx="808">
                  <c:v>64.773577026498742</c:v>
                </c:pt>
                <c:pt idx="809">
                  <c:v>58.788968946892403</c:v>
                </c:pt>
                <c:pt idx="810">
                  <c:v>24.218668356617375</c:v>
                </c:pt>
                <c:pt idx="811">
                  <c:v>8.4202937534042146</c:v>
                </c:pt>
                <c:pt idx="812">
                  <c:v>3.1997116262936025</c:v>
                </c:pt>
                <c:pt idx="813">
                  <c:v>1.2158904179915688</c:v>
                </c:pt>
                <c:pt idx="814">
                  <c:v>0.46203835883679617</c:v>
                </c:pt>
                <c:pt idx="815">
                  <c:v>0.17557457635798254</c:v>
                </c:pt>
                <c:pt idx="816">
                  <c:v>6.6718339016033371E-2</c:v>
                </c:pt>
                <c:pt idx="817">
                  <c:v>2.535296882609268E-2</c:v>
                </c:pt>
                <c:pt idx="818">
                  <c:v>1.0526334444793866</c:v>
                </c:pt>
                <c:pt idx="819">
                  <c:v>0.6642299758530591</c:v>
                </c:pt>
                <c:pt idx="820">
                  <c:v>1.3911681054253574E-3</c:v>
                </c:pt>
                <c:pt idx="821">
                  <c:v>5.2864388006163584E-4</c:v>
                </c:pt>
                <c:pt idx="822">
                  <c:v>2.0088467442342162E-4</c:v>
                </c:pt>
                <c:pt idx="823">
                  <c:v>37.510825237574899</c:v>
                </c:pt>
                <c:pt idx="824">
                  <c:v>10.064083651206142</c:v>
                </c:pt>
                <c:pt idx="825">
                  <c:v>3.8243517874583337</c:v>
                </c:pt>
                <c:pt idx="826">
                  <c:v>1.4532536792341668</c:v>
                </c:pt>
                <c:pt idx="827">
                  <c:v>0.55223639810898351</c:v>
                </c:pt>
                <c:pt idx="828">
                  <c:v>0.20984983128141368</c:v>
                </c:pt>
                <c:pt idx="829">
                  <c:v>7.9742935886937205E-2</c:v>
                </c:pt>
                <c:pt idx="830">
                  <c:v>3.0302315637036146E-2</c:v>
                </c:pt>
                <c:pt idx="831">
                  <c:v>49.9440123312975</c:v>
                </c:pt>
                <c:pt idx="832">
                  <c:v>14.534958291099422</c:v>
                </c:pt>
                <c:pt idx="833">
                  <c:v>18.813612294654792</c:v>
                </c:pt>
                <c:pt idx="834">
                  <c:v>5.4188996129856868</c:v>
                </c:pt>
                <c:pt idx="835">
                  <c:v>2.0591818529345614</c:v>
                </c:pt>
                <c:pt idx="836">
                  <c:v>0.78248910411513317</c:v>
                </c:pt>
                <c:pt idx="837">
                  <c:v>0.29734585956375059</c:v>
                </c:pt>
                <c:pt idx="838">
                  <c:v>0.11299142663422522</c:v>
                </c:pt>
                <c:pt idx="839">
                  <c:v>4.2936742121005581E-2</c:v>
                </c:pt>
                <c:pt idx="840">
                  <c:v>1.6315962005982124E-2</c:v>
                </c:pt>
                <c:pt idx="841">
                  <c:v>0.95472461501339712</c:v>
                </c:pt>
                <c:pt idx="842">
                  <c:v>8.9967321009508261</c:v>
                </c:pt>
                <c:pt idx="843">
                  <c:v>30.171848859235372</c:v>
                </c:pt>
                <c:pt idx="844">
                  <c:v>8.9609650452770637</c:v>
                </c:pt>
                <c:pt idx="845">
                  <c:v>5.3388887913561689</c:v>
                </c:pt>
                <c:pt idx="846">
                  <c:v>1.2939633525380081</c:v>
                </c:pt>
                <c:pt idx="847">
                  <c:v>2.4780468627213947</c:v>
                </c:pt>
                <c:pt idx="848">
                  <c:v>0.18684830810648839</c:v>
                </c:pt>
                <c:pt idx="849">
                  <c:v>7.1002357080465581E-2</c:v>
                </c:pt>
                <c:pt idx="850">
                  <c:v>2.6980895690576923E-2</c:v>
                </c:pt>
                <c:pt idx="851">
                  <c:v>1.0252740362419232E-2</c:v>
                </c:pt>
                <c:pt idx="852">
                  <c:v>3.8960413377193072E-3</c:v>
                </c:pt>
                <c:pt idx="853">
                  <c:v>1.4804957083333369E-3</c:v>
                </c:pt>
                <c:pt idx="854">
                  <c:v>5.6258836916666809E-4</c:v>
                </c:pt>
                <c:pt idx="855">
                  <c:v>0.6611298878191525</c:v>
                </c:pt>
                <c:pt idx="856">
                  <c:v>0.13308349082217222</c:v>
                </c:pt>
                <c:pt idx="857">
                  <c:v>9.1391438943168097</c:v>
                </c:pt>
                <c:pt idx="858">
                  <c:v>78.426723694688675</c:v>
                </c:pt>
                <c:pt idx="859">
                  <c:v>23.823038217709151</c:v>
                </c:pt>
                <c:pt idx="860">
                  <c:v>9.0527545227294777</c:v>
                </c:pt>
                <c:pt idx="861">
                  <c:v>3.440046718637201</c:v>
                </c:pt>
                <c:pt idx="862">
                  <c:v>1.3072177530821363</c:v>
                </c:pt>
                <c:pt idx="863">
                  <c:v>0.49674274617121184</c:v>
                </c:pt>
                <c:pt idx="864">
                  <c:v>1.1281727573887335</c:v>
                </c:pt>
                <c:pt idx="865">
                  <c:v>7.1729652547122977E-2</c:v>
                </c:pt>
                <c:pt idx="866">
                  <c:v>12.573843409918886</c:v>
                </c:pt>
                <c:pt idx="867">
                  <c:v>3.2826289292141753</c:v>
                </c:pt>
                <c:pt idx="868">
                  <c:v>1.0822518536117594</c:v>
                </c:pt>
                <c:pt idx="869">
                  <c:v>0.41125570437246856</c:v>
                </c:pt>
                <c:pt idx="870">
                  <c:v>0.75935586449134895</c:v>
                </c:pt>
                <c:pt idx="871">
                  <c:v>5.9385323711384462E-2</c:v>
                </c:pt>
                <c:pt idx="872">
                  <c:v>2.2566423010326096E-2</c:v>
                </c:pt>
                <c:pt idx="873">
                  <c:v>8.5752407439239169E-3</c:v>
                </c:pt>
                <c:pt idx="874">
                  <c:v>3.2585914826910888E-3</c:v>
                </c:pt>
                <c:pt idx="875">
                  <c:v>1.2382647634226137E-3</c:v>
                </c:pt>
                <c:pt idx="876">
                  <c:v>1.6367529151849727</c:v>
                </c:pt>
                <c:pt idx="877">
                  <c:v>1.7880543183822542E-4</c:v>
                </c:pt>
                <c:pt idx="878">
                  <c:v>6.7946064098525657E-5</c:v>
                </c:pt>
                <c:pt idx="879">
                  <c:v>6.9144535814049215</c:v>
                </c:pt>
                <c:pt idx="880">
                  <c:v>1.4233629630755573</c:v>
                </c:pt>
                <c:pt idx="881">
                  <c:v>0.54087792596871176</c:v>
                </c:pt>
                <c:pt idx="882">
                  <c:v>12.894186635270023</c:v>
                </c:pt>
                <c:pt idx="883">
                  <c:v>3.1134400349807492</c:v>
                </c:pt>
                <c:pt idx="884">
                  <c:v>1.1106729389119654</c:v>
                </c:pt>
                <c:pt idx="885">
                  <c:v>0.42205571678654685</c:v>
                </c:pt>
                <c:pt idx="886">
                  <c:v>0.16038117237888783</c:v>
                </c:pt>
                <c:pt idx="887">
                  <c:v>6.0944845503977371E-2</c:v>
                </c:pt>
                <c:pt idx="888">
                  <c:v>2.3159041291511404E-2</c:v>
                </c:pt>
                <c:pt idx="889">
                  <c:v>8.8004356907743341E-3</c:v>
                </c:pt>
                <c:pt idx="890">
                  <c:v>1.2324242531717942</c:v>
                </c:pt>
                <c:pt idx="891">
                  <c:v>1.2707829137478136E-3</c:v>
                </c:pt>
                <c:pt idx="892">
                  <c:v>0.99928314054805922</c:v>
                </c:pt>
                <c:pt idx="893">
                  <c:v>1.8350105274518428E-4</c:v>
                </c:pt>
                <c:pt idx="894">
                  <c:v>6.0716574939901138</c:v>
                </c:pt>
                <c:pt idx="895">
                  <c:v>1.1038716047219719</c:v>
                </c:pt>
                <c:pt idx="896">
                  <c:v>0.41947120979434938</c:v>
                </c:pt>
                <c:pt idx="897">
                  <c:v>1.2966603136094101</c:v>
                </c:pt>
                <c:pt idx="898">
                  <c:v>6.0571642694304054E-2</c:v>
                </c:pt>
                <c:pt idx="899">
                  <c:v>2.3017224223835543E-2</c:v>
                </c:pt>
                <c:pt idx="900">
                  <c:v>8.7465452050575054E-3</c:v>
                </c:pt>
                <c:pt idx="901">
                  <c:v>1.9885248689818884</c:v>
                </c:pt>
                <c:pt idx="902">
                  <c:v>14.583394307292522</c:v>
                </c:pt>
                <c:pt idx="903">
                  <c:v>35.809486083240813</c:v>
                </c:pt>
                <c:pt idx="904">
                  <c:v>11.039487502081283</c:v>
                </c:pt>
                <c:pt idx="905">
                  <c:v>4.1950052507908877</c:v>
                </c:pt>
                <c:pt idx="906">
                  <c:v>10.625533586078298</c:v>
                </c:pt>
                <c:pt idx="907">
                  <c:v>2.6142596749340208</c:v>
                </c:pt>
                <c:pt idx="908">
                  <c:v>0.99341867647492776</c:v>
                </c:pt>
                <c:pt idx="909">
                  <c:v>0.37749909706047263</c:v>
                </c:pt>
                <c:pt idx="910">
                  <c:v>0.14344965688297959</c:v>
                </c:pt>
                <c:pt idx="911">
                  <c:v>5.4510869615532233E-2</c:v>
                </c:pt>
                <c:pt idx="912">
                  <c:v>2.0714130453902253E-2</c:v>
                </c:pt>
                <c:pt idx="913">
                  <c:v>7.8713695724828541E-3</c:v>
                </c:pt>
                <c:pt idx="914">
                  <c:v>2.9911204375434853E-3</c:v>
                </c:pt>
                <c:pt idx="915">
                  <c:v>1.1366257662665247E-3</c:v>
                </c:pt>
                <c:pt idx="916">
                  <c:v>4.3191779118127927E-4</c:v>
                </c:pt>
                <c:pt idx="917">
                  <c:v>1.6412876064888615E-4</c:v>
                </c:pt>
                <c:pt idx="918">
                  <c:v>1.1985886045800345</c:v>
                </c:pt>
                <c:pt idx="919">
                  <c:v>2.3700193037699161E-5</c:v>
                </c:pt>
                <c:pt idx="920">
                  <c:v>9.0060733543256805E-6</c:v>
                </c:pt>
                <c:pt idx="921">
                  <c:v>3.4223078746437584E-6</c:v>
                </c:pt>
                <c:pt idx="922">
                  <c:v>1.3004769923646283E-6</c:v>
                </c:pt>
                <c:pt idx="923">
                  <c:v>4.9418125709855869E-7</c:v>
                </c:pt>
                <c:pt idx="924">
                  <c:v>1.8778887769745235E-7</c:v>
                </c:pt>
                <c:pt idx="925">
                  <c:v>1.2650365052238937</c:v>
                </c:pt>
                <c:pt idx="926">
                  <c:v>2.7116713939512115E-8</c:v>
                </c:pt>
                <c:pt idx="927">
                  <c:v>6.9151018505306521</c:v>
                </c:pt>
                <c:pt idx="928">
                  <c:v>4.7642721293687007</c:v>
                </c:pt>
                <c:pt idx="929">
                  <c:v>1.2964973427137523</c:v>
                </c:pt>
                <c:pt idx="930">
                  <c:v>17.923933082587872</c:v>
                </c:pt>
                <c:pt idx="931">
                  <c:v>4.3844431779214341</c:v>
                </c:pt>
                <c:pt idx="932">
                  <c:v>1.666088407610145</c:v>
                </c:pt>
                <c:pt idx="933">
                  <c:v>0.73240141386666047</c:v>
                </c:pt>
                <c:pt idx="934">
                  <c:v>0.24058316605890495</c:v>
                </c:pt>
                <c:pt idx="935">
                  <c:v>9.1421603102383883E-2</c:v>
                </c:pt>
                <c:pt idx="936">
                  <c:v>3.4740209178905877E-2</c:v>
                </c:pt>
                <c:pt idx="937">
                  <c:v>1.3201279487984234E-2</c:v>
                </c:pt>
                <c:pt idx="938">
                  <c:v>5.0164862054340089E-3</c:v>
                </c:pt>
                <c:pt idx="939">
                  <c:v>1.9062647580649235E-3</c:v>
                </c:pt>
                <c:pt idx="940">
                  <c:v>7.2438060806467104E-4</c:v>
                </c:pt>
                <c:pt idx="941">
                  <c:v>2.75264631064575E-4</c:v>
                </c:pt>
                <c:pt idx="942">
                  <c:v>2.3063188255657372</c:v>
                </c:pt>
                <c:pt idx="943">
                  <c:v>1.3632127729798225</c:v>
                </c:pt>
                <c:pt idx="944">
                  <c:v>1.5104320835775358E-5</c:v>
                </c:pt>
                <c:pt idx="945">
                  <c:v>5.7396419175946353E-6</c:v>
                </c:pt>
                <c:pt idx="946">
                  <c:v>2.1810639286859614E-6</c:v>
                </c:pt>
                <c:pt idx="947">
                  <c:v>8.288042929006655E-7</c:v>
                </c:pt>
                <c:pt idx="948">
                  <c:v>1.2380274903914685</c:v>
                </c:pt>
                <c:pt idx="949">
                  <c:v>1.1967933989485612E-7</c:v>
                </c:pt>
                <c:pt idx="950">
                  <c:v>4.5478149160045323E-8</c:v>
                </c:pt>
                <c:pt idx="951">
                  <c:v>1.7281696680817225E-8</c:v>
                </c:pt>
                <c:pt idx="952">
                  <c:v>6.5670447387105451E-9</c:v>
                </c:pt>
                <c:pt idx="953">
                  <c:v>1.3528914245461892</c:v>
                </c:pt>
                <c:pt idx="954">
                  <c:v>1.6454711362708327</c:v>
                </c:pt>
                <c:pt idx="955">
                  <c:v>3.6034687890252505E-10</c:v>
                </c:pt>
                <c:pt idx="956">
                  <c:v>1.369318139829595E-10</c:v>
                </c:pt>
                <c:pt idx="957">
                  <c:v>5.2034089313524615E-11</c:v>
                </c:pt>
                <c:pt idx="958">
                  <c:v>1.9772953939139355E-11</c:v>
                </c:pt>
                <c:pt idx="959">
                  <c:v>7.5137224968729538E-12</c:v>
                </c:pt>
                <c:pt idx="960">
                  <c:v>0.9379519695261902</c:v>
                </c:pt>
                <c:pt idx="961">
                  <c:v>1.0849815285484545E-12</c:v>
                </c:pt>
                <c:pt idx="962">
                  <c:v>1.2091079102248625</c:v>
                </c:pt>
                <c:pt idx="963">
                  <c:v>1.5667133272239683E-13</c:v>
                </c:pt>
                <c:pt idx="964">
                  <c:v>5.9535106434510798E-14</c:v>
                </c:pt>
                <c:pt idx="965">
                  <c:v>2.2623340445114104E-14</c:v>
                </c:pt>
                <c:pt idx="966">
                  <c:v>8.5968693691433583E-15</c:v>
                </c:pt>
                <c:pt idx="967">
                  <c:v>3.2668103602744761E-15</c:v>
                </c:pt>
                <c:pt idx="968">
                  <c:v>1.2413879369043008E-15</c:v>
                </c:pt>
                <c:pt idx="969">
                  <c:v>4.7172741602363424E-16</c:v>
                </c:pt>
                <c:pt idx="970">
                  <c:v>1.7925641808898106E-16</c:v>
                </c:pt>
                <c:pt idx="971">
                  <c:v>6.8117438873812795E-17</c:v>
                </c:pt>
                <c:pt idx="972">
                  <c:v>2.5884626772048866E-17</c:v>
                </c:pt>
                <c:pt idx="973">
                  <c:v>9.8361581733785713E-18</c:v>
                </c:pt>
                <c:pt idx="974">
                  <c:v>34.621725693073522</c:v>
                </c:pt>
                <c:pt idx="975">
                  <c:v>35.439611982433789</c:v>
                </c:pt>
                <c:pt idx="976">
                  <c:v>31.471707544986625</c:v>
                </c:pt>
                <c:pt idx="977">
                  <c:v>10.175390106526152</c:v>
                </c:pt>
                <c:pt idx="978">
                  <c:v>4.8035344766554173</c:v>
                </c:pt>
                <c:pt idx="979">
                  <c:v>1.4693263313823763</c:v>
                </c:pt>
                <c:pt idx="980">
                  <c:v>0.55834400592530309</c:v>
                </c:pt>
                <c:pt idx="981">
                  <c:v>0.21217072225161518</c:v>
                </c:pt>
                <c:pt idx="982">
                  <c:v>8.0624874455613782E-2</c:v>
                </c:pt>
                <c:pt idx="983">
                  <c:v>29.433198500500083</c:v>
                </c:pt>
                <c:pt idx="984">
                  <c:v>6.7255158542724613</c:v>
                </c:pt>
                <c:pt idx="985">
                  <c:v>2.5556960246235354</c:v>
                </c:pt>
                <c:pt idx="986">
                  <c:v>0.97116448935694366</c:v>
                </c:pt>
                <c:pt idx="987">
                  <c:v>0.36904250595563859</c:v>
                </c:pt>
                <c:pt idx="988">
                  <c:v>0.14023615226314268</c:v>
                </c:pt>
                <c:pt idx="989">
                  <c:v>5.3289737859994225E-2</c:v>
                </c:pt>
                <c:pt idx="990">
                  <c:v>2.0250100386797809E-2</c:v>
                </c:pt>
                <c:pt idx="991">
                  <c:v>3.8538869068758137</c:v>
                </c:pt>
                <c:pt idx="992">
                  <c:v>0.33910867870342265</c:v>
                </c:pt>
                <c:pt idx="993">
                  <c:v>0.12886129790730058</c:v>
                </c:pt>
                <c:pt idx="994">
                  <c:v>4.8967293204774227E-2</c:v>
                </c:pt>
                <c:pt idx="995">
                  <c:v>1.8607571417814207E-2</c:v>
                </c:pt>
                <c:pt idx="996">
                  <c:v>7.0708771387693976E-3</c:v>
                </c:pt>
                <c:pt idx="997">
                  <c:v>2.0674231936623393</c:v>
                </c:pt>
                <c:pt idx="998">
                  <c:v>0.60916195480654689</c:v>
                </c:pt>
                <c:pt idx="999">
                  <c:v>3.879931703585543E-4</c:v>
                </c:pt>
                <c:pt idx="1000">
                  <c:v>1.4743740473625064E-4</c:v>
                </c:pt>
                <c:pt idx="1001">
                  <c:v>2.8214847081967909</c:v>
                </c:pt>
                <c:pt idx="1002">
                  <c:v>71.51516927568089</c:v>
                </c:pt>
                <c:pt idx="1003">
                  <c:v>69.395413350881412</c:v>
                </c:pt>
                <c:pt idx="1004">
                  <c:v>21.783508398636286</c:v>
                </c:pt>
                <c:pt idx="1005">
                  <c:v>8.2777331914817882</c:v>
                </c:pt>
                <c:pt idx="1006">
                  <c:v>5.1320508369294364</c:v>
                </c:pt>
                <c:pt idx="1007">
                  <c:v>1.1953046728499706</c:v>
                </c:pt>
                <c:pt idx="1008">
                  <c:v>0.45421577568298882</c:v>
                </c:pt>
                <c:pt idx="1009">
                  <c:v>1.1098584939583949</c:v>
                </c:pt>
                <c:pt idx="1010">
                  <c:v>6.5588758008623585E-2</c:v>
                </c:pt>
                <c:pt idx="1011">
                  <c:v>5.4046176689442138</c:v>
                </c:pt>
                <c:pt idx="1012">
                  <c:v>1.9705269767068272</c:v>
                </c:pt>
                <c:pt idx="1013">
                  <c:v>1.381544692921669</c:v>
                </c:pt>
                <c:pt idx="1014">
                  <c:v>0.35553213326710753</c:v>
                </c:pt>
                <c:pt idx="1015">
                  <c:v>6.4409401622295984E-2</c:v>
                </c:pt>
                <c:pt idx="1016">
                  <c:v>2.4475572616472468E-2</c:v>
                </c:pt>
                <c:pt idx="1017">
                  <c:v>9.3007175942595392E-3</c:v>
                </c:pt>
                <c:pt idx="1018">
                  <c:v>3.5342726858186252E-3</c:v>
                </c:pt>
                <c:pt idx="1019">
                  <c:v>1.3430236206110773E-3</c:v>
                </c:pt>
                <c:pt idx="1020">
                  <c:v>5.1034897583220951E-4</c:v>
                </c:pt>
                <c:pt idx="1021">
                  <c:v>1.9393261081623956E-4</c:v>
                </c:pt>
                <c:pt idx="1022">
                  <c:v>7.3694392110171036E-5</c:v>
                </c:pt>
                <c:pt idx="1023">
                  <c:v>1.3321721079514333</c:v>
                </c:pt>
                <c:pt idx="1024">
                  <c:v>3.2975001948948721</c:v>
                </c:pt>
                <c:pt idx="1025">
                  <c:v>1.8482151348206242</c:v>
                </c:pt>
                <c:pt idx="1026">
                  <c:v>6.3805059976397711</c:v>
                </c:pt>
                <c:pt idx="1027">
                  <c:v>1.2490770296123237</c:v>
                </c:pt>
                <c:pt idx="1028">
                  <c:v>0.47464927125268302</c:v>
                </c:pt>
                <c:pt idx="1029">
                  <c:v>0.18036672307601953</c:v>
                </c:pt>
                <c:pt idx="1030">
                  <c:v>6.8539354768887423E-2</c:v>
                </c:pt>
                <c:pt idx="1031">
                  <c:v>2.604495481217722E-2</c:v>
                </c:pt>
                <c:pt idx="1032">
                  <c:v>9.8970828286273418E-3</c:v>
                </c:pt>
                <c:pt idx="1033">
                  <c:v>3.7608914748783902E-3</c:v>
                </c:pt>
                <c:pt idx="1034">
                  <c:v>25.687982338016397</c:v>
                </c:pt>
                <c:pt idx="1035">
                  <c:v>6.4625537348954891</c:v>
                </c:pt>
                <c:pt idx="1036">
                  <c:v>2.4557704192602858</c:v>
                </c:pt>
                <c:pt idx="1037">
                  <c:v>41.428177480557977</c:v>
                </c:pt>
                <c:pt idx="1038">
                  <c:v>59.027108135005264</c:v>
                </c:pt>
                <c:pt idx="1039">
                  <c:v>18.497246505367194</c:v>
                </c:pt>
                <c:pt idx="1040">
                  <c:v>7.0289536720395347</c:v>
                </c:pt>
                <c:pt idx="1041">
                  <c:v>2.6710023953750235</c:v>
                </c:pt>
                <c:pt idx="1042">
                  <c:v>1.0149809102425089</c:v>
                </c:pt>
                <c:pt idx="1043">
                  <c:v>0.38569274589215335</c:v>
                </c:pt>
                <c:pt idx="1044">
                  <c:v>0.1465632434390183</c:v>
                </c:pt>
                <c:pt idx="1045">
                  <c:v>5.5694032506826953E-2</c:v>
                </c:pt>
                <c:pt idx="1046">
                  <c:v>11.376860054727498</c:v>
                </c:pt>
                <c:pt idx="1047">
                  <c:v>2.3481503516158644</c:v>
                </c:pt>
                <c:pt idx="1048">
                  <c:v>0.89229713361402863</c:v>
                </c:pt>
                <c:pt idx="1049">
                  <c:v>0.3390729107733309</c:v>
                </c:pt>
                <c:pt idx="1050">
                  <c:v>5.0529880971702443</c:v>
                </c:pt>
                <c:pt idx="1051">
                  <c:v>0.79387080180362302</c:v>
                </c:pt>
                <c:pt idx="1052">
                  <c:v>0.30167090468537672</c:v>
                </c:pt>
                <c:pt idx="1053">
                  <c:v>0.11463494378044314</c:v>
                </c:pt>
                <c:pt idx="1054">
                  <c:v>4.3561278636568404E-2</c:v>
                </c:pt>
                <c:pt idx="1055">
                  <c:v>1.6553285881895991E-2</c:v>
                </c:pt>
                <c:pt idx="1056">
                  <c:v>6.2902486351204762E-3</c:v>
                </c:pt>
                <c:pt idx="1057">
                  <c:v>2.3902944813457808E-3</c:v>
                </c:pt>
                <c:pt idx="1058">
                  <c:v>9.0831190291139688E-4</c:v>
                </c:pt>
                <c:pt idx="1059">
                  <c:v>0.57702553703435799</c:v>
                </c:pt>
                <c:pt idx="1060">
                  <c:v>0.64386897779779984</c:v>
                </c:pt>
                <c:pt idx="1061">
                  <c:v>4.9840890736554181E-5</c:v>
                </c:pt>
                <c:pt idx="1062">
                  <c:v>2.0607894840669512</c:v>
                </c:pt>
                <c:pt idx="1063">
                  <c:v>0.55575051839199052</c:v>
                </c:pt>
                <c:pt idx="1064">
                  <c:v>2.7348693564962009E-6</c:v>
                </c:pt>
                <c:pt idx="1065">
                  <c:v>1.0392503554685561E-6</c:v>
                </c:pt>
                <c:pt idx="1066">
                  <c:v>3.9491513507805136E-7</c:v>
                </c:pt>
                <c:pt idx="1067">
                  <c:v>1.5006775132965952E-7</c:v>
                </c:pt>
                <c:pt idx="1068">
                  <c:v>5.702574550527063E-8</c:v>
                </c:pt>
                <c:pt idx="1069">
                  <c:v>23.639529265985047</c:v>
                </c:pt>
                <c:pt idx="1070">
                  <c:v>5.6574970473620931</c:v>
                </c:pt>
                <c:pt idx="1071">
                  <c:v>2.1498488779975959</c:v>
                </c:pt>
                <c:pt idx="1072">
                  <c:v>0.8169425736390864</c:v>
                </c:pt>
                <c:pt idx="1073">
                  <c:v>2.3841835528437714</c:v>
                </c:pt>
                <c:pt idx="1074">
                  <c:v>0.24969613001145513</c:v>
                </c:pt>
                <c:pt idx="1075">
                  <c:v>1.8549160909201412</c:v>
                </c:pt>
                <c:pt idx="1076">
                  <c:v>1.7034363702275103E-2</c:v>
                </c:pt>
                <c:pt idx="1077">
                  <c:v>6.4730582068645379E-3</c:v>
                </c:pt>
                <c:pt idx="1078">
                  <c:v>2.4597621186085244E-3</c:v>
                </c:pt>
                <c:pt idx="1079">
                  <c:v>0.99592768092443551</c:v>
                </c:pt>
                <c:pt idx="1080">
                  <c:v>3.5518964992707099E-4</c:v>
                </c:pt>
                <c:pt idx="1081">
                  <c:v>2.8805698622599754</c:v>
                </c:pt>
                <c:pt idx="1082">
                  <c:v>1.9430972006015284</c:v>
                </c:pt>
                <c:pt idx="1083">
                  <c:v>1.9489966470798234E-5</c:v>
                </c:pt>
                <c:pt idx="1084">
                  <c:v>2.1830684636422673</c:v>
                </c:pt>
                <c:pt idx="1085">
                  <c:v>3.2750157794916976</c:v>
                </c:pt>
                <c:pt idx="1086">
                  <c:v>0.50137156029897922</c:v>
                </c:pt>
                <c:pt idx="1087">
                  <c:v>1.4018171193936015</c:v>
                </c:pt>
                <c:pt idx="1088">
                  <c:v>7.2398053307172597E-2</c:v>
                </c:pt>
                <c:pt idx="1089">
                  <c:v>2.7511260256725591E-2</c:v>
                </c:pt>
                <c:pt idx="1090">
                  <c:v>1.0454278897555725E-2</c:v>
                </c:pt>
                <c:pt idx="1091">
                  <c:v>3.9726259810711753E-3</c:v>
                </c:pt>
                <c:pt idx="1092">
                  <c:v>1.509597872807047E-3</c:v>
                </c:pt>
                <c:pt idx="1093">
                  <c:v>5.736471916666778E-4</c:v>
                </c:pt>
                <c:pt idx="1094">
                  <c:v>2.1798593283333753E-4</c:v>
                </c:pt>
                <c:pt idx="1095">
                  <c:v>0.9395804814672144</c:v>
                </c:pt>
                <c:pt idx="1096">
                  <c:v>3.1477168701133938E-5</c:v>
                </c:pt>
                <c:pt idx="1097">
                  <c:v>1.150328728967017</c:v>
                </c:pt>
                <c:pt idx="1098">
                  <c:v>1.6004409871408842</c:v>
                </c:pt>
                <c:pt idx="1099">
                  <c:v>6.2264108970287744</c:v>
                </c:pt>
                <c:pt idx="1100">
                  <c:v>1.0935543135853873</c:v>
                </c:pt>
                <c:pt idx="1101">
                  <c:v>0.41555063916244717</c:v>
                </c:pt>
                <c:pt idx="1102">
                  <c:v>0.15790924288172994</c:v>
                </c:pt>
                <c:pt idx="1103">
                  <c:v>6.0005512295057385E-2</c:v>
                </c:pt>
                <c:pt idx="1104">
                  <c:v>2.2802094672121805E-2</c:v>
                </c:pt>
                <c:pt idx="1105">
                  <c:v>8.6647959754062864E-3</c:v>
                </c:pt>
                <c:pt idx="1106">
                  <c:v>3.292622470654389E-3</c:v>
                </c:pt>
                <c:pt idx="1107">
                  <c:v>0.81793586978509603</c:v>
                </c:pt>
                <c:pt idx="1108">
                  <c:v>20.692940837997853</c:v>
                </c:pt>
                <c:pt idx="1109">
                  <c:v>42.247885871542671</c:v>
                </c:pt>
                <c:pt idx="1110">
                  <c:v>13.733567680732028</c:v>
                </c:pt>
                <c:pt idx="1111">
                  <c:v>4.855861667844759</c:v>
                </c:pt>
                <c:pt idx="1112">
                  <c:v>1.8452274337810088</c:v>
                </c:pt>
                <c:pt idx="1113">
                  <c:v>0.7011864248367834</c:v>
                </c:pt>
                <c:pt idx="1114">
                  <c:v>0.2664508414379777</c:v>
                </c:pt>
                <c:pt idx="1115">
                  <c:v>0.10125131974643153</c:v>
                </c:pt>
                <c:pt idx="1116">
                  <c:v>3.8475501503643983E-2</c:v>
                </c:pt>
                <c:pt idx="1117">
                  <c:v>1.4620690571384711E-2</c:v>
                </c:pt>
                <c:pt idx="1118">
                  <c:v>5.5558624171261903E-3</c:v>
                </c:pt>
                <c:pt idx="1119">
                  <c:v>2.1112277185079526E-3</c:v>
                </c:pt>
                <c:pt idx="1120">
                  <c:v>8.0226653303302196E-4</c:v>
                </c:pt>
                <c:pt idx="1121">
                  <c:v>3.0486128255254838E-4</c:v>
                </c:pt>
                <c:pt idx="1122">
                  <c:v>20.644698431785791</c:v>
                </c:pt>
                <c:pt idx="1123">
                  <c:v>6.0679606393258849</c:v>
                </c:pt>
                <c:pt idx="1124">
                  <c:v>2.0172946068282713</c:v>
                </c:pt>
                <c:pt idx="1125">
                  <c:v>0.76657195059474303</c:v>
                </c:pt>
                <c:pt idx="1126">
                  <c:v>0.29129734122600232</c:v>
                </c:pt>
                <c:pt idx="1127">
                  <c:v>0.1106929896658809</c:v>
                </c:pt>
                <c:pt idx="1128">
                  <c:v>4.2063336073034745E-2</c:v>
                </c:pt>
                <c:pt idx="1129">
                  <c:v>1.5984067707753201E-2</c:v>
                </c:pt>
                <c:pt idx="1130">
                  <c:v>2.9094280985072012</c:v>
                </c:pt>
                <c:pt idx="1131">
                  <c:v>0.91286163268724552</c:v>
                </c:pt>
                <c:pt idx="1132">
                  <c:v>0.88364120104328003</c:v>
                </c:pt>
                <c:pt idx="1133">
                  <c:v>14.447852176305956</c:v>
                </c:pt>
                <c:pt idx="1134">
                  <c:v>19.14115218643316</c:v>
                </c:pt>
                <c:pt idx="1135">
                  <c:v>5.6100281130892862</c:v>
                </c:pt>
                <c:pt idx="1136">
                  <c:v>2.1318106829739292</c:v>
                </c:pt>
                <c:pt idx="1137">
                  <c:v>0.810088059530093</c:v>
                </c:pt>
                <c:pt idx="1138">
                  <c:v>0.30783346262143541</c:v>
                </c:pt>
                <c:pt idx="1139">
                  <c:v>0.11697671579614544</c:v>
                </c:pt>
                <c:pt idx="1140">
                  <c:v>4.4451152002535271E-2</c:v>
                </c:pt>
                <c:pt idx="1141">
                  <c:v>0.20017131482805786</c:v>
                </c:pt>
                <c:pt idx="1142">
                  <c:v>6.4187463491660922E-3</c:v>
                </c:pt>
                <c:pt idx="1143">
                  <c:v>2.4391236126831157E-3</c:v>
                </c:pt>
                <c:pt idx="1144">
                  <c:v>9.2686697281958372E-4</c:v>
                </c:pt>
                <c:pt idx="1145">
                  <c:v>3.5220944967144188E-4</c:v>
                </c:pt>
                <c:pt idx="1146">
                  <c:v>1.338395908751479E-4</c:v>
                </c:pt>
                <c:pt idx="1147">
                  <c:v>35.488209764533536</c:v>
                </c:pt>
                <c:pt idx="1148">
                  <c:v>9.6491271089847181</c:v>
                </c:pt>
                <c:pt idx="1149">
                  <c:v>3.6666683014141928</c:v>
                </c:pt>
                <c:pt idx="1150">
                  <c:v>1.3933339545373933</c:v>
                </c:pt>
                <c:pt idx="1151">
                  <c:v>0.52946690272420949</c:v>
                </c:pt>
                <c:pt idx="1152">
                  <c:v>0.20119742303519961</c:v>
                </c:pt>
                <c:pt idx="1153">
                  <c:v>7.6455020753375846E-2</c:v>
                </c:pt>
                <c:pt idx="1154">
                  <c:v>1.344513919627462</c:v>
                </c:pt>
                <c:pt idx="1155">
                  <c:v>1.1040104996787471E-2</c:v>
                </c:pt>
                <c:pt idx="1156">
                  <c:v>4.1952398987792384E-3</c:v>
                </c:pt>
                <c:pt idx="1157">
                  <c:v>1.2820513117579464</c:v>
                </c:pt>
                <c:pt idx="1158">
                  <c:v>67.365810141872942</c:v>
                </c:pt>
                <c:pt idx="1159">
                  <c:v>20.087604795871432</c:v>
                </c:pt>
                <c:pt idx="1160">
                  <c:v>7.633289822431145</c:v>
                </c:pt>
                <c:pt idx="1161">
                  <c:v>2.9006501325238347</c:v>
                </c:pt>
                <c:pt idx="1162">
                  <c:v>1.1022470503590573</c:v>
                </c:pt>
                <c:pt idx="1163">
                  <c:v>0.41885387913644179</c:v>
                </c:pt>
                <c:pt idx="1164">
                  <c:v>0.15916447407184786</c:v>
                </c:pt>
                <c:pt idx="1165">
                  <c:v>6.0482500147302193E-2</c:v>
                </c:pt>
                <c:pt idx="1166">
                  <c:v>2.2983350055974832E-2</c:v>
                </c:pt>
                <c:pt idx="1167">
                  <c:v>8.7336730212704359E-3</c:v>
                </c:pt>
                <c:pt idx="1168">
                  <c:v>3.3187957480827661E-3</c:v>
                </c:pt>
                <c:pt idx="1169">
                  <c:v>1.2611423842714511E-3</c:v>
                </c:pt>
                <c:pt idx="1170">
                  <c:v>15.53696825606437</c:v>
                </c:pt>
                <c:pt idx="1171">
                  <c:v>3.5197330649902221</c:v>
                </c:pt>
                <c:pt idx="1172">
                  <c:v>1.3374985646962845</c:v>
                </c:pt>
                <c:pt idx="1173">
                  <c:v>0.50824945458458815</c:v>
                </c:pt>
                <c:pt idx="1174">
                  <c:v>0.19313479274214349</c:v>
                </c:pt>
                <c:pt idx="1175">
                  <c:v>7.339122124201454E-2</c:v>
                </c:pt>
                <c:pt idx="1176">
                  <c:v>2.7888664071965521E-2</c:v>
                </c:pt>
                <c:pt idx="1177">
                  <c:v>0.94978676739331025</c:v>
                </c:pt>
                <c:pt idx="1178">
                  <c:v>0.94318583153082036</c:v>
                </c:pt>
                <c:pt idx="1179">
                  <c:v>1.5303067749568918E-3</c:v>
                </c:pt>
                <c:pt idx="1180">
                  <c:v>5.815165744836189E-4</c:v>
                </c:pt>
                <c:pt idx="1181">
                  <c:v>2.2097629830377519E-4</c:v>
                </c:pt>
                <c:pt idx="1182">
                  <c:v>8.3970993355434568E-5</c:v>
                </c:pt>
                <c:pt idx="1183">
                  <c:v>3.1908977475065136E-5</c:v>
                </c:pt>
                <c:pt idx="1184">
                  <c:v>1.2125411440524752E-5</c:v>
                </c:pt>
                <c:pt idx="1185">
                  <c:v>4.6076563473994066E-6</c:v>
                </c:pt>
                <c:pt idx="1186">
                  <c:v>1.7509094120117745E-6</c:v>
                </c:pt>
                <c:pt idx="1187">
                  <c:v>6.6534557656447425E-7</c:v>
                </c:pt>
                <c:pt idx="1188">
                  <c:v>0.75567462482904746</c:v>
                </c:pt>
                <c:pt idx="1189">
                  <c:v>9.6075901255910098E-8</c:v>
                </c:pt>
                <c:pt idx="1190">
                  <c:v>2.9614948661384317</c:v>
                </c:pt>
                <c:pt idx="1191">
                  <c:v>1.3873360141353418E-8</c:v>
                </c:pt>
                <c:pt idx="1192">
                  <c:v>5.2718768537142995E-9</c:v>
                </c:pt>
                <c:pt idx="1193">
                  <c:v>0.5896180448301036</c:v>
                </c:pt>
                <c:pt idx="1194">
                  <c:v>7.6125901767634501E-10</c:v>
                </c:pt>
                <c:pt idx="1195">
                  <c:v>0.75732327757513862</c:v>
                </c:pt>
                <c:pt idx="1196">
                  <c:v>1.0992580215246419E-10</c:v>
                </c:pt>
                <c:pt idx="1197">
                  <c:v>4.17718048179364E-11</c:v>
                </c:pt>
                <c:pt idx="1198">
                  <c:v>1.5873285830815831E-11</c:v>
                </c:pt>
                <c:pt idx="1199">
                  <c:v>6.0318486157100145E-12</c:v>
                </c:pt>
                <c:pt idx="1200">
                  <c:v>2.2921024739698056E-12</c:v>
                </c:pt>
                <c:pt idx="1201">
                  <c:v>8.709989401085262E-13</c:v>
                </c:pt>
                <c:pt idx="1202">
                  <c:v>2.0750374669228653</c:v>
                </c:pt>
                <c:pt idx="1203">
                  <c:v>1.2577224695167116E-13</c:v>
                </c:pt>
                <c:pt idx="1204">
                  <c:v>1.320810462870653</c:v>
                </c:pt>
                <c:pt idx="1205">
                  <c:v>1.8161512459821321E-14</c:v>
                </c:pt>
                <c:pt idx="1206">
                  <c:v>1.2291278802775771</c:v>
                </c:pt>
                <c:pt idx="1207">
                  <c:v>46.393328400373491</c:v>
                </c:pt>
                <c:pt idx="1208">
                  <c:v>13.140932396087436</c:v>
                </c:pt>
                <c:pt idx="1209">
                  <c:v>4.9935543105132254</c:v>
                </c:pt>
                <c:pt idx="1210">
                  <c:v>1.8975506379950255</c:v>
                </c:pt>
                <c:pt idx="1211">
                  <c:v>0.72106924243810966</c:v>
                </c:pt>
                <c:pt idx="1212">
                  <c:v>0.27400631212648169</c:v>
                </c:pt>
                <c:pt idx="1213">
                  <c:v>0.10412239860806304</c:v>
                </c:pt>
                <c:pt idx="1214">
                  <c:v>3.9566511471063957E-2</c:v>
                </c:pt>
                <c:pt idx="1215">
                  <c:v>2.3796421653103348</c:v>
                </c:pt>
                <c:pt idx="1216">
                  <c:v>30.206136191069461</c:v>
                </c:pt>
                <c:pt idx="1217">
                  <c:v>31.236192266946052</c:v>
                </c:pt>
                <c:pt idx="1218">
                  <c:v>9.7401870080510609</c:v>
                </c:pt>
                <c:pt idx="1219">
                  <c:v>3.7196921694091341</c:v>
                </c:pt>
                <c:pt idx="1220">
                  <c:v>1.4064830039625729</c:v>
                </c:pt>
                <c:pt idx="1221">
                  <c:v>0.53446354150577779</c:v>
                </c:pt>
                <c:pt idx="1222">
                  <c:v>0.20309614577219556</c:v>
                </c:pt>
                <c:pt idx="1223">
                  <c:v>7.7176535393434317E-2</c:v>
                </c:pt>
                <c:pt idx="1224">
                  <c:v>2.9327083449505034E-2</c:v>
                </c:pt>
                <c:pt idx="1225">
                  <c:v>1.9393489256789203</c:v>
                </c:pt>
                <c:pt idx="1226">
                  <c:v>4.2348308501085272E-3</c:v>
                </c:pt>
                <c:pt idx="1227">
                  <c:v>59.875871978854342</c:v>
                </c:pt>
                <c:pt idx="1228">
                  <c:v>17.308625204735534</c:v>
                </c:pt>
                <c:pt idx="1229">
                  <c:v>13.246422787584798</c:v>
                </c:pt>
                <c:pt idx="1230">
                  <c:v>72.106329890106366</c:v>
                </c:pt>
                <c:pt idx="1231">
                  <c:v>22.79801380803239</c:v>
                </c:pt>
                <c:pt idx="1232">
                  <c:v>8.3061614462349507</c:v>
                </c:pt>
                <c:pt idx="1233">
                  <c:v>3.1563413495692814</c:v>
                </c:pt>
                <c:pt idx="1234">
                  <c:v>1.199409712836327</c:v>
                </c:pt>
                <c:pt idx="1235">
                  <c:v>0.45577569087780417</c:v>
                </c:pt>
                <c:pt idx="1236">
                  <c:v>0.17319476253356561</c:v>
                </c:pt>
                <c:pt idx="1237">
                  <c:v>6.5814009762754935E-2</c:v>
                </c:pt>
                <c:pt idx="1238">
                  <c:v>2.5009323709846872E-2</c:v>
                </c:pt>
                <c:pt idx="1239">
                  <c:v>9.5035430097418112E-3</c:v>
                </c:pt>
                <c:pt idx="1240">
                  <c:v>1.2974833700962458</c:v>
                </c:pt>
                <c:pt idx="1241">
                  <c:v>1.2559154169507833</c:v>
                </c:pt>
                <c:pt idx="1242">
                  <c:v>0.13365030190645405</c:v>
                </c:pt>
                <c:pt idx="1243">
                  <c:v>1.9816179657161005E-4</c:v>
                </c:pt>
                <c:pt idx="1244">
                  <c:v>0.24841871218752215</c:v>
                </c:pt>
                <c:pt idx="1245">
                  <c:v>2.8614563424940486E-5</c:v>
                </c:pt>
                <c:pt idx="1246">
                  <c:v>1.0873534101477386E-5</c:v>
                </c:pt>
                <c:pt idx="1247">
                  <c:v>4.131942958561407E-6</c:v>
                </c:pt>
                <c:pt idx="1248">
                  <c:v>1.5701383242533348E-6</c:v>
                </c:pt>
                <c:pt idx="1249">
                  <c:v>5.9665256321626722E-7</c:v>
                </c:pt>
                <c:pt idx="1250">
                  <c:v>2.2672797402218154E-7</c:v>
                </c:pt>
                <c:pt idx="1251">
                  <c:v>28.582641235772002</c:v>
                </c:pt>
                <c:pt idx="1252">
                  <c:v>8.7285858034657764</c:v>
                </c:pt>
                <c:pt idx="1253">
                  <c:v>2.9599168232764406</c:v>
                </c:pt>
                <c:pt idx="1254">
                  <c:v>42.197081755291499</c:v>
                </c:pt>
                <c:pt idx="1255">
                  <c:v>12.162648446435139</c:v>
                </c:pt>
                <c:pt idx="1256">
                  <c:v>4.6218064096453526</c:v>
                </c:pt>
                <c:pt idx="1257">
                  <c:v>1.7562864356652341</c:v>
                </c:pt>
                <c:pt idx="1258">
                  <c:v>0.66738884555278888</c:v>
                </c:pt>
                <c:pt idx="1259">
                  <c:v>0.25360776131005974</c:v>
                </c:pt>
                <c:pt idx="1260">
                  <c:v>9.6370949297822722E-2</c:v>
                </c:pt>
                <c:pt idx="1261">
                  <c:v>3.6620960733172635E-2</c:v>
                </c:pt>
                <c:pt idx="1262">
                  <c:v>1.3915965078605604E-2</c:v>
                </c:pt>
                <c:pt idx="1263">
                  <c:v>64.55788820151389</c:v>
                </c:pt>
                <c:pt idx="1264">
                  <c:v>28.962281478845185</c:v>
                </c:pt>
                <c:pt idx="1265">
                  <c:v>11.843361667317225</c:v>
                </c:pt>
                <c:pt idx="1266">
                  <c:v>9.2226495077655599</c:v>
                </c:pt>
                <c:pt idx="1267">
                  <c:v>2.5314197688946063</c:v>
                </c:pt>
                <c:pt idx="1268">
                  <c:v>0.96193951217995022</c:v>
                </c:pt>
                <c:pt idx="1269">
                  <c:v>0.36553701462838112</c:v>
                </c:pt>
                <c:pt idx="1270">
                  <c:v>0.13890406555878479</c:v>
                </c:pt>
                <c:pt idx="1271">
                  <c:v>5.2783544912338234E-2</c:v>
                </c:pt>
                <c:pt idx="1272">
                  <c:v>2.0057747066688527E-2</c:v>
                </c:pt>
                <c:pt idx="1273">
                  <c:v>7.6219438853416411E-3</c:v>
                </c:pt>
                <c:pt idx="1274">
                  <c:v>1.4854467038846895</c:v>
                </c:pt>
                <c:pt idx="1275">
                  <c:v>1.1006086970433331E-3</c:v>
                </c:pt>
                <c:pt idx="1276">
                  <c:v>2.0723159959154791</c:v>
                </c:pt>
                <c:pt idx="1277">
                  <c:v>1.5892789585305732E-4</c:v>
                </c:pt>
                <c:pt idx="1278">
                  <c:v>3.8140927255211956</c:v>
                </c:pt>
                <c:pt idx="1279">
                  <c:v>1.3814916639629211</c:v>
                </c:pt>
                <c:pt idx="1280">
                  <c:v>0.16475306282606228</c:v>
                </c:pt>
                <c:pt idx="1281">
                  <c:v>6.2606163873903678E-2</c:v>
                </c:pt>
                <c:pt idx="1282">
                  <c:v>2.37903422720834E-2</c:v>
                </c:pt>
                <c:pt idx="1283">
                  <c:v>9.0403300633916921E-3</c:v>
                </c:pt>
                <c:pt idx="1284">
                  <c:v>3.4353254240888434E-3</c:v>
                </c:pt>
                <c:pt idx="1285">
                  <c:v>1.3054236611537604E-3</c:v>
                </c:pt>
                <c:pt idx="1286">
                  <c:v>15.237114344789402</c:v>
                </c:pt>
                <c:pt idx="1287">
                  <c:v>3.2696186414505428</c:v>
                </c:pt>
                <c:pt idx="1288">
                  <c:v>1.2424550837512063</c:v>
                </c:pt>
                <c:pt idx="1289">
                  <c:v>12.245849092339064</c:v>
                </c:pt>
                <c:pt idx="1290">
                  <c:v>4.1374124840069832</c:v>
                </c:pt>
                <c:pt idx="1291">
                  <c:v>7.8079417347026006</c:v>
                </c:pt>
                <c:pt idx="1292">
                  <c:v>1.7717579447620926</c:v>
                </c:pt>
                <c:pt idx="1293">
                  <c:v>0.67326801900959521</c:v>
                </c:pt>
                <c:pt idx="1294">
                  <c:v>0.25584184722364617</c:v>
                </c:pt>
                <c:pt idx="1295">
                  <c:v>9.7219901944985532E-2</c:v>
                </c:pt>
                <c:pt idx="1296">
                  <c:v>3.69435627390945E-2</c:v>
                </c:pt>
                <c:pt idx="1297">
                  <c:v>1.4038553840855908E-2</c:v>
                </c:pt>
                <c:pt idx="1298">
                  <c:v>5.3346504595252458E-3</c:v>
                </c:pt>
                <c:pt idx="1299">
                  <c:v>0.81866659755206117</c:v>
                </c:pt>
                <c:pt idx="1300">
                  <c:v>7.703235263554454E-4</c:v>
                </c:pt>
                <c:pt idx="1301">
                  <c:v>2.9272294001506929E-4</c:v>
                </c:pt>
                <c:pt idx="1302">
                  <c:v>0.5772172050919111</c:v>
                </c:pt>
                <c:pt idx="1303">
                  <c:v>1.9858492198755813</c:v>
                </c:pt>
                <c:pt idx="1304">
                  <c:v>1.6062293164506881E-5</c:v>
                </c:pt>
                <c:pt idx="1305">
                  <c:v>6.1036714025126132E-6</c:v>
                </c:pt>
                <c:pt idx="1306">
                  <c:v>2.3193951329547932E-6</c:v>
                </c:pt>
                <c:pt idx="1307">
                  <c:v>1.9315662764252137</c:v>
                </c:pt>
                <c:pt idx="1308">
                  <c:v>9.0981503427829562</c:v>
                </c:pt>
                <c:pt idx="1309">
                  <c:v>0.93228037598542612</c:v>
                </c:pt>
                <c:pt idx="1310">
                  <c:v>0.35426654287446196</c:v>
                </c:pt>
                <c:pt idx="1311">
                  <c:v>1.3538080304076372</c:v>
                </c:pt>
                <c:pt idx="1312">
                  <c:v>5.1156088791072307E-2</c:v>
                </c:pt>
                <c:pt idx="1313">
                  <c:v>1.0652510356868508</c:v>
                </c:pt>
                <c:pt idx="1314">
                  <c:v>6.925478358193903</c:v>
                </c:pt>
                <c:pt idx="1315">
                  <c:v>1.557315971184871</c:v>
                </c:pt>
                <c:pt idx="1316">
                  <c:v>0.52013094559075479</c:v>
                </c:pt>
                <c:pt idx="1317">
                  <c:v>0.19764975932448689</c:v>
                </c:pt>
                <c:pt idx="1318">
                  <c:v>7.5106908543305012E-2</c:v>
                </c:pt>
                <c:pt idx="1319">
                  <c:v>0.96809994732078808</c:v>
                </c:pt>
                <c:pt idx="1320">
                  <c:v>14.379371254771749</c:v>
                </c:pt>
                <c:pt idx="1321">
                  <c:v>2.2304270720052579</c:v>
                </c:pt>
                <c:pt idx="1322">
                  <c:v>1.4275698372426</c:v>
                </c:pt>
                <c:pt idx="1323">
                  <c:v>0.92959106377916423</c:v>
                </c:pt>
                <c:pt idx="1324">
                  <c:v>0.12238799429507252</c:v>
                </c:pt>
                <c:pt idx="1325">
                  <c:v>4.650743783212756E-2</c:v>
                </c:pt>
                <c:pt idx="1326">
                  <c:v>1.767282637620847E-2</c:v>
                </c:pt>
                <c:pt idx="1327">
                  <c:v>6.7156740229592183E-3</c:v>
                </c:pt>
                <c:pt idx="1328">
                  <c:v>2.5519561287245035E-3</c:v>
                </c:pt>
                <c:pt idx="1329">
                  <c:v>9.6974332891531124E-4</c:v>
                </c:pt>
                <c:pt idx="1330">
                  <c:v>3.6850246498781831E-4</c:v>
                </c:pt>
                <c:pt idx="1331">
                  <c:v>1.4003093669537095E-4</c:v>
                </c:pt>
                <c:pt idx="1332">
                  <c:v>5.3211755944240957E-5</c:v>
                </c:pt>
                <c:pt idx="1333">
                  <c:v>2.0220467258811561E-5</c:v>
                </c:pt>
                <c:pt idx="1334">
                  <c:v>7.6837775583483941E-6</c:v>
                </c:pt>
                <c:pt idx="1335">
                  <c:v>2.9198354721723897E-6</c:v>
                </c:pt>
                <c:pt idx="1336">
                  <c:v>1.1095374794255083E-6</c:v>
                </c:pt>
                <c:pt idx="1337">
                  <c:v>1.1347071045669432</c:v>
                </c:pt>
                <c:pt idx="1338">
                  <c:v>2.9984396352687539</c:v>
                </c:pt>
                <c:pt idx="1339">
                  <c:v>0.1291640140604077</c:v>
                </c:pt>
                <c:pt idx="1340">
                  <c:v>2.9861153145024417E-2</c:v>
                </c:pt>
                <c:pt idx="1341">
                  <c:v>1.1347238195109279E-2</c:v>
                </c:pt>
                <c:pt idx="1342">
                  <c:v>5.2549657085697117</c:v>
                </c:pt>
                <c:pt idx="1343">
                  <c:v>1.63854119537378E-3</c:v>
                </c:pt>
                <c:pt idx="1344">
                  <c:v>6.2264565424203632E-4</c:v>
                </c:pt>
                <c:pt idx="1345">
                  <c:v>2.3660534861197379E-4</c:v>
                </c:pt>
                <c:pt idx="1346">
                  <c:v>8.9910032472550051E-5</c:v>
                </c:pt>
                <c:pt idx="1347">
                  <c:v>3.4165812339569014E-5</c:v>
                </c:pt>
                <c:pt idx="1348">
                  <c:v>27.055676070098198</c:v>
                </c:pt>
                <c:pt idx="1349">
                  <c:v>8.1868733874434323</c:v>
                </c:pt>
                <c:pt idx="1350">
                  <c:v>9.280930372854403</c:v>
                </c:pt>
                <c:pt idx="1351">
                  <c:v>2.2672382236584023</c:v>
                </c:pt>
                <c:pt idx="1352">
                  <c:v>0.86155052499019302</c:v>
                </c:pt>
                <c:pt idx="1353">
                  <c:v>0.32738919949627338</c:v>
                </c:pt>
                <c:pt idx="1354">
                  <c:v>0.1244078958085839</c:v>
                </c:pt>
                <c:pt idx="1355">
                  <c:v>4.7275000407261882E-2</c:v>
                </c:pt>
                <c:pt idx="1356">
                  <c:v>1.7964500154759512E-2</c:v>
                </c:pt>
                <c:pt idx="1357">
                  <c:v>6.8265100588086143E-3</c:v>
                </c:pt>
                <c:pt idx="1358">
                  <c:v>2.5940738223472737E-3</c:v>
                </c:pt>
                <c:pt idx="1359">
                  <c:v>43.714893609092499</c:v>
                </c:pt>
                <c:pt idx="1360">
                  <c:v>12.910370169618142</c:v>
                </c:pt>
                <c:pt idx="1361">
                  <c:v>45.238739761755284</c:v>
                </c:pt>
                <c:pt idx="1362">
                  <c:v>13.971586938337961</c:v>
                </c:pt>
                <c:pt idx="1363">
                  <c:v>9.4418497789159872</c:v>
                </c:pt>
                <c:pt idx="1364">
                  <c:v>2.2986779575672958</c:v>
                </c:pt>
                <c:pt idx="1365">
                  <c:v>0.8734976238755725</c:v>
                </c:pt>
                <c:pt idx="1366">
                  <c:v>0.3319290970727175</c:v>
                </c:pt>
                <c:pt idx="1367">
                  <c:v>0.12613305688763268</c:v>
                </c:pt>
                <c:pt idx="1368">
                  <c:v>4.7930561617300409E-2</c:v>
                </c:pt>
                <c:pt idx="1369">
                  <c:v>1.8213613414574156E-2</c:v>
                </c:pt>
                <c:pt idx="1370">
                  <c:v>6.9211730975381781E-3</c:v>
                </c:pt>
                <c:pt idx="1371">
                  <c:v>2.6300457770645075E-3</c:v>
                </c:pt>
                <c:pt idx="1372">
                  <c:v>9.9941739528451308E-4</c:v>
                </c:pt>
                <c:pt idx="1373">
                  <c:v>3.7977861020811493E-4</c:v>
                </c:pt>
                <c:pt idx="1374">
                  <c:v>10.163767608749902</c:v>
                </c:pt>
                <c:pt idx="1375">
                  <c:v>2.1727432183974154</c:v>
                </c:pt>
                <c:pt idx="1376">
                  <c:v>0.82564242299101775</c:v>
                </c:pt>
                <c:pt idx="1377">
                  <c:v>0.31374412073658675</c:v>
                </c:pt>
                <c:pt idx="1378">
                  <c:v>0.11922276587990295</c:v>
                </c:pt>
                <c:pt idx="1379">
                  <c:v>4.5304651034363125E-2</c:v>
                </c:pt>
                <c:pt idx="1380">
                  <c:v>0.93017522735322422</c:v>
                </c:pt>
                <c:pt idx="1381">
                  <c:v>6.5419916093620344E-3</c:v>
                </c:pt>
                <c:pt idx="1382">
                  <c:v>2.4859568115575734E-3</c:v>
                </c:pt>
                <c:pt idx="1383">
                  <c:v>0.13369076228270671</c:v>
                </c:pt>
                <c:pt idx="1384">
                  <c:v>6.608785415958133</c:v>
                </c:pt>
                <c:pt idx="1385">
                  <c:v>21.472160574605045</c:v>
                </c:pt>
                <c:pt idx="1386">
                  <c:v>6.1832051804175334</c:v>
                </c:pt>
                <c:pt idx="1387">
                  <c:v>2.3496179685586625</c:v>
                </c:pt>
                <c:pt idx="1388">
                  <c:v>0.89285482805229177</c:v>
                </c:pt>
                <c:pt idx="1389">
                  <c:v>0.33928483465987092</c:v>
                </c:pt>
                <c:pt idx="1390">
                  <c:v>0.12892823717075094</c:v>
                </c:pt>
                <c:pt idx="1391">
                  <c:v>4.899273012488535E-2</c:v>
                </c:pt>
                <c:pt idx="1392">
                  <c:v>1.8617237447456435E-2</c:v>
                </c:pt>
                <c:pt idx="1393">
                  <c:v>7.074550230033446E-3</c:v>
                </c:pt>
                <c:pt idx="1394">
                  <c:v>2.6883290874127092E-3</c:v>
                </c:pt>
                <c:pt idx="1395">
                  <c:v>0.66825981869494167</c:v>
                </c:pt>
                <c:pt idx="1396">
                  <c:v>3.8819472022239525E-4</c:v>
                </c:pt>
                <c:pt idx="1397">
                  <c:v>1.4751399368451021E-4</c:v>
                </c:pt>
                <c:pt idx="1398">
                  <c:v>46.153860536841144</c:v>
                </c:pt>
                <c:pt idx="1399">
                  <c:v>13.185416090353302</c:v>
                </c:pt>
                <c:pt idx="1400">
                  <c:v>5.0104581143342548</c:v>
                </c:pt>
                <c:pt idx="1401">
                  <c:v>1.9039740834470167</c:v>
                </c:pt>
                <c:pt idx="1402">
                  <c:v>0.72351015170986643</c:v>
                </c:pt>
                <c:pt idx="1403">
                  <c:v>13.656145270095109</c:v>
                </c:pt>
                <c:pt idx="1404">
                  <c:v>2.0004864242476907</c:v>
                </c:pt>
                <c:pt idx="1405">
                  <c:v>0.76018484121412266</c:v>
                </c:pt>
                <c:pt idx="1406">
                  <c:v>0.28887023966136655</c:v>
                </c:pt>
                <c:pt idx="1407">
                  <c:v>0.10977069107131932</c:v>
                </c:pt>
                <c:pt idx="1408">
                  <c:v>4.1712862607101338E-2</c:v>
                </c:pt>
                <c:pt idx="1409">
                  <c:v>11.790637784033514</c:v>
                </c:pt>
                <c:pt idx="1410">
                  <c:v>2.6489168547181507</c:v>
                </c:pt>
                <c:pt idx="1411">
                  <c:v>9.0281088385508284</c:v>
                </c:pt>
                <c:pt idx="1412">
                  <c:v>1.4980813411561857</c:v>
                </c:pt>
                <c:pt idx="1413">
                  <c:v>0.56927090963935068</c:v>
                </c:pt>
                <c:pt idx="1414">
                  <c:v>0.21632294566295326</c:v>
                </c:pt>
                <c:pt idx="1415">
                  <c:v>8.2202719351922221E-2</c:v>
                </c:pt>
                <c:pt idx="1416">
                  <c:v>3.1237033353730452E-2</c:v>
                </c:pt>
                <c:pt idx="1417">
                  <c:v>1.1870072674417571E-2</c:v>
                </c:pt>
                <c:pt idx="1418">
                  <c:v>4.5106276162786771E-3</c:v>
                </c:pt>
                <c:pt idx="1419">
                  <c:v>0.46412071629326551</c:v>
                </c:pt>
                <c:pt idx="1420">
                  <c:v>8.6489149444160933</c:v>
                </c:pt>
                <c:pt idx="1421">
                  <c:v>16.497798590528909</c:v>
                </c:pt>
                <c:pt idx="1422">
                  <c:v>8.4801510564519766</c:v>
                </c:pt>
                <c:pt idx="1423">
                  <c:v>2.4123257951566743</c:v>
                </c:pt>
                <c:pt idx="1424">
                  <c:v>0.91668380215953615</c:v>
                </c:pt>
                <c:pt idx="1425">
                  <c:v>0.34833984482062375</c:v>
                </c:pt>
                <c:pt idx="1426">
                  <c:v>0.13236914103183703</c:v>
                </c:pt>
                <c:pt idx="1427">
                  <c:v>5.0300273592098078E-2</c:v>
                </c:pt>
                <c:pt idx="1428">
                  <c:v>1.9114103964997273E-2</c:v>
                </c:pt>
                <c:pt idx="1429">
                  <c:v>7.2633595066989628E-3</c:v>
                </c:pt>
                <c:pt idx="1430">
                  <c:v>23.068401322924085</c:v>
                </c:pt>
                <c:pt idx="1431">
                  <c:v>37.613047052910467</c:v>
                </c:pt>
                <c:pt idx="1432">
                  <c:v>20.539516229512991</c:v>
                </c:pt>
                <c:pt idx="1433">
                  <c:v>6.7364061454803474</c:v>
                </c:pt>
                <c:pt idx="1434">
                  <c:v>68.935638105109462</c:v>
                </c:pt>
                <c:pt idx="1435">
                  <c:v>20.775787019517306</c:v>
                </c:pt>
                <c:pt idx="1436">
                  <c:v>9.9852775615628317</c:v>
                </c:pt>
                <c:pt idx="1437">
                  <c:v>3.0000236456182989</c:v>
                </c:pt>
                <c:pt idx="1438">
                  <c:v>1.1400089853349535</c:v>
                </c:pt>
                <c:pt idx="1439">
                  <c:v>0.43320341442728244</c:v>
                </c:pt>
                <c:pt idx="1440">
                  <c:v>3.1053429850727037</c:v>
                </c:pt>
                <c:pt idx="1441">
                  <c:v>6.2554573043299574E-2</c:v>
                </c:pt>
                <c:pt idx="1442">
                  <c:v>2.3770737756453834E-2</c:v>
                </c:pt>
                <c:pt idx="1443">
                  <c:v>0.44276500440638666</c:v>
                </c:pt>
                <c:pt idx="1444">
                  <c:v>3.432494532031934E-3</c:v>
                </c:pt>
                <c:pt idx="1445">
                  <c:v>1.3043479221721348E-3</c:v>
                </c:pt>
                <c:pt idx="1446">
                  <c:v>4.9565221042541122E-4</c:v>
                </c:pt>
                <c:pt idx="1447">
                  <c:v>1.8834783996165622E-4</c:v>
                </c:pt>
                <c:pt idx="1448">
                  <c:v>7.1572179185429364E-5</c:v>
                </c:pt>
                <c:pt idx="1449">
                  <c:v>2.7197428090463154E-5</c:v>
                </c:pt>
                <c:pt idx="1450">
                  <c:v>1.0335022674376E-5</c:v>
                </c:pt>
                <c:pt idx="1451">
                  <c:v>3.9273086162628796E-6</c:v>
                </c:pt>
                <c:pt idx="1452">
                  <c:v>1.492377274179894E-6</c:v>
                </c:pt>
                <c:pt idx="1453">
                  <c:v>5.6710336418835966E-7</c:v>
                </c:pt>
                <c:pt idx="1454">
                  <c:v>2.1549927839157671E-7</c:v>
                </c:pt>
                <c:pt idx="1455">
                  <c:v>8.1889725788799163E-8</c:v>
                </c:pt>
                <c:pt idx="1456">
                  <c:v>0.1868803322671915</c:v>
                </c:pt>
                <c:pt idx="1457">
                  <c:v>1.1824876403902599E-8</c:v>
                </c:pt>
                <c:pt idx="1458">
                  <c:v>4.4934530334829872E-9</c:v>
                </c:pt>
                <c:pt idx="1459">
                  <c:v>1.7075121527235349E-9</c:v>
                </c:pt>
                <c:pt idx="1460">
                  <c:v>6.4885461803494332E-10</c:v>
                </c:pt>
                <c:pt idx="1461">
                  <c:v>2.4656475485327844E-10</c:v>
                </c:pt>
                <c:pt idx="1462">
                  <c:v>9.3694606844245786E-11</c:v>
                </c:pt>
                <c:pt idx="1463">
                  <c:v>3.9425052875505129</c:v>
                </c:pt>
                <c:pt idx="1464">
                  <c:v>0.44461654519479732</c:v>
                </c:pt>
                <c:pt idx="1465">
                  <c:v>5.1412104667574549E-12</c:v>
                </c:pt>
                <c:pt idx="1466">
                  <c:v>1.9536599773678331E-12</c:v>
                </c:pt>
                <c:pt idx="1467">
                  <c:v>7.423907913997766E-13</c:v>
                </c:pt>
                <c:pt idx="1468">
                  <c:v>0.93903649061567973</c:v>
                </c:pt>
                <c:pt idx="1469">
                  <c:v>2.0724112671727264</c:v>
                </c:pt>
                <c:pt idx="1470">
                  <c:v>14.638046844996776</c:v>
                </c:pt>
                <c:pt idx="1471">
                  <c:v>3.8754142840309389</c:v>
                </c:pt>
                <c:pt idx="1472">
                  <c:v>1.4726574279317566</c:v>
                </c:pt>
                <c:pt idx="1473">
                  <c:v>0.55960982261406755</c:v>
                </c:pt>
                <c:pt idx="1474">
                  <c:v>0.21265173259334566</c:v>
                </c:pt>
                <c:pt idx="1475">
                  <c:v>2.2106598833927968</c:v>
                </c:pt>
                <c:pt idx="1476">
                  <c:v>3.0706910186479114E-2</c:v>
                </c:pt>
                <c:pt idx="1477">
                  <c:v>1.1668625870862061E-2</c:v>
                </c:pt>
                <c:pt idx="1478">
                  <c:v>4.4340778309275844E-3</c:v>
                </c:pt>
                <c:pt idx="1479">
                  <c:v>1.6849495757524818E-3</c:v>
                </c:pt>
                <c:pt idx="1480">
                  <c:v>6.4028083878594306E-4</c:v>
                </c:pt>
                <c:pt idx="1481">
                  <c:v>48.428368008210455</c:v>
                </c:pt>
                <c:pt idx="1482">
                  <c:v>35.760432916052935</c:v>
                </c:pt>
                <c:pt idx="1483">
                  <c:v>11.429931356783969</c:v>
                </c:pt>
                <c:pt idx="1484">
                  <c:v>4.3433739155779074</c:v>
                </c:pt>
                <c:pt idx="1485">
                  <c:v>1.6504820879196049</c:v>
                </c:pt>
                <c:pt idx="1486">
                  <c:v>0.62718319340944995</c:v>
                </c:pt>
                <c:pt idx="1487">
                  <c:v>0.23832961349559093</c:v>
                </c:pt>
                <c:pt idx="1488">
                  <c:v>9.0565253128324558E-2</c:v>
                </c:pt>
                <c:pt idx="1489">
                  <c:v>3.4414796188763336E-2</c:v>
                </c:pt>
                <c:pt idx="1490">
                  <c:v>0.22237295990462178</c:v>
                </c:pt>
                <c:pt idx="1491">
                  <c:v>4.9694965696574266E-3</c:v>
                </c:pt>
                <c:pt idx="1492">
                  <c:v>1.6384885968731271</c:v>
                </c:pt>
                <c:pt idx="1493">
                  <c:v>7.1759530465853225E-4</c:v>
                </c:pt>
                <c:pt idx="1494">
                  <c:v>2.7268621577024229E-4</c:v>
                </c:pt>
                <c:pt idx="1495">
                  <c:v>1.0362076199269205E-4</c:v>
                </c:pt>
                <c:pt idx="1496">
                  <c:v>3.9375889557222983E-5</c:v>
                </c:pt>
                <c:pt idx="1497">
                  <c:v>1.4962838031744734E-5</c:v>
                </c:pt>
                <c:pt idx="1498">
                  <c:v>0.10454129333462252</c:v>
                </c:pt>
                <c:pt idx="1499">
                  <c:v>2.1606338117839396E-6</c:v>
                </c:pt>
                <c:pt idx="1500">
                  <c:v>8.2104084847789716E-7</c:v>
                </c:pt>
                <c:pt idx="1501">
                  <c:v>3.1199552242160091E-7</c:v>
                </c:pt>
                <c:pt idx="1502">
                  <c:v>1.1855829852020833E-7</c:v>
                </c:pt>
                <c:pt idx="1503">
                  <c:v>4.505215343767916E-8</c:v>
                </c:pt>
                <c:pt idx="1504">
                  <c:v>6.7325217017937327</c:v>
                </c:pt>
                <c:pt idx="1505">
                  <c:v>1.2422385961080067</c:v>
                </c:pt>
                <c:pt idx="1506">
                  <c:v>4.1853190589979272</c:v>
                </c:pt>
                <c:pt idx="1507">
                  <c:v>2.347761604523261</c:v>
                </c:pt>
                <c:pt idx="1508">
                  <c:v>0.14596859688816771</c:v>
                </c:pt>
                <c:pt idx="1509">
                  <c:v>5.5468066817503735E-2</c:v>
                </c:pt>
                <c:pt idx="1510">
                  <c:v>2.1077865390651419E-2</c:v>
                </c:pt>
                <c:pt idx="1511">
                  <c:v>8.0095888484475377E-3</c:v>
                </c:pt>
                <c:pt idx="1512">
                  <c:v>2.3198532678276051</c:v>
                </c:pt>
                <c:pt idx="1513">
                  <c:v>1.1565846297158244E-3</c:v>
                </c:pt>
                <c:pt idx="1514">
                  <c:v>4.3950215929201332E-4</c:v>
                </c:pt>
                <c:pt idx="1515">
                  <c:v>0.80533231181615894</c:v>
                </c:pt>
                <c:pt idx="1516">
                  <c:v>1.0137716991481565</c:v>
                </c:pt>
                <c:pt idx="1517">
                  <c:v>2.4116362484671362E-5</c:v>
                </c:pt>
                <c:pt idx="1518">
                  <c:v>9.1642177441751167E-6</c:v>
                </c:pt>
                <c:pt idx="1519">
                  <c:v>3.4824027427865449E-6</c:v>
                </c:pt>
                <c:pt idx="1520">
                  <c:v>1.3233130422588871E-6</c:v>
                </c:pt>
                <c:pt idx="1521">
                  <c:v>5.0285895605837705E-7</c:v>
                </c:pt>
                <c:pt idx="1522">
                  <c:v>1.9108640330218329E-7</c:v>
                </c:pt>
                <c:pt idx="1523">
                  <c:v>7.2612833254829657E-8</c:v>
                </c:pt>
                <c:pt idx="1524">
                  <c:v>2.7592876636835277E-8</c:v>
                </c:pt>
                <c:pt idx="1525">
                  <c:v>1.0485293121997404E-8</c:v>
                </c:pt>
                <c:pt idx="1526">
                  <c:v>3.9844113863590132E-9</c:v>
                </c:pt>
                <c:pt idx="1527">
                  <c:v>2.1356195894998797</c:v>
                </c:pt>
                <c:pt idx="1528">
                  <c:v>49.92038952598817</c:v>
                </c:pt>
                <c:pt idx="1529">
                  <c:v>14.787494620713023</c:v>
                </c:pt>
                <c:pt idx="1530">
                  <c:v>7.9215850035562019</c:v>
                </c:pt>
                <c:pt idx="1531">
                  <c:v>3.1213416242312007</c:v>
                </c:pt>
                <c:pt idx="1532">
                  <c:v>0.81141940482776531</c:v>
                </c:pt>
                <c:pt idx="1533">
                  <c:v>0.30833937383455079</c:v>
                </c:pt>
                <c:pt idx="1534">
                  <c:v>0.11716896205712928</c:v>
                </c:pt>
                <c:pt idx="1535">
                  <c:v>4.452420558170913E-2</c:v>
                </c:pt>
                <c:pt idx="1536">
                  <c:v>1.6919198121049469E-2</c:v>
                </c:pt>
                <c:pt idx="1537">
                  <c:v>6.4292952859987982E-3</c:v>
                </c:pt>
                <c:pt idx="1538">
                  <c:v>2.4431322086795435E-3</c:v>
                </c:pt>
                <c:pt idx="1539">
                  <c:v>9.283902392982266E-4</c:v>
                </c:pt>
                <c:pt idx="1540">
                  <c:v>0.56525188309842411</c:v>
                </c:pt>
                <c:pt idx="1541">
                  <c:v>1.3405955055466394E-4</c:v>
                </c:pt>
                <c:pt idx="1542">
                  <c:v>2.0968918273887884</c:v>
                </c:pt>
                <c:pt idx="1543">
                  <c:v>1.9358199100093468E-5</c:v>
                </c:pt>
                <c:pt idx="1544">
                  <c:v>7.3561156580355191E-6</c:v>
                </c:pt>
                <c:pt idx="1545">
                  <c:v>2.7953239500534973E-6</c:v>
                </c:pt>
                <c:pt idx="1546">
                  <c:v>1.0622231010203288E-6</c:v>
                </c:pt>
                <c:pt idx="1547">
                  <c:v>4.0364477838772504E-7</c:v>
                </c:pt>
                <c:pt idx="1548">
                  <c:v>1.5338501578733552E-7</c:v>
                </c:pt>
                <c:pt idx="1549">
                  <c:v>5.8286305999187492E-8</c:v>
                </c:pt>
                <c:pt idx="1550">
                  <c:v>0.99786919479563385</c:v>
                </c:pt>
                <c:pt idx="1551">
                  <c:v>12.446075708017982</c:v>
                </c:pt>
                <c:pt idx="1552">
                  <c:v>2.9748266894867257</c:v>
                </c:pt>
                <c:pt idx="1553">
                  <c:v>1.130434142004956</c:v>
                </c:pt>
                <c:pt idx="1554">
                  <c:v>1.6739221316227755</c:v>
                </c:pt>
                <c:pt idx="1555">
                  <c:v>0.16323469010551561</c:v>
                </c:pt>
                <c:pt idx="1556">
                  <c:v>6.2029182240095945E-2</c:v>
                </c:pt>
                <c:pt idx="1557">
                  <c:v>2.3571089251236462E-2</c:v>
                </c:pt>
                <c:pt idx="1558">
                  <c:v>8.9570139154698542E-3</c:v>
                </c:pt>
                <c:pt idx="1559">
                  <c:v>3.4036652878785445E-3</c:v>
                </c:pt>
                <c:pt idx="1560">
                  <c:v>19.785500065641607</c:v>
                </c:pt>
                <c:pt idx="1561">
                  <c:v>3.3690346912399871</c:v>
                </c:pt>
                <c:pt idx="1562">
                  <c:v>3.3545732511303084</c:v>
                </c:pt>
                <c:pt idx="1563">
                  <c:v>0.48648860941505412</c:v>
                </c:pt>
                <c:pt idx="1564">
                  <c:v>1.1559132195892778</c:v>
                </c:pt>
                <c:pt idx="1565">
                  <c:v>2.128995262791157</c:v>
                </c:pt>
                <c:pt idx="1566">
                  <c:v>16.508958672217922</c:v>
                </c:pt>
                <c:pt idx="1567">
                  <c:v>4.1464521150720728</c:v>
                </c:pt>
                <c:pt idx="1568">
                  <c:v>1.5756518037273872</c:v>
                </c:pt>
                <c:pt idx="1569">
                  <c:v>0.59874768541640722</c:v>
                </c:pt>
                <c:pt idx="1570">
                  <c:v>0.22752412045823478</c:v>
                </c:pt>
                <c:pt idx="1571">
                  <c:v>8.6459165774129224E-2</c:v>
                </c:pt>
                <c:pt idx="1572">
                  <c:v>18.110378655308892</c:v>
                </c:pt>
                <c:pt idx="1573">
                  <c:v>2.9720468529147523</c:v>
                </c:pt>
                <c:pt idx="1574">
                  <c:v>1.1293778041076061</c:v>
                </c:pt>
                <c:pt idx="1575">
                  <c:v>1.3681787383502615</c:v>
                </c:pt>
                <c:pt idx="1576">
                  <c:v>7.9043032591355287</c:v>
                </c:pt>
                <c:pt idx="1577">
                  <c:v>1.7531772529377492</c:v>
                </c:pt>
                <c:pt idx="1578">
                  <c:v>0.66620735611634463</c:v>
                </c:pt>
                <c:pt idx="1579">
                  <c:v>0.25315879532421093</c:v>
                </c:pt>
                <c:pt idx="1580">
                  <c:v>9.6200342223200161E-2</c:v>
                </c:pt>
                <c:pt idx="1581">
                  <c:v>3.655613004481606E-2</c:v>
                </c:pt>
                <c:pt idx="1582">
                  <c:v>1.3891329417030104E-2</c:v>
                </c:pt>
                <c:pt idx="1583">
                  <c:v>5.2787051784714397E-3</c:v>
                </c:pt>
                <c:pt idx="1584">
                  <c:v>37.590811815972103</c:v>
                </c:pt>
                <c:pt idx="1585">
                  <c:v>8.8585197637787232</c:v>
                </c:pt>
                <c:pt idx="1586">
                  <c:v>10.779411027438861</c:v>
                </c:pt>
                <c:pt idx="1587">
                  <c:v>6.9884559973191571</c:v>
                </c:pt>
                <c:pt idx="1588">
                  <c:v>2.6851184011136562</c:v>
                </c:pt>
                <c:pt idx="1589">
                  <c:v>0.71187372673179339</c:v>
                </c:pt>
                <c:pt idx="1590">
                  <c:v>0.27051201615808146</c:v>
                </c:pt>
                <c:pt idx="1591">
                  <c:v>0.10279456614007097</c:v>
                </c:pt>
                <c:pt idx="1592">
                  <c:v>3.906193513322697E-2</c:v>
                </c:pt>
                <c:pt idx="1593">
                  <c:v>1.484353535062625E-2</c:v>
                </c:pt>
                <c:pt idx="1594">
                  <c:v>5.6405434332379746E-3</c:v>
                </c:pt>
                <c:pt idx="1595">
                  <c:v>2.1434065046304304E-3</c:v>
                </c:pt>
                <c:pt idx="1596">
                  <c:v>8.1449447175956373E-4</c:v>
                </c:pt>
                <c:pt idx="1597">
                  <c:v>3.0950789926863416E-4</c:v>
                </c:pt>
                <c:pt idx="1598">
                  <c:v>1.17613001722081E-4</c:v>
                </c:pt>
                <c:pt idx="1599">
                  <c:v>4.4692940654390783E-5</c:v>
                </c:pt>
                <c:pt idx="1600">
                  <c:v>0.17273761762685538</c:v>
                </c:pt>
                <c:pt idx="1601">
                  <c:v>6.4536606304940305E-6</c:v>
                </c:pt>
                <c:pt idx="1602">
                  <c:v>0.21479207102872333</c:v>
                </c:pt>
                <c:pt idx="1603">
                  <c:v>2.0581750935265992</c:v>
                </c:pt>
                <c:pt idx="1604">
                  <c:v>3.5412526611646845E-7</c:v>
                </c:pt>
                <c:pt idx="1605">
                  <c:v>1.3456760112425801E-7</c:v>
                </c:pt>
                <c:pt idx="1606">
                  <c:v>5.1135688427218056E-8</c:v>
                </c:pt>
                <c:pt idx="1607">
                  <c:v>1.9431561602342858E-8</c:v>
                </c:pt>
                <c:pt idx="1608">
                  <c:v>7.3839934088902871E-9</c:v>
                </c:pt>
                <c:pt idx="1609">
                  <c:v>2.8059174953783089E-9</c:v>
                </c:pt>
                <c:pt idx="1610">
                  <c:v>1.0662486482437573E-9</c:v>
                </c:pt>
                <c:pt idx="1611">
                  <c:v>4.0517448633262786E-10</c:v>
                </c:pt>
                <c:pt idx="1612">
                  <c:v>1.539663048063986E-10</c:v>
                </c:pt>
                <c:pt idx="1613">
                  <c:v>5.8507195826431474E-11</c:v>
                </c:pt>
                <c:pt idx="1614">
                  <c:v>2.2232734414043959E-11</c:v>
                </c:pt>
                <c:pt idx="1615">
                  <c:v>0.19034684418923439</c:v>
                </c:pt>
                <c:pt idx="1616">
                  <c:v>3.2104068493879482E-12</c:v>
                </c:pt>
                <c:pt idx="1617">
                  <c:v>1.2199546027674201E-12</c:v>
                </c:pt>
                <c:pt idx="1618">
                  <c:v>4.6358274905161966E-13</c:v>
                </c:pt>
                <c:pt idx="1619">
                  <c:v>1.7616144463961549E-13</c:v>
                </c:pt>
                <c:pt idx="1620">
                  <c:v>6.6941348963053901E-14</c:v>
                </c:pt>
                <c:pt idx="1621">
                  <c:v>2.5437712605960477E-14</c:v>
                </c:pt>
                <c:pt idx="1622">
                  <c:v>2.1351218216072212</c:v>
                </c:pt>
                <c:pt idx="1623">
                  <c:v>0.76273468680625567</c:v>
                </c:pt>
                <c:pt idx="1624">
                  <c:v>1.3958181661142637E-15</c:v>
                </c:pt>
                <c:pt idx="1625">
                  <c:v>5.3041090312342022E-16</c:v>
                </c:pt>
                <c:pt idx="1626">
                  <c:v>1.2228210762008143</c:v>
                </c:pt>
                <c:pt idx="1627">
                  <c:v>7.6591334411021876E-17</c:v>
                </c:pt>
                <c:pt idx="1628">
                  <c:v>2.910470707618831E-17</c:v>
                </c:pt>
                <c:pt idx="1629">
                  <c:v>1.1059788688951559E-17</c:v>
                </c:pt>
                <c:pt idx="1630">
                  <c:v>4.2027197018015924E-18</c:v>
                </c:pt>
                <c:pt idx="1631">
                  <c:v>1.597033486684605E-18</c:v>
                </c:pt>
                <c:pt idx="1632">
                  <c:v>5.0796002644192946</c:v>
                </c:pt>
                <c:pt idx="1633">
                  <c:v>2.3061163547725694E-19</c:v>
                </c:pt>
                <c:pt idx="1634">
                  <c:v>8.7632421481357646E-20</c:v>
                </c:pt>
                <c:pt idx="1635">
                  <c:v>0.47995478037120415</c:v>
                </c:pt>
                <c:pt idx="1636">
                  <c:v>11.3922549591524</c:v>
                </c:pt>
                <c:pt idx="1637">
                  <c:v>2.5704021023694401</c:v>
                </c:pt>
                <c:pt idx="1638">
                  <c:v>1.0067212879475724</c:v>
                </c:pt>
                <c:pt idx="1639">
                  <c:v>0.37116606358214715</c:v>
                </c:pt>
                <c:pt idx="1640">
                  <c:v>0.1410431041612159</c:v>
                </c:pt>
                <c:pt idx="1641">
                  <c:v>5.3596379581262031E-2</c:v>
                </c:pt>
                <c:pt idx="1642">
                  <c:v>2.0366624240879573E-2</c:v>
                </c:pt>
                <c:pt idx="1643">
                  <c:v>4.0095536789120043</c:v>
                </c:pt>
                <c:pt idx="1644">
                  <c:v>2.9409405403830109E-3</c:v>
                </c:pt>
                <c:pt idx="1645">
                  <c:v>1.1175574053455442E-3</c:v>
                </c:pt>
                <c:pt idx="1646">
                  <c:v>4.2467181403130683E-4</c:v>
                </c:pt>
                <c:pt idx="1647">
                  <c:v>1.6137528933189661E-4</c:v>
                </c:pt>
                <c:pt idx="1648">
                  <c:v>2.8737024184460429</c:v>
                </c:pt>
                <c:pt idx="1649">
                  <c:v>1.0455935981519036</c:v>
                </c:pt>
                <c:pt idx="1650">
                  <c:v>8.8549848762198293E-6</c:v>
                </c:pt>
                <c:pt idx="1651">
                  <c:v>3.3648942529635352E-6</c:v>
                </c:pt>
                <c:pt idx="1652">
                  <c:v>1.2786598161261434E-6</c:v>
                </c:pt>
                <c:pt idx="1653">
                  <c:v>4.858907301279345E-7</c:v>
                </c:pt>
                <c:pt idx="1654">
                  <c:v>1.8463847744861509E-7</c:v>
                </c:pt>
                <c:pt idx="1655">
                  <c:v>7.016262143047373E-8</c:v>
                </c:pt>
                <c:pt idx="1656">
                  <c:v>2.6661796143580021E-8</c:v>
                </c:pt>
                <c:pt idx="1657">
                  <c:v>1.0131482534560407E-8</c:v>
                </c:pt>
                <c:pt idx="1658">
                  <c:v>2.9056302131672083</c:v>
                </c:pt>
                <c:pt idx="1659">
                  <c:v>50.247471453005559</c:v>
                </c:pt>
                <c:pt idx="1660">
                  <c:v>43.465634375965166</c:v>
                </c:pt>
                <c:pt idx="1661">
                  <c:v>13.965475303717666</c:v>
                </c:pt>
                <c:pt idx="1662">
                  <c:v>5.3068806154127133</c:v>
                </c:pt>
                <c:pt idx="1663">
                  <c:v>2.9104531460105569</c:v>
                </c:pt>
                <c:pt idx="1664">
                  <c:v>0.76631356086559566</c:v>
                </c:pt>
                <c:pt idx="1665">
                  <c:v>0.29119915312892636</c:v>
                </c:pt>
                <c:pt idx="1666">
                  <c:v>0.11065567818899201</c:v>
                </c:pt>
                <c:pt idx="1667">
                  <c:v>4.2049157711816963E-2</c:v>
                </c:pt>
                <c:pt idx="1668">
                  <c:v>1.5978679930490448E-2</c:v>
                </c:pt>
                <c:pt idx="1669">
                  <c:v>0.48402425948403233</c:v>
                </c:pt>
                <c:pt idx="1670">
                  <c:v>2.3073213819628209E-3</c:v>
                </c:pt>
                <c:pt idx="1671">
                  <c:v>8.7678212514587218E-4</c:v>
                </c:pt>
                <c:pt idx="1672">
                  <c:v>0.76325815297260857</c:v>
                </c:pt>
                <c:pt idx="1673">
                  <c:v>1.2660733887106396E-4</c:v>
                </c:pt>
                <c:pt idx="1674">
                  <c:v>4.8110788771004294E-5</c:v>
                </c:pt>
                <c:pt idx="1675">
                  <c:v>1.8282099732981631E-5</c:v>
                </c:pt>
                <c:pt idx="1676">
                  <c:v>6.9471978985330208E-6</c:v>
                </c:pt>
                <c:pt idx="1677">
                  <c:v>2.6399352014425476E-6</c:v>
                </c:pt>
                <c:pt idx="1678">
                  <c:v>1.003175376548168E-6</c:v>
                </c:pt>
                <c:pt idx="1679">
                  <c:v>3.8120664308830393E-7</c:v>
                </c:pt>
                <c:pt idx="1680">
                  <c:v>1.4485852437355549E-7</c:v>
                </c:pt>
                <c:pt idx="1681">
                  <c:v>5.5046239261951095E-8</c:v>
                </c:pt>
                <c:pt idx="1682">
                  <c:v>2.0917570919541414E-8</c:v>
                </c:pt>
                <c:pt idx="1683">
                  <c:v>0.79685517473387346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4-44EA-85DD-85F15497042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4-44EA-85DD-85F15497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1.3110156097523611</v>
      </c>
      <c r="G6" s="13">
        <f t="shared" ref="G6:G69" si="0">IF((F6-$J$2)&gt;0,$I$2*(F6-$J$2),0)</f>
        <v>0</v>
      </c>
      <c r="H6" s="13">
        <f t="shared" ref="H6:H69" si="1">F6-G6</f>
        <v>1.3110156097523611</v>
      </c>
      <c r="I6" s="15">
        <f>H6+$H$3-$J$3</f>
        <v>-2.6889843902476391</v>
      </c>
      <c r="J6" s="13">
        <f t="shared" ref="J6:J69" si="2">I6/SQRT(1+(I6/($K$2*(300+(25*Q6)+0.05*(Q6)^3)))^2)</f>
        <v>-2.6879763581756353</v>
      </c>
      <c r="K6" s="13">
        <f t="shared" ref="K6:K69" si="3">I6-J6</f>
        <v>-1.0080320720038394E-3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22.204759123822509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22.045095511419241</v>
      </c>
      <c r="G7" s="13">
        <f t="shared" si="0"/>
        <v>0</v>
      </c>
      <c r="H7" s="13">
        <f t="shared" si="1"/>
        <v>22.045095511419241</v>
      </c>
      <c r="I7" s="16">
        <f t="shared" ref="I7:I70" si="8">H7+K6-L6</f>
        <v>22.044087479347237</v>
      </c>
      <c r="J7" s="13">
        <f t="shared" si="2"/>
        <v>21.26322312269264</v>
      </c>
      <c r="K7" s="13">
        <f t="shared" si="3"/>
        <v>0.78086435665459675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19.417256700354798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35.824484771966738</v>
      </c>
      <c r="G8" s="13">
        <f t="shared" si="0"/>
        <v>0.9505358090401963</v>
      </c>
      <c r="H8" s="13">
        <f t="shared" si="1"/>
        <v>34.873948962926541</v>
      </c>
      <c r="I8" s="16">
        <f t="shared" si="8"/>
        <v>35.654813319581137</v>
      </c>
      <c r="J8" s="13">
        <f t="shared" si="2"/>
        <v>30.330239054053518</v>
      </c>
      <c r="K8" s="13">
        <f t="shared" si="3"/>
        <v>5.3245742655276196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0.9505358090401963</v>
      </c>
      <c r="Q8" s="41">
        <v>14.662852764927949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55.675311510385647</v>
      </c>
      <c r="G9" s="13">
        <f t="shared" si="0"/>
        <v>3.1699139136971426</v>
      </c>
      <c r="H9" s="13">
        <f t="shared" si="1"/>
        <v>52.505397596688503</v>
      </c>
      <c r="I9" s="16">
        <f t="shared" si="8"/>
        <v>57.829971862216127</v>
      </c>
      <c r="J9" s="13">
        <f t="shared" si="2"/>
        <v>33.293765536161629</v>
      </c>
      <c r="K9" s="13">
        <f t="shared" si="3"/>
        <v>24.536206326054497</v>
      </c>
      <c r="L9" s="13">
        <f t="shared" si="4"/>
        <v>13.492836651873874</v>
      </c>
      <c r="M9" s="13">
        <f t="shared" si="9"/>
        <v>13.492836651873874</v>
      </c>
      <c r="N9" s="13">
        <f t="shared" si="5"/>
        <v>8.3655587241618026</v>
      </c>
      <c r="O9" s="13">
        <f t="shared" si="6"/>
        <v>11.535472637858945</v>
      </c>
      <c r="Q9" s="41">
        <v>9.5344767935662631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87.682224026357829</v>
      </c>
      <c r="G10" s="13">
        <f t="shared" si="0"/>
        <v>6.7483765022672397</v>
      </c>
      <c r="H10" s="13">
        <f t="shared" si="1"/>
        <v>80.933847524090595</v>
      </c>
      <c r="I10" s="16">
        <f t="shared" si="8"/>
        <v>91.977217198271219</v>
      </c>
      <c r="J10" s="13">
        <f t="shared" si="2"/>
        <v>38.545600905535196</v>
      </c>
      <c r="K10" s="13">
        <f t="shared" si="3"/>
        <v>53.431616292736024</v>
      </c>
      <c r="L10" s="13">
        <f t="shared" si="4"/>
        <v>42.600708293060585</v>
      </c>
      <c r="M10" s="13">
        <f t="shared" si="9"/>
        <v>47.727986220772657</v>
      </c>
      <c r="N10" s="13">
        <f t="shared" si="5"/>
        <v>29.591351456879046</v>
      </c>
      <c r="O10" s="13">
        <f t="shared" si="6"/>
        <v>36.339727959146288</v>
      </c>
      <c r="Q10" s="41">
        <v>10.160959893548389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17.055792947989389</v>
      </c>
      <c r="G11" s="13">
        <f t="shared" si="0"/>
        <v>0</v>
      </c>
      <c r="H11" s="13">
        <f t="shared" si="1"/>
        <v>17.055792947989389</v>
      </c>
      <c r="I11" s="16">
        <f t="shared" si="8"/>
        <v>27.886700947664828</v>
      </c>
      <c r="J11" s="13">
        <f t="shared" si="2"/>
        <v>23.964535743443932</v>
      </c>
      <c r="K11" s="13">
        <f t="shared" si="3"/>
        <v>3.9221652042208959</v>
      </c>
      <c r="L11" s="13">
        <f t="shared" si="4"/>
        <v>0</v>
      </c>
      <c r="M11" s="13">
        <f t="shared" si="9"/>
        <v>18.136634763893611</v>
      </c>
      <c r="N11" s="13">
        <f t="shared" si="5"/>
        <v>11.244713553614039</v>
      </c>
      <c r="O11" s="13">
        <f t="shared" si="6"/>
        <v>11.244713553614039</v>
      </c>
      <c r="Q11" s="41">
        <v>11.631316637618911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4.4823731776052904</v>
      </c>
      <c r="G12" s="13">
        <f t="shared" si="0"/>
        <v>0</v>
      </c>
      <c r="H12" s="13">
        <f t="shared" si="1"/>
        <v>4.4823731776052904</v>
      </c>
      <c r="I12" s="16">
        <f t="shared" si="8"/>
        <v>8.4045383818261854</v>
      </c>
      <c r="J12" s="13">
        <f t="shared" si="2"/>
        <v>8.3430456073879284</v>
      </c>
      <c r="K12" s="13">
        <f t="shared" si="3"/>
        <v>6.1492774438256959E-2</v>
      </c>
      <c r="L12" s="13">
        <f t="shared" si="4"/>
        <v>0</v>
      </c>
      <c r="M12" s="13">
        <f t="shared" si="9"/>
        <v>6.8919212102795715</v>
      </c>
      <c r="N12" s="13">
        <f t="shared" si="5"/>
        <v>4.2729911503733344</v>
      </c>
      <c r="O12" s="13">
        <f t="shared" si="6"/>
        <v>4.2729911503733344</v>
      </c>
      <c r="Q12" s="41">
        <v>17.238251557246919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11.2934115295725</v>
      </c>
      <c r="G13" s="13">
        <f t="shared" si="0"/>
        <v>0</v>
      </c>
      <c r="H13" s="13">
        <f t="shared" si="1"/>
        <v>11.2934115295725</v>
      </c>
      <c r="I13" s="16">
        <f t="shared" si="8"/>
        <v>11.354904304010757</v>
      </c>
      <c r="J13" s="13">
        <f t="shared" si="2"/>
        <v>11.207084043393344</v>
      </c>
      <c r="K13" s="13">
        <f t="shared" si="3"/>
        <v>0.14782026061741327</v>
      </c>
      <c r="L13" s="13">
        <f t="shared" si="4"/>
        <v>0</v>
      </c>
      <c r="M13" s="13">
        <f t="shared" si="9"/>
        <v>2.6189300599062371</v>
      </c>
      <c r="N13" s="13">
        <f t="shared" si="5"/>
        <v>1.6237366371418669</v>
      </c>
      <c r="O13" s="13">
        <f t="shared" si="6"/>
        <v>1.6237366371418669</v>
      </c>
      <c r="Q13" s="41">
        <v>17.358118918394378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11.18151868511816</v>
      </c>
      <c r="G14" s="13">
        <f t="shared" si="0"/>
        <v>0</v>
      </c>
      <c r="H14" s="13">
        <f t="shared" si="1"/>
        <v>11.18151868511816</v>
      </c>
      <c r="I14" s="16">
        <f t="shared" si="8"/>
        <v>11.329338945735573</v>
      </c>
      <c r="J14" s="13">
        <f t="shared" si="2"/>
        <v>11.172841127587683</v>
      </c>
      <c r="K14" s="13">
        <f t="shared" si="3"/>
        <v>0.15649781814789065</v>
      </c>
      <c r="L14" s="13">
        <f t="shared" si="4"/>
        <v>0</v>
      </c>
      <c r="M14" s="13">
        <f t="shared" si="9"/>
        <v>0.99519342276437017</v>
      </c>
      <c r="N14" s="13">
        <f t="shared" si="5"/>
        <v>0.61701992211390955</v>
      </c>
      <c r="O14" s="13">
        <f t="shared" si="6"/>
        <v>0.61701992211390955</v>
      </c>
      <c r="Q14" s="41">
        <v>16.896681638236181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0.5969902386127014</v>
      </c>
      <c r="G15" s="13">
        <f t="shared" si="0"/>
        <v>0</v>
      </c>
      <c r="H15" s="13">
        <f t="shared" si="1"/>
        <v>0.5969902386127014</v>
      </c>
      <c r="I15" s="16">
        <f t="shared" si="8"/>
        <v>0.75348805676059205</v>
      </c>
      <c r="J15" s="13">
        <f t="shared" si="2"/>
        <v>0.75346383083819468</v>
      </c>
      <c r="K15" s="13">
        <f t="shared" si="3"/>
        <v>2.4225922397369537E-5</v>
      </c>
      <c r="L15" s="13">
        <f t="shared" si="4"/>
        <v>0</v>
      </c>
      <c r="M15" s="13">
        <f t="shared" si="9"/>
        <v>0.37817350065046063</v>
      </c>
      <c r="N15" s="13">
        <f t="shared" si="5"/>
        <v>0.23446757040328559</v>
      </c>
      <c r="O15" s="13">
        <f t="shared" si="6"/>
        <v>0.23446757040328559</v>
      </c>
      <c r="Q15" s="41">
        <v>21.583347856752489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1.3229674575265959</v>
      </c>
      <c r="G16" s="13">
        <f t="shared" si="0"/>
        <v>0</v>
      </c>
      <c r="H16" s="13">
        <f t="shared" si="1"/>
        <v>1.3229674575265959</v>
      </c>
      <c r="I16" s="16">
        <f t="shared" si="8"/>
        <v>1.3229916834489934</v>
      </c>
      <c r="J16" s="13">
        <f t="shared" si="2"/>
        <v>1.3228539733997782</v>
      </c>
      <c r="K16" s="13">
        <f t="shared" si="3"/>
        <v>1.3771004921525609E-4</v>
      </c>
      <c r="L16" s="13">
        <f t="shared" si="4"/>
        <v>0</v>
      </c>
      <c r="M16" s="13">
        <f t="shared" si="9"/>
        <v>0.14370593024717504</v>
      </c>
      <c r="N16" s="13">
        <f t="shared" si="5"/>
        <v>8.909767675324852E-2</v>
      </c>
      <c r="O16" s="13">
        <f t="shared" si="6"/>
        <v>8.909767675324852E-2</v>
      </c>
      <c r="Q16" s="41">
        <v>21.23670469101198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4.0093137838756556</v>
      </c>
      <c r="G17" s="18">
        <f t="shared" si="0"/>
        <v>0</v>
      </c>
      <c r="H17" s="18">
        <f t="shared" si="1"/>
        <v>4.0093137838756556</v>
      </c>
      <c r="I17" s="17">
        <f t="shared" si="8"/>
        <v>4.0094514939248711</v>
      </c>
      <c r="J17" s="18">
        <f t="shared" si="2"/>
        <v>4.0063477078452934</v>
      </c>
      <c r="K17" s="18">
        <f t="shared" si="3"/>
        <v>3.1037860795777306E-3</v>
      </c>
      <c r="L17" s="18">
        <f t="shared" si="4"/>
        <v>0</v>
      </c>
      <c r="M17" s="18">
        <f t="shared" si="9"/>
        <v>5.460825349392652E-2</v>
      </c>
      <c r="N17" s="18">
        <f t="shared" si="5"/>
        <v>3.3857117166234442E-2</v>
      </c>
      <c r="O17" s="18">
        <f t="shared" si="6"/>
        <v>3.3857117166234442E-2</v>
      </c>
      <c r="Q17" s="42">
        <v>22.724315000000011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19.4537115257164</v>
      </c>
      <c r="G18" s="13">
        <f t="shared" si="0"/>
        <v>0</v>
      </c>
      <c r="H18" s="13">
        <f t="shared" si="1"/>
        <v>19.4537115257164</v>
      </c>
      <c r="I18" s="16">
        <f t="shared" si="8"/>
        <v>19.456815311795978</v>
      </c>
      <c r="J18" s="13">
        <f t="shared" si="2"/>
        <v>19.026951990683688</v>
      </c>
      <c r="K18" s="13">
        <f t="shared" si="3"/>
        <v>0.42986332111228975</v>
      </c>
      <c r="L18" s="13">
        <f t="shared" si="4"/>
        <v>0</v>
      </c>
      <c r="M18" s="13">
        <f t="shared" si="9"/>
        <v>2.0751136327692078E-2</v>
      </c>
      <c r="N18" s="13">
        <f t="shared" si="5"/>
        <v>1.2865704523169088E-2</v>
      </c>
      <c r="O18" s="13">
        <f t="shared" si="6"/>
        <v>1.2865704523169088E-2</v>
      </c>
      <c r="Q18" s="41">
        <v>21.13362411464578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46.186887657878167</v>
      </c>
      <c r="G19" s="13">
        <f t="shared" si="0"/>
        <v>2.1090815149535782</v>
      </c>
      <c r="H19" s="13">
        <f t="shared" si="1"/>
        <v>44.077806142924587</v>
      </c>
      <c r="I19" s="16">
        <f t="shared" si="8"/>
        <v>44.50766946403688</v>
      </c>
      <c r="J19" s="13">
        <f t="shared" si="2"/>
        <v>37.868537479328459</v>
      </c>
      <c r="K19" s="13">
        <f t="shared" si="3"/>
        <v>6.6391319847084205</v>
      </c>
      <c r="L19" s="13">
        <f t="shared" si="4"/>
        <v>0</v>
      </c>
      <c r="M19" s="13">
        <f t="shared" si="9"/>
        <v>7.8854318045229899E-3</v>
      </c>
      <c r="N19" s="13">
        <f t="shared" si="5"/>
        <v>4.8889677188042541E-3</v>
      </c>
      <c r="O19" s="13">
        <f t="shared" si="6"/>
        <v>2.1139704826723826</v>
      </c>
      <c r="Q19" s="41">
        <v>17.835655174984652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73.972479515922061</v>
      </c>
      <c r="G20" s="13">
        <f t="shared" si="0"/>
        <v>5.2155886144956005</v>
      </c>
      <c r="H20" s="13">
        <f t="shared" si="1"/>
        <v>68.756890901426459</v>
      </c>
      <c r="I20" s="16">
        <f t="shared" si="8"/>
        <v>75.396022886134887</v>
      </c>
      <c r="J20" s="13">
        <f t="shared" si="2"/>
        <v>48.134711844052113</v>
      </c>
      <c r="K20" s="13">
        <f t="shared" si="3"/>
        <v>27.261311042082774</v>
      </c>
      <c r="L20" s="13">
        <f t="shared" si="4"/>
        <v>16.237978471090408</v>
      </c>
      <c r="M20" s="13">
        <f t="shared" si="9"/>
        <v>16.240974935176126</v>
      </c>
      <c r="N20" s="13">
        <f t="shared" si="5"/>
        <v>10.069404459809197</v>
      </c>
      <c r="O20" s="13">
        <f t="shared" si="6"/>
        <v>15.284993074304797</v>
      </c>
      <c r="Q20" s="41">
        <v>15.81901711281853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82.68737508980162</v>
      </c>
      <c r="G21" s="13">
        <f t="shared" si="0"/>
        <v>6.189938382185959</v>
      </c>
      <c r="H21" s="13">
        <f t="shared" si="1"/>
        <v>76.497436707615662</v>
      </c>
      <c r="I21" s="16">
        <f t="shared" si="8"/>
        <v>87.520769278608043</v>
      </c>
      <c r="J21" s="13">
        <f t="shared" si="2"/>
        <v>40.618214304956183</v>
      </c>
      <c r="K21" s="13">
        <f t="shared" si="3"/>
        <v>46.90255497365186</v>
      </c>
      <c r="L21" s="13">
        <f t="shared" si="4"/>
        <v>36.023640203960035</v>
      </c>
      <c r="M21" s="13">
        <f t="shared" si="9"/>
        <v>42.195210679326962</v>
      </c>
      <c r="N21" s="13">
        <f t="shared" si="5"/>
        <v>26.161030621182718</v>
      </c>
      <c r="O21" s="13">
        <f t="shared" si="6"/>
        <v>32.350969003368675</v>
      </c>
      <c r="Q21" s="41">
        <v>11.309875034049449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11.293763276746059</v>
      </c>
      <c r="G22" s="13">
        <f t="shared" si="0"/>
        <v>0</v>
      </c>
      <c r="H22" s="13">
        <f t="shared" si="1"/>
        <v>11.293763276746059</v>
      </c>
      <c r="I22" s="16">
        <f t="shared" si="8"/>
        <v>22.172678046437888</v>
      </c>
      <c r="J22" s="13">
        <f t="shared" si="2"/>
        <v>19.590366982586563</v>
      </c>
      <c r="K22" s="13">
        <f t="shared" si="3"/>
        <v>2.5823110638513249</v>
      </c>
      <c r="L22" s="13">
        <f t="shared" si="4"/>
        <v>0</v>
      </c>
      <c r="M22" s="13">
        <f t="shared" si="9"/>
        <v>16.034180058144244</v>
      </c>
      <c r="N22" s="13">
        <f t="shared" si="5"/>
        <v>9.9411916360494317</v>
      </c>
      <c r="O22" s="13">
        <f t="shared" si="6"/>
        <v>9.9411916360494317</v>
      </c>
      <c r="Q22" s="41">
        <v>9.9381968935483869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23.575875438855991</v>
      </c>
      <c r="G23" s="13">
        <f t="shared" si="0"/>
        <v>0</v>
      </c>
      <c r="H23" s="13">
        <f t="shared" si="1"/>
        <v>23.575875438855991</v>
      </c>
      <c r="I23" s="16">
        <f t="shared" si="8"/>
        <v>26.158186502707316</v>
      </c>
      <c r="J23" s="13">
        <f t="shared" si="2"/>
        <v>23.181497613358466</v>
      </c>
      <c r="K23" s="13">
        <f t="shared" si="3"/>
        <v>2.9766888893488499</v>
      </c>
      <c r="L23" s="13">
        <f t="shared" si="4"/>
        <v>0</v>
      </c>
      <c r="M23" s="13">
        <f t="shared" si="9"/>
        <v>6.0929884220948125</v>
      </c>
      <c r="N23" s="13">
        <f t="shared" si="5"/>
        <v>3.7776528216987839</v>
      </c>
      <c r="O23" s="13">
        <f t="shared" si="6"/>
        <v>3.7776528216987839</v>
      </c>
      <c r="Q23" s="41">
        <v>12.595571950151781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73.114090946807934</v>
      </c>
      <c r="G24" s="13">
        <f t="shared" si="0"/>
        <v>5.119618364959714</v>
      </c>
      <c r="H24" s="13">
        <f t="shared" si="1"/>
        <v>67.994472581848214</v>
      </c>
      <c r="I24" s="16">
        <f t="shared" si="8"/>
        <v>70.971161471197064</v>
      </c>
      <c r="J24" s="13">
        <f t="shared" si="2"/>
        <v>40.317049703794176</v>
      </c>
      <c r="K24" s="13">
        <f t="shared" si="3"/>
        <v>30.654111767402888</v>
      </c>
      <c r="L24" s="13">
        <f t="shared" si="4"/>
        <v>19.655725723357019</v>
      </c>
      <c r="M24" s="13">
        <f t="shared" si="9"/>
        <v>21.971061323753048</v>
      </c>
      <c r="N24" s="13">
        <f t="shared" si="5"/>
        <v>13.62205802072689</v>
      </c>
      <c r="O24" s="13">
        <f t="shared" si="6"/>
        <v>18.741676385686603</v>
      </c>
      <c r="Q24" s="41">
        <v>12.28541024711884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67.08530933557914</v>
      </c>
      <c r="G25" s="13">
        <f t="shared" si="0"/>
        <v>4.4455836719953181</v>
      </c>
      <c r="H25" s="13">
        <f t="shared" si="1"/>
        <v>62.639725663583825</v>
      </c>
      <c r="I25" s="16">
        <f t="shared" si="8"/>
        <v>73.63811170762969</v>
      </c>
      <c r="J25" s="13">
        <f t="shared" si="2"/>
        <v>46.08039861079849</v>
      </c>
      <c r="K25" s="13">
        <f t="shared" si="3"/>
        <v>27.557713096831201</v>
      </c>
      <c r="L25" s="13">
        <f t="shared" si="4"/>
        <v>16.536559905780187</v>
      </c>
      <c r="M25" s="13">
        <f t="shared" si="9"/>
        <v>24.885563208806346</v>
      </c>
      <c r="N25" s="13">
        <f t="shared" si="5"/>
        <v>15.429049189459935</v>
      </c>
      <c r="O25" s="13">
        <f t="shared" si="6"/>
        <v>19.874632861455254</v>
      </c>
      <c r="Q25" s="41">
        <v>15.003465775595361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45.786526562677928</v>
      </c>
      <c r="G26" s="13">
        <f t="shared" si="0"/>
        <v>2.0643200216237214</v>
      </c>
      <c r="H26" s="13">
        <f t="shared" si="1"/>
        <v>43.722206541054206</v>
      </c>
      <c r="I26" s="16">
        <f t="shared" si="8"/>
        <v>54.743359732105212</v>
      </c>
      <c r="J26" s="13">
        <f t="shared" si="2"/>
        <v>42.59455931223706</v>
      </c>
      <c r="K26" s="13">
        <f t="shared" si="3"/>
        <v>12.148800419868152</v>
      </c>
      <c r="L26" s="13">
        <f t="shared" si="4"/>
        <v>1.0143488401309564</v>
      </c>
      <c r="M26" s="13">
        <f t="shared" si="9"/>
        <v>10.470862859477368</v>
      </c>
      <c r="N26" s="13">
        <f t="shared" si="5"/>
        <v>6.4919349728759679</v>
      </c>
      <c r="O26" s="13">
        <f t="shared" si="6"/>
        <v>8.5562549944996888</v>
      </c>
      <c r="Q26" s="41">
        <v>16.971129595259509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2.2167207647623619</v>
      </c>
      <c r="G27" s="13">
        <f t="shared" si="0"/>
        <v>0</v>
      </c>
      <c r="H27" s="13">
        <f t="shared" si="1"/>
        <v>2.2167207647623619</v>
      </c>
      <c r="I27" s="16">
        <f t="shared" si="8"/>
        <v>13.351172344499558</v>
      </c>
      <c r="J27" s="13">
        <f t="shared" si="2"/>
        <v>13.174252289197833</v>
      </c>
      <c r="K27" s="13">
        <f t="shared" si="3"/>
        <v>0.17692005530172494</v>
      </c>
      <c r="L27" s="13">
        <f t="shared" si="4"/>
        <v>0</v>
      </c>
      <c r="M27" s="13">
        <f t="shared" si="9"/>
        <v>3.9789278866014</v>
      </c>
      <c r="N27" s="13">
        <f t="shared" si="5"/>
        <v>2.4669352896928678</v>
      </c>
      <c r="O27" s="13">
        <f t="shared" si="6"/>
        <v>2.4669352896928678</v>
      </c>
      <c r="Q27" s="41">
        <v>19.52040470814989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0.37857142900000001</v>
      </c>
      <c r="G28" s="13">
        <f t="shared" si="0"/>
        <v>0</v>
      </c>
      <c r="H28" s="13">
        <f t="shared" si="1"/>
        <v>0.37857142900000001</v>
      </c>
      <c r="I28" s="16">
        <f t="shared" si="8"/>
        <v>0.5554914843017249</v>
      </c>
      <c r="J28" s="13">
        <f t="shared" si="2"/>
        <v>0.55548200194307285</v>
      </c>
      <c r="K28" s="13">
        <f t="shared" si="3"/>
        <v>9.4823586520575986E-6</v>
      </c>
      <c r="L28" s="13">
        <f t="shared" si="4"/>
        <v>0</v>
      </c>
      <c r="M28" s="13">
        <f t="shared" si="9"/>
        <v>1.5119925969085322</v>
      </c>
      <c r="N28" s="13">
        <f t="shared" si="5"/>
        <v>0.9374354100832899</v>
      </c>
      <c r="O28" s="13">
        <f t="shared" si="6"/>
        <v>0.9374354100832899</v>
      </c>
      <c r="Q28" s="41">
        <v>21.74914764720501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4.9236498288983244</v>
      </c>
      <c r="G29" s="18">
        <f t="shared" si="0"/>
        <v>0</v>
      </c>
      <c r="H29" s="18">
        <f t="shared" si="1"/>
        <v>4.9236498288983244</v>
      </c>
      <c r="I29" s="17">
        <f t="shared" si="8"/>
        <v>4.9236593112569764</v>
      </c>
      <c r="J29" s="18">
        <f t="shared" si="2"/>
        <v>4.9178283916557213</v>
      </c>
      <c r="K29" s="18">
        <f t="shared" si="3"/>
        <v>5.8309196012551467E-3</v>
      </c>
      <c r="L29" s="18">
        <f t="shared" si="4"/>
        <v>0</v>
      </c>
      <c r="M29" s="18">
        <f t="shared" si="9"/>
        <v>0.57455718682524226</v>
      </c>
      <c r="N29" s="18">
        <f t="shared" si="5"/>
        <v>0.35622545583165022</v>
      </c>
      <c r="O29" s="18">
        <f t="shared" si="6"/>
        <v>0.35622545583165022</v>
      </c>
      <c r="Q29" s="42">
        <v>22.61801800000001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1.8005391216655939</v>
      </c>
      <c r="G30" s="13">
        <f t="shared" si="0"/>
        <v>0</v>
      </c>
      <c r="H30" s="13">
        <f t="shared" si="1"/>
        <v>1.8005391216655939</v>
      </c>
      <c r="I30" s="16">
        <f t="shared" si="8"/>
        <v>1.8063700412668491</v>
      </c>
      <c r="J30" s="13">
        <f t="shared" si="2"/>
        <v>1.8059003489986163</v>
      </c>
      <c r="K30" s="13">
        <f t="shared" si="3"/>
        <v>4.6969226823279087E-4</v>
      </c>
      <c r="L30" s="13">
        <f t="shared" si="4"/>
        <v>0</v>
      </c>
      <c r="M30" s="13">
        <f t="shared" si="9"/>
        <v>0.21833173099359204</v>
      </c>
      <c r="N30" s="13">
        <f t="shared" si="5"/>
        <v>0.13536567321602708</v>
      </c>
      <c r="O30" s="13">
        <f t="shared" si="6"/>
        <v>0.13536567321602708</v>
      </c>
      <c r="Q30" s="41">
        <v>19.168557482376968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1.050551926099295</v>
      </c>
      <c r="G31" s="13">
        <f t="shared" si="0"/>
        <v>0</v>
      </c>
      <c r="H31" s="13">
        <f t="shared" si="1"/>
        <v>1.050551926099295</v>
      </c>
      <c r="I31" s="16">
        <f t="shared" si="8"/>
        <v>1.0510216183675278</v>
      </c>
      <c r="J31" s="13">
        <f t="shared" si="2"/>
        <v>1.050940408817935</v>
      </c>
      <c r="K31" s="13">
        <f t="shared" si="3"/>
        <v>8.1209549592786701E-5</v>
      </c>
      <c r="L31" s="13">
        <f t="shared" si="4"/>
        <v>0</v>
      </c>
      <c r="M31" s="13">
        <f t="shared" si="9"/>
        <v>8.2966057777564967E-2</v>
      </c>
      <c r="N31" s="13">
        <f t="shared" si="5"/>
        <v>5.1438955822090279E-2</v>
      </c>
      <c r="O31" s="13">
        <f t="shared" si="6"/>
        <v>5.1438955822090279E-2</v>
      </c>
      <c r="Q31" s="41">
        <v>20.09084126526465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11.195613161442671</v>
      </c>
      <c r="G32" s="13">
        <f t="shared" si="0"/>
        <v>0</v>
      </c>
      <c r="H32" s="13">
        <f t="shared" si="1"/>
        <v>11.195613161442671</v>
      </c>
      <c r="I32" s="16">
        <f t="shared" si="8"/>
        <v>11.195694370992264</v>
      </c>
      <c r="J32" s="13">
        <f t="shared" si="2"/>
        <v>11.039291489588761</v>
      </c>
      <c r="K32" s="13">
        <f t="shared" si="3"/>
        <v>0.156402881403503</v>
      </c>
      <c r="L32" s="13">
        <f t="shared" si="4"/>
        <v>0</v>
      </c>
      <c r="M32" s="13">
        <f t="shared" si="9"/>
        <v>3.1527101955474687E-2</v>
      </c>
      <c r="N32" s="13">
        <f t="shared" si="5"/>
        <v>1.9546803212394305E-2</v>
      </c>
      <c r="O32" s="13">
        <f t="shared" si="6"/>
        <v>1.9546803212394305E-2</v>
      </c>
      <c r="Q32" s="41">
        <v>16.64626999413208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0.37857142900000001</v>
      </c>
      <c r="G33" s="13">
        <f t="shared" si="0"/>
        <v>0</v>
      </c>
      <c r="H33" s="13">
        <f t="shared" si="1"/>
        <v>0.37857142900000001</v>
      </c>
      <c r="I33" s="16">
        <f t="shared" si="8"/>
        <v>0.53497431040350296</v>
      </c>
      <c r="J33" s="13">
        <f t="shared" si="2"/>
        <v>0.53494229364741697</v>
      </c>
      <c r="K33" s="13">
        <f t="shared" si="3"/>
        <v>3.2016756085995191E-5</v>
      </c>
      <c r="L33" s="13">
        <f t="shared" si="4"/>
        <v>0</v>
      </c>
      <c r="M33" s="13">
        <f t="shared" si="9"/>
        <v>1.1980298743080382E-2</v>
      </c>
      <c r="N33" s="13">
        <f t="shared" si="5"/>
        <v>7.4277852207098368E-3</v>
      </c>
      <c r="O33" s="13">
        <f t="shared" si="6"/>
        <v>7.4277852207098368E-3</v>
      </c>
      <c r="Q33" s="41">
        <v>12.25748422506766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1.8142857139999999</v>
      </c>
      <c r="G34" s="13">
        <f t="shared" si="0"/>
        <v>0</v>
      </c>
      <c r="H34" s="13">
        <f t="shared" si="1"/>
        <v>1.8142857139999999</v>
      </c>
      <c r="I34" s="16">
        <f t="shared" si="8"/>
        <v>1.8143177307560858</v>
      </c>
      <c r="J34" s="13">
        <f t="shared" si="2"/>
        <v>1.8130176378268565</v>
      </c>
      <c r="K34" s="13">
        <f t="shared" si="3"/>
        <v>1.3000929292292795E-3</v>
      </c>
      <c r="L34" s="13">
        <f t="shared" si="4"/>
        <v>0</v>
      </c>
      <c r="M34" s="13">
        <f t="shared" si="9"/>
        <v>4.5525135223705455E-3</v>
      </c>
      <c r="N34" s="13">
        <f t="shared" si="5"/>
        <v>2.8225583838697383E-3</v>
      </c>
      <c r="O34" s="13">
        <f t="shared" si="6"/>
        <v>2.8225583838697383E-3</v>
      </c>
      <c r="Q34" s="41">
        <v>11.95450889354839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4.2928857314494691</v>
      </c>
      <c r="G35" s="13">
        <f t="shared" si="0"/>
        <v>0</v>
      </c>
      <c r="H35" s="13">
        <f t="shared" si="1"/>
        <v>4.2928857314494691</v>
      </c>
      <c r="I35" s="16">
        <f t="shared" si="8"/>
        <v>4.2941858243786983</v>
      </c>
      <c r="J35" s="13">
        <f t="shared" si="2"/>
        <v>4.2833514100078078</v>
      </c>
      <c r="K35" s="13">
        <f t="shared" si="3"/>
        <v>1.0834414370890499E-2</v>
      </c>
      <c r="L35" s="13">
        <f t="shared" si="4"/>
        <v>0</v>
      </c>
      <c r="M35" s="13">
        <f t="shared" si="9"/>
        <v>1.7299551385008072E-3</v>
      </c>
      <c r="N35" s="13">
        <f t="shared" si="5"/>
        <v>1.0725721858705006E-3</v>
      </c>
      <c r="O35" s="13">
        <f t="shared" si="6"/>
        <v>1.0725721858705006E-3</v>
      </c>
      <c r="Q35" s="41">
        <v>15.306185864856751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45.925482190459313</v>
      </c>
      <c r="G36" s="13">
        <f t="shared" si="0"/>
        <v>2.079855650536345</v>
      </c>
      <c r="H36" s="13">
        <f t="shared" si="1"/>
        <v>43.845626539922968</v>
      </c>
      <c r="I36" s="16">
        <f t="shared" si="8"/>
        <v>43.856460954293858</v>
      </c>
      <c r="J36" s="13">
        <f t="shared" si="2"/>
        <v>35.497823818250993</v>
      </c>
      <c r="K36" s="13">
        <f t="shared" si="3"/>
        <v>8.3586371360428657</v>
      </c>
      <c r="L36" s="13">
        <f t="shared" si="4"/>
        <v>0</v>
      </c>
      <c r="M36" s="13">
        <f t="shared" si="9"/>
        <v>6.5738295263030664E-4</v>
      </c>
      <c r="N36" s="13">
        <f t="shared" si="5"/>
        <v>4.0757743063079009E-4</v>
      </c>
      <c r="O36" s="13">
        <f t="shared" si="6"/>
        <v>2.0802632279669759</v>
      </c>
      <c r="Q36" s="41">
        <v>15.3326457949548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154.2305434188948</v>
      </c>
      <c r="G37" s="13">
        <f t="shared" si="0"/>
        <v>14.18866525737818</v>
      </c>
      <c r="H37" s="13">
        <f t="shared" si="1"/>
        <v>140.04187816151662</v>
      </c>
      <c r="I37" s="16">
        <f t="shared" si="8"/>
        <v>148.40051529755948</v>
      </c>
      <c r="J37" s="13">
        <f t="shared" si="2"/>
        <v>66.579159825256752</v>
      </c>
      <c r="K37" s="13">
        <f t="shared" si="3"/>
        <v>81.821355472302727</v>
      </c>
      <c r="L37" s="13">
        <f t="shared" si="4"/>
        <v>71.199191059647205</v>
      </c>
      <c r="M37" s="13">
        <f t="shared" si="9"/>
        <v>71.199440865169194</v>
      </c>
      <c r="N37" s="13">
        <f t="shared" si="5"/>
        <v>44.143653336404903</v>
      </c>
      <c r="O37" s="13">
        <f t="shared" si="6"/>
        <v>58.332318593783086</v>
      </c>
      <c r="Q37" s="41">
        <v>18.30432733464886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6.5426770013279034</v>
      </c>
      <c r="G38" s="13">
        <f t="shared" si="0"/>
        <v>0</v>
      </c>
      <c r="H38" s="13">
        <f t="shared" si="1"/>
        <v>6.5426770013279034</v>
      </c>
      <c r="I38" s="16">
        <f t="shared" si="8"/>
        <v>17.164841413983424</v>
      </c>
      <c r="J38" s="13">
        <f t="shared" si="2"/>
        <v>16.763704404048074</v>
      </c>
      <c r="K38" s="13">
        <f t="shared" si="3"/>
        <v>0.40113700993535062</v>
      </c>
      <c r="L38" s="13">
        <f t="shared" si="4"/>
        <v>0</v>
      </c>
      <c r="M38" s="13">
        <f t="shared" si="9"/>
        <v>27.055787528764291</v>
      </c>
      <c r="N38" s="13">
        <f t="shared" si="5"/>
        <v>16.77458826783386</v>
      </c>
      <c r="O38" s="13">
        <f t="shared" si="6"/>
        <v>16.77458826783386</v>
      </c>
      <c r="Q38" s="41">
        <v>18.953178244788791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1.0507102840291389</v>
      </c>
      <c r="G39" s="13">
        <f t="shared" si="0"/>
        <v>0</v>
      </c>
      <c r="H39" s="13">
        <f t="shared" si="1"/>
        <v>1.0507102840291389</v>
      </c>
      <c r="I39" s="16">
        <f t="shared" si="8"/>
        <v>1.4518472939644895</v>
      </c>
      <c r="J39" s="13">
        <f t="shared" si="2"/>
        <v>1.4516821720944428</v>
      </c>
      <c r="K39" s="13">
        <f t="shared" si="3"/>
        <v>1.6512187004669165E-4</v>
      </c>
      <c r="L39" s="13">
        <f t="shared" si="4"/>
        <v>0</v>
      </c>
      <c r="M39" s="13">
        <f t="shared" si="9"/>
        <v>10.281199260930432</v>
      </c>
      <c r="N39" s="13">
        <f t="shared" si="5"/>
        <v>6.3743435417768675</v>
      </c>
      <c r="O39" s="13">
        <f t="shared" si="6"/>
        <v>6.3743435417768675</v>
      </c>
      <c r="Q39" s="41">
        <v>21.924843595274702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2.948652788580072</v>
      </c>
      <c r="G40" s="13">
        <f t="shared" si="0"/>
        <v>0</v>
      </c>
      <c r="H40" s="13">
        <f t="shared" si="1"/>
        <v>2.948652788580072</v>
      </c>
      <c r="I40" s="16">
        <f t="shared" si="8"/>
        <v>2.9488179104501189</v>
      </c>
      <c r="J40" s="13">
        <f t="shared" si="2"/>
        <v>2.9475568389251556</v>
      </c>
      <c r="K40" s="13">
        <f t="shared" si="3"/>
        <v>1.261071524963242E-3</v>
      </c>
      <c r="L40" s="13">
        <f t="shared" si="4"/>
        <v>0</v>
      </c>
      <c r="M40" s="13">
        <f t="shared" si="9"/>
        <v>3.9068557191535644</v>
      </c>
      <c r="N40" s="13">
        <f t="shared" si="5"/>
        <v>2.4222505458752099</v>
      </c>
      <c r="O40" s="13">
        <f t="shared" si="6"/>
        <v>2.4222505458752099</v>
      </c>
      <c r="Q40" s="41">
        <v>22.578322000000011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72.892681408096436</v>
      </c>
      <c r="G41" s="18">
        <f t="shared" si="0"/>
        <v>5.0948641575479163</v>
      </c>
      <c r="H41" s="18">
        <f t="shared" si="1"/>
        <v>67.797817250548519</v>
      </c>
      <c r="I41" s="17">
        <f t="shared" si="8"/>
        <v>67.799078322073484</v>
      </c>
      <c r="J41" s="18">
        <f t="shared" si="2"/>
        <v>57.996930977082854</v>
      </c>
      <c r="K41" s="18">
        <f t="shared" si="3"/>
        <v>9.8021473449906296</v>
      </c>
      <c r="L41" s="18">
        <f t="shared" si="4"/>
        <v>0</v>
      </c>
      <c r="M41" s="18">
        <f t="shared" si="9"/>
        <v>1.4846051732783545</v>
      </c>
      <c r="N41" s="18">
        <f t="shared" si="5"/>
        <v>0.9204552074325798</v>
      </c>
      <c r="O41" s="18">
        <f t="shared" si="6"/>
        <v>6.0153193649804964</v>
      </c>
      <c r="Q41" s="42">
        <v>24.076054071580309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85.523109285230902</v>
      </c>
      <c r="G42" s="13">
        <f t="shared" si="0"/>
        <v>6.5069814185740746</v>
      </c>
      <c r="H42" s="13">
        <f t="shared" si="1"/>
        <v>79.016127866656831</v>
      </c>
      <c r="I42" s="16">
        <f t="shared" si="8"/>
        <v>88.81827521164746</v>
      </c>
      <c r="J42" s="13">
        <f t="shared" si="2"/>
        <v>65.302364999502387</v>
      </c>
      <c r="K42" s="13">
        <f t="shared" si="3"/>
        <v>23.515910212145073</v>
      </c>
      <c r="L42" s="13">
        <f t="shared" si="4"/>
        <v>12.465038522208236</v>
      </c>
      <c r="M42" s="13">
        <f t="shared" si="9"/>
        <v>13.029188488054009</v>
      </c>
      <c r="N42" s="13">
        <f t="shared" si="5"/>
        <v>8.078096862593485</v>
      </c>
      <c r="O42" s="13">
        <f t="shared" si="6"/>
        <v>14.58507828116756</v>
      </c>
      <c r="Q42" s="41">
        <v>21.937654323153691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0.37857142900000001</v>
      </c>
      <c r="G43" s="13">
        <f t="shared" si="0"/>
        <v>0</v>
      </c>
      <c r="H43" s="13">
        <f t="shared" si="1"/>
        <v>0.37857142900000001</v>
      </c>
      <c r="I43" s="16">
        <f t="shared" si="8"/>
        <v>11.429443118936838</v>
      </c>
      <c r="J43" s="13">
        <f t="shared" si="2"/>
        <v>11.343631086485564</v>
      </c>
      <c r="K43" s="13">
        <f t="shared" si="3"/>
        <v>8.5812032451274334E-2</v>
      </c>
      <c r="L43" s="13">
        <f t="shared" si="4"/>
        <v>0</v>
      </c>
      <c r="M43" s="13">
        <f t="shared" si="9"/>
        <v>4.9510916254605242</v>
      </c>
      <c r="N43" s="13">
        <f t="shared" si="5"/>
        <v>3.069676807785525</v>
      </c>
      <c r="O43" s="13">
        <f t="shared" si="6"/>
        <v>3.069676807785525</v>
      </c>
      <c r="Q43" s="41">
        <v>21.39911050876378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69.040127684927327</v>
      </c>
      <c r="G44" s="13">
        <f t="shared" si="0"/>
        <v>4.6641378461007417</v>
      </c>
      <c r="H44" s="13">
        <f t="shared" si="1"/>
        <v>64.375989838826584</v>
      </c>
      <c r="I44" s="16">
        <f t="shared" si="8"/>
        <v>64.461801871277856</v>
      </c>
      <c r="J44" s="13">
        <f t="shared" si="2"/>
        <v>43.83816473671817</v>
      </c>
      <c r="K44" s="13">
        <f t="shared" si="3"/>
        <v>20.623637134559687</v>
      </c>
      <c r="L44" s="13">
        <f t="shared" si="4"/>
        <v>9.5514991887746508</v>
      </c>
      <c r="M44" s="13">
        <f t="shared" si="9"/>
        <v>11.43291400644965</v>
      </c>
      <c r="N44" s="13">
        <f t="shared" si="5"/>
        <v>7.0884066839987829</v>
      </c>
      <c r="O44" s="13">
        <f t="shared" si="6"/>
        <v>11.752544530099524</v>
      </c>
      <c r="Q44" s="41">
        <v>15.176685709727771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51.139912597953867</v>
      </c>
      <c r="G45" s="13">
        <f t="shared" si="0"/>
        <v>2.6628435949252331</v>
      </c>
      <c r="H45" s="13">
        <f t="shared" si="1"/>
        <v>48.477069003028632</v>
      </c>
      <c r="I45" s="16">
        <f t="shared" si="8"/>
        <v>59.549206948813669</v>
      </c>
      <c r="J45" s="13">
        <f t="shared" si="2"/>
        <v>37.219320912824188</v>
      </c>
      <c r="K45" s="13">
        <f t="shared" si="3"/>
        <v>22.329886035989482</v>
      </c>
      <c r="L45" s="13">
        <f t="shared" si="4"/>
        <v>11.270293767844542</v>
      </c>
      <c r="M45" s="13">
        <f t="shared" si="9"/>
        <v>15.614801090295408</v>
      </c>
      <c r="N45" s="13">
        <f t="shared" si="5"/>
        <v>9.6811766759831528</v>
      </c>
      <c r="O45" s="13">
        <f t="shared" si="6"/>
        <v>12.344020270908386</v>
      </c>
      <c r="Q45" s="41">
        <v>11.8866187550336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103.44135899795801</v>
      </c>
      <c r="G46" s="13">
        <f t="shared" si="0"/>
        <v>8.5102919914902717</v>
      </c>
      <c r="H46" s="13">
        <f t="shared" si="1"/>
        <v>94.931067006467728</v>
      </c>
      <c r="I46" s="16">
        <f t="shared" si="8"/>
        <v>105.99065927461265</v>
      </c>
      <c r="J46" s="13">
        <f t="shared" si="2"/>
        <v>38.492917248343339</v>
      </c>
      <c r="K46" s="13">
        <f t="shared" si="3"/>
        <v>67.497742026269322</v>
      </c>
      <c r="L46" s="13">
        <f t="shared" si="4"/>
        <v>56.770259194487082</v>
      </c>
      <c r="M46" s="13">
        <f t="shared" si="9"/>
        <v>62.703883608799345</v>
      </c>
      <c r="N46" s="13">
        <f t="shared" si="5"/>
        <v>38.876407837455595</v>
      </c>
      <c r="O46" s="13">
        <f t="shared" si="6"/>
        <v>47.386699828945865</v>
      </c>
      <c r="Q46" s="41">
        <v>9.7526328935483875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28.82527140872007</v>
      </c>
      <c r="G47" s="13">
        <f t="shared" si="0"/>
        <v>0.16800412444552174</v>
      </c>
      <c r="H47" s="13">
        <f t="shared" si="1"/>
        <v>28.65726728427455</v>
      </c>
      <c r="I47" s="16">
        <f t="shared" si="8"/>
        <v>39.384750116056793</v>
      </c>
      <c r="J47" s="13">
        <f t="shared" si="2"/>
        <v>30.585000057123992</v>
      </c>
      <c r="K47" s="13">
        <f t="shared" si="3"/>
        <v>8.7997500589328013</v>
      </c>
      <c r="L47" s="13">
        <f t="shared" si="4"/>
        <v>0</v>
      </c>
      <c r="M47" s="13">
        <f t="shared" si="9"/>
        <v>23.827475771343749</v>
      </c>
      <c r="N47" s="13">
        <f t="shared" si="5"/>
        <v>14.773034978233124</v>
      </c>
      <c r="O47" s="13">
        <f t="shared" si="6"/>
        <v>14.941039102678646</v>
      </c>
      <c r="Q47" s="41">
        <v>12.151529644577661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6.4021547198848641</v>
      </c>
      <c r="G48" s="13">
        <f t="shared" si="0"/>
        <v>0</v>
      </c>
      <c r="H48" s="13">
        <f t="shared" si="1"/>
        <v>6.4021547198848641</v>
      </c>
      <c r="I48" s="16">
        <f t="shared" si="8"/>
        <v>15.201904778817665</v>
      </c>
      <c r="J48" s="13">
        <f t="shared" si="2"/>
        <v>14.658691001740936</v>
      </c>
      <c r="K48" s="13">
        <f t="shared" si="3"/>
        <v>0.5432137770767298</v>
      </c>
      <c r="L48" s="13">
        <f t="shared" si="4"/>
        <v>0</v>
      </c>
      <c r="M48" s="13">
        <f t="shared" si="9"/>
        <v>9.0544407931106257</v>
      </c>
      <c r="N48" s="13">
        <f t="shared" si="5"/>
        <v>5.6137532917285879</v>
      </c>
      <c r="O48" s="13">
        <f t="shared" si="6"/>
        <v>5.6137532917285879</v>
      </c>
      <c r="Q48" s="41">
        <v>14.059143446815771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17.504273066779529</v>
      </c>
      <c r="G49" s="13">
        <f t="shared" si="0"/>
        <v>0</v>
      </c>
      <c r="H49" s="13">
        <f t="shared" si="1"/>
        <v>17.504273066779529</v>
      </c>
      <c r="I49" s="16">
        <f t="shared" si="8"/>
        <v>18.047486843856259</v>
      </c>
      <c r="J49" s="13">
        <f t="shared" si="2"/>
        <v>17.265155619453513</v>
      </c>
      <c r="K49" s="13">
        <f t="shared" si="3"/>
        <v>0.78233122440274627</v>
      </c>
      <c r="L49" s="13">
        <f t="shared" si="4"/>
        <v>0</v>
      </c>
      <c r="M49" s="13">
        <f t="shared" si="9"/>
        <v>3.4406875013820377</v>
      </c>
      <c r="N49" s="13">
        <f t="shared" si="5"/>
        <v>2.1332262508568633</v>
      </c>
      <c r="O49" s="13">
        <f t="shared" si="6"/>
        <v>2.1332262508568633</v>
      </c>
      <c r="Q49" s="41">
        <v>15.053395429362411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4.484642180122246</v>
      </c>
      <c r="G50" s="13">
        <f t="shared" si="0"/>
        <v>0</v>
      </c>
      <c r="H50" s="13">
        <f t="shared" si="1"/>
        <v>4.484642180122246</v>
      </c>
      <c r="I50" s="16">
        <f t="shared" si="8"/>
        <v>5.2669734045249923</v>
      </c>
      <c r="J50" s="13">
        <f t="shared" si="2"/>
        <v>5.254080122651887</v>
      </c>
      <c r="K50" s="13">
        <f t="shared" si="3"/>
        <v>1.2893281873105344E-2</v>
      </c>
      <c r="L50" s="13">
        <f t="shared" si="4"/>
        <v>0</v>
      </c>
      <c r="M50" s="13">
        <f t="shared" si="9"/>
        <v>1.3074612505251744</v>
      </c>
      <c r="N50" s="13">
        <f t="shared" si="5"/>
        <v>0.81062597532560809</v>
      </c>
      <c r="O50" s="13">
        <f t="shared" si="6"/>
        <v>0.81062597532560809</v>
      </c>
      <c r="Q50" s="41">
        <v>18.42494637683691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1.688031042746057</v>
      </c>
      <c r="G51" s="13">
        <f t="shared" si="0"/>
        <v>0</v>
      </c>
      <c r="H51" s="13">
        <f t="shared" si="1"/>
        <v>1.688031042746057</v>
      </c>
      <c r="I51" s="16">
        <f t="shared" si="8"/>
        <v>1.7009243246191623</v>
      </c>
      <c r="J51" s="13">
        <f t="shared" si="2"/>
        <v>1.700579133075939</v>
      </c>
      <c r="K51" s="13">
        <f t="shared" si="3"/>
        <v>3.4519154322332213E-4</v>
      </c>
      <c r="L51" s="13">
        <f t="shared" si="4"/>
        <v>0</v>
      </c>
      <c r="M51" s="13">
        <f t="shared" si="9"/>
        <v>0.49683527519956627</v>
      </c>
      <c r="N51" s="13">
        <f t="shared" si="5"/>
        <v>0.30803787062373111</v>
      </c>
      <c r="O51" s="13">
        <f t="shared" si="6"/>
        <v>0.30803787062373111</v>
      </c>
      <c r="Q51" s="41">
        <v>20.06946894472766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0.37857142900000001</v>
      </c>
      <c r="G52" s="13">
        <f t="shared" si="0"/>
        <v>0</v>
      </c>
      <c r="H52" s="13">
        <f t="shared" si="1"/>
        <v>0.37857142900000001</v>
      </c>
      <c r="I52" s="16">
        <f t="shared" si="8"/>
        <v>0.37891662054322334</v>
      </c>
      <c r="J52" s="13">
        <f t="shared" si="2"/>
        <v>0.37891422729122498</v>
      </c>
      <c r="K52" s="13">
        <f t="shared" si="3"/>
        <v>2.3932519983560496E-6</v>
      </c>
      <c r="L52" s="13">
        <f t="shared" si="4"/>
        <v>0</v>
      </c>
      <c r="M52" s="13">
        <f t="shared" si="9"/>
        <v>0.18879740457583516</v>
      </c>
      <c r="N52" s="13">
        <f t="shared" si="5"/>
        <v>0.1170543908370178</v>
      </c>
      <c r="O52" s="13">
        <f t="shared" si="6"/>
        <v>0.1170543908370178</v>
      </c>
      <c r="Q52" s="41">
        <v>23.375494976524489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8.5571280445430613</v>
      </c>
      <c r="G53" s="18">
        <f t="shared" si="0"/>
        <v>0</v>
      </c>
      <c r="H53" s="18">
        <f t="shared" si="1"/>
        <v>8.5571280445430613</v>
      </c>
      <c r="I53" s="17">
        <f t="shared" si="8"/>
        <v>8.5571304377950597</v>
      </c>
      <c r="J53" s="18">
        <f t="shared" si="2"/>
        <v>8.5281741470173227</v>
      </c>
      <c r="K53" s="18">
        <f t="shared" si="3"/>
        <v>2.8956290777736982E-2</v>
      </c>
      <c r="L53" s="18">
        <f t="shared" si="4"/>
        <v>0</v>
      </c>
      <c r="M53" s="18">
        <f t="shared" si="9"/>
        <v>7.1743013738817363E-2</v>
      </c>
      <c r="N53" s="18">
        <f t="shared" si="5"/>
        <v>4.4480668518066764E-2</v>
      </c>
      <c r="O53" s="18">
        <f t="shared" si="6"/>
        <v>4.4480668518066764E-2</v>
      </c>
      <c r="Q53" s="42">
        <v>22.988862000000012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5.2880118718438203</v>
      </c>
      <c r="G54" s="13">
        <f t="shared" si="0"/>
        <v>0</v>
      </c>
      <c r="H54" s="13">
        <f t="shared" si="1"/>
        <v>5.2880118718438203</v>
      </c>
      <c r="I54" s="16">
        <f t="shared" si="8"/>
        <v>5.3169681626215572</v>
      </c>
      <c r="J54" s="13">
        <f t="shared" si="2"/>
        <v>5.3068597713302292</v>
      </c>
      <c r="K54" s="13">
        <f t="shared" si="3"/>
        <v>1.0108391291328012E-2</v>
      </c>
      <c r="L54" s="13">
        <f t="shared" si="4"/>
        <v>0</v>
      </c>
      <c r="M54" s="13">
        <f t="shared" si="9"/>
        <v>2.7262345220750599E-2</v>
      </c>
      <c r="N54" s="13">
        <f t="shared" si="5"/>
        <v>1.6902654036865371E-2</v>
      </c>
      <c r="O54" s="13">
        <f t="shared" si="6"/>
        <v>1.6902654036865371E-2</v>
      </c>
      <c r="Q54" s="41">
        <v>20.349178776032261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9.8300847086656038</v>
      </c>
      <c r="G55" s="13">
        <f t="shared" si="0"/>
        <v>0</v>
      </c>
      <c r="H55" s="13">
        <f t="shared" si="1"/>
        <v>9.8300847086656038</v>
      </c>
      <c r="I55" s="16">
        <f t="shared" si="8"/>
        <v>9.8401930999569309</v>
      </c>
      <c r="J55" s="13">
        <f t="shared" si="2"/>
        <v>9.7592238775003199</v>
      </c>
      <c r="K55" s="13">
        <f t="shared" si="3"/>
        <v>8.0969222456610979E-2</v>
      </c>
      <c r="L55" s="13">
        <f t="shared" si="4"/>
        <v>0</v>
      </c>
      <c r="M55" s="13">
        <f t="shared" si="9"/>
        <v>1.0359691183885227E-2</v>
      </c>
      <c r="N55" s="13">
        <f t="shared" si="5"/>
        <v>6.4230085340088406E-3</v>
      </c>
      <c r="O55" s="13">
        <f t="shared" si="6"/>
        <v>6.4230085340088406E-3</v>
      </c>
      <c r="Q55" s="41">
        <v>18.629695138800791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34.117416175380683</v>
      </c>
      <c r="G56" s="13">
        <f t="shared" si="0"/>
        <v>0.75968075215341646</v>
      </c>
      <c r="H56" s="13">
        <f t="shared" si="1"/>
        <v>33.357735423227268</v>
      </c>
      <c r="I56" s="16">
        <f t="shared" si="8"/>
        <v>33.438704645683877</v>
      </c>
      <c r="J56" s="13">
        <f t="shared" si="2"/>
        <v>29.364358005120128</v>
      </c>
      <c r="K56" s="13">
        <f t="shared" si="3"/>
        <v>4.0743466405637498</v>
      </c>
      <c r="L56" s="13">
        <f t="shared" si="4"/>
        <v>0</v>
      </c>
      <c r="M56" s="13">
        <f t="shared" si="9"/>
        <v>3.9366826498763866E-3</v>
      </c>
      <c r="N56" s="13">
        <f t="shared" si="5"/>
        <v>2.4407432429233598E-3</v>
      </c>
      <c r="O56" s="13">
        <f t="shared" si="6"/>
        <v>0.76212149539633978</v>
      </c>
      <c r="Q56" s="41">
        <v>15.55250497753838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10.328404321722459</v>
      </c>
      <c r="G57" s="13">
        <f t="shared" si="0"/>
        <v>0</v>
      </c>
      <c r="H57" s="13">
        <f t="shared" si="1"/>
        <v>10.328404321722459</v>
      </c>
      <c r="I57" s="16">
        <f t="shared" si="8"/>
        <v>14.402750962286209</v>
      </c>
      <c r="J57" s="13">
        <f t="shared" si="2"/>
        <v>13.818898360837519</v>
      </c>
      <c r="K57" s="13">
        <f t="shared" si="3"/>
        <v>0.58385260144869022</v>
      </c>
      <c r="L57" s="13">
        <f t="shared" si="4"/>
        <v>0</v>
      </c>
      <c r="M57" s="13">
        <f t="shared" si="9"/>
        <v>1.4959394069530268E-3</v>
      </c>
      <c r="N57" s="13">
        <f t="shared" si="5"/>
        <v>9.2748243231087664E-4</v>
      </c>
      <c r="O57" s="13">
        <f t="shared" si="6"/>
        <v>9.2748243231087664E-4</v>
      </c>
      <c r="Q57" s="41">
        <v>12.2980726280789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38.724810837586027</v>
      </c>
      <c r="G58" s="13">
        <f t="shared" si="0"/>
        <v>1.2748003976753579</v>
      </c>
      <c r="H58" s="13">
        <f t="shared" si="1"/>
        <v>37.45001043991067</v>
      </c>
      <c r="I58" s="16">
        <f t="shared" si="8"/>
        <v>38.033863041359361</v>
      </c>
      <c r="J58" s="13">
        <f t="shared" si="2"/>
        <v>29.398194147345485</v>
      </c>
      <c r="K58" s="13">
        <f t="shared" si="3"/>
        <v>8.6356688940138753</v>
      </c>
      <c r="L58" s="13">
        <f t="shared" si="4"/>
        <v>0</v>
      </c>
      <c r="M58" s="13">
        <f t="shared" si="9"/>
        <v>5.6845697464215014E-4</v>
      </c>
      <c r="N58" s="13">
        <f t="shared" si="5"/>
        <v>3.5244332427813307E-4</v>
      </c>
      <c r="O58" s="13">
        <f t="shared" si="6"/>
        <v>1.275152840999636</v>
      </c>
      <c r="Q58" s="41">
        <v>11.463951893548391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6.3813041114934448</v>
      </c>
      <c r="G59" s="13">
        <f t="shared" si="0"/>
        <v>0</v>
      </c>
      <c r="H59" s="13">
        <f t="shared" si="1"/>
        <v>6.3813041114934448</v>
      </c>
      <c r="I59" s="16">
        <f t="shared" si="8"/>
        <v>15.016973005507321</v>
      </c>
      <c r="J59" s="13">
        <f t="shared" si="2"/>
        <v>14.516275798986316</v>
      </c>
      <c r="K59" s="13">
        <f t="shared" si="3"/>
        <v>0.50069720652100536</v>
      </c>
      <c r="L59" s="13">
        <f t="shared" si="4"/>
        <v>0</v>
      </c>
      <c r="M59" s="13">
        <f t="shared" si="9"/>
        <v>2.1601365036401707E-4</v>
      </c>
      <c r="N59" s="13">
        <f t="shared" si="5"/>
        <v>1.3392846322569059E-4</v>
      </c>
      <c r="O59" s="13">
        <f t="shared" si="6"/>
        <v>1.3392846322569059E-4</v>
      </c>
      <c r="Q59" s="41">
        <v>14.409541039040191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0.485714286</v>
      </c>
      <c r="G60" s="13">
        <f t="shared" si="0"/>
        <v>0</v>
      </c>
      <c r="H60" s="13">
        <f t="shared" si="1"/>
        <v>0.485714286</v>
      </c>
      <c r="I60" s="16">
        <f t="shared" si="8"/>
        <v>0.98641149252100535</v>
      </c>
      <c r="J60" s="13">
        <f t="shared" si="2"/>
        <v>0.98630563071933941</v>
      </c>
      <c r="K60" s="13">
        <f t="shared" si="3"/>
        <v>1.0586180166594072E-4</v>
      </c>
      <c r="L60" s="13">
        <f t="shared" si="4"/>
        <v>0</v>
      </c>
      <c r="M60" s="13">
        <f t="shared" si="9"/>
        <v>8.208518713832648E-5</v>
      </c>
      <c r="N60" s="13">
        <f t="shared" si="5"/>
        <v>5.0892816025762418E-5</v>
      </c>
      <c r="O60" s="13">
        <f t="shared" si="6"/>
        <v>5.0892816025762418E-5</v>
      </c>
      <c r="Q60" s="41">
        <v>16.869391311202779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27.339983817444139</v>
      </c>
      <c r="G61" s="13">
        <f t="shared" si="0"/>
        <v>1.9448059781130942E-3</v>
      </c>
      <c r="H61" s="13">
        <f t="shared" si="1"/>
        <v>27.338039011466027</v>
      </c>
      <c r="I61" s="16">
        <f t="shared" si="8"/>
        <v>27.338144873267691</v>
      </c>
      <c r="J61" s="13">
        <f t="shared" si="2"/>
        <v>25.060660443227384</v>
      </c>
      <c r="K61" s="13">
        <f t="shared" si="3"/>
        <v>2.2774844300403068</v>
      </c>
      <c r="L61" s="13">
        <f t="shared" si="4"/>
        <v>0</v>
      </c>
      <c r="M61" s="13">
        <f t="shared" si="9"/>
        <v>3.1192371112564062E-5</v>
      </c>
      <c r="N61" s="13">
        <f t="shared" si="5"/>
        <v>1.9339270089789718E-5</v>
      </c>
      <c r="O61" s="13">
        <f t="shared" si="6"/>
        <v>1.9641452482028841E-3</v>
      </c>
      <c r="Q61" s="41">
        <v>15.859381911882149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18.022971893739442</v>
      </c>
      <c r="G62" s="13">
        <f t="shared" si="0"/>
        <v>0</v>
      </c>
      <c r="H62" s="13">
        <f t="shared" si="1"/>
        <v>18.022971893739442</v>
      </c>
      <c r="I62" s="16">
        <f t="shared" si="8"/>
        <v>20.300456323779748</v>
      </c>
      <c r="J62" s="13">
        <f t="shared" si="2"/>
        <v>19.689873990985301</v>
      </c>
      <c r="K62" s="13">
        <f t="shared" si="3"/>
        <v>0.61058233279444707</v>
      </c>
      <c r="L62" s="13">
        <f t="shared" si="4"/>
        <v>0</v>
      </c>
      <c r="M62" s="13">
        <f t="shared" si="9"/>
        <v>1.1853101022774344E-5</v>
      </c>
      <c r="N62" s="13">
        <f t="shared" si="5"/>
        <v>7.348922634120093E-6</v>
      </c>
      <c r="O62" s="13">
        <f t="shared" si="6"/>
        <v>7.348922634120093E-6</v>
      </c>
      <c r="Q62" s="41">
        <v>19.467527148003999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4.0835519662119841</v>
      </c>
      <c r="G63" s="13">
        <f t="shared" si="0"/>
        <v>0</v>
      </c>
      <c r="H63" s="13">
        <f t="shared" si="1"/>
        <v>4.0835519662119841</v>
      </c>
      <c r="I63" s="16">
        <f t="shared" si="8"/>
        <v>4.6941342990064312</v>
      </c>
      <c r="J63" s="13">
        <f t="shared" si="2"/>
        <v>4.6883684285728497</v>
      </c>
      <c r="K63" s="13">
        <f t="shared" si="3"/>
        <v>5.7658704335814548E-3</v>
      </c>
      <c r="L63" s="13">
        <f t="shared" si="4"/>
        <v>0</v>
      </c>
      <c r="M63" s="13">
        <f t="shared" si="9"/>
        <v>4.5041783886542507E-6</v>
      </c>
      <c r="N63" s="13">
        <f t="shared" si="5"/>
        <v>2.7925906009656353E-6</v>
      </c>
      <c r="O63" s="13">
        <f t="shared" si="6"/>
        <v>2.7925906009656353E-6</v>
      </c>
      <c r="Q63" s="41">
        <v>21.68228055676261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4.4857364395737394</v>
      </c>
      <c r="G64" s="13">
        <f t="shared" si="0"/>
        <v>0</v>
      </c>
      <c r="H64" s="13">
        <f t="shared" si="1"/>
        <v>4.4857364395737394</v>
      </c>
      <c r="I64" s="16">
        <f t="shared" si="8"/>
        <v>4.4915023100073208</v>
      </c>
      <c r="J64" s="13">
        <f t="shared" si="2"/>
        <v>4.487447486765725</v>
      </c>
      <c r="K64" s="13">
        <f t="shared" si="3"/>
        <v>4.0548232415957841E-3</v>
      </c>
      <c r="L64" s="13">
        <f t="shared" si="4"/>
        <v>0</v>
      </c>
      <c r="M64" s="13">
        <f t="shared" si="9"/>
        <v>1.7115877876886155E-6</v>
      </c>
      <c r="N64" s="13">
        <f t="shared" si="5"/>
        <v>1.0611844283669416E-6</v>
      </c>
      <c r="O64" s="13">
        <f t="shared" si="6"/>
        <v>1.0611844283669416E-6</v>
      </c>
      <c r="Q64" s="41">
        <v>23.243998292068429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2.831923443174718</v>
      </c>
      <c r="G65" s="18">
        <f t="shared" si="0"/>
        <v>0</v>
      </c>
      <c r="H65" s="18">
        <f t="shared" si="1"/>
        <v>2.831923443174718</v>
      </c>
      <c r="I65" s="17">
        <f t="shared" si="8"/>
        <v>2.8359782664163138</v>
      </c>
      <c r="J65" s="18">
        <f t="shared" si="2"/>
        <v>2.834878060030023</v>
      </c>
      <c r="K65" s="18">
        <f t="shared" si="3"/>
        <v>1.1002063862908251E-3</v>
      </c>
      <c r="L65" s="18">
        <f t="shared" si="4"/>
        <v>0</v>
      </c>
      <c r="M65" s="18">
        <f t="shared" si="9"/>
        <v>6.5040335932167385E-7</v>
      </c>
      <c r="N65" s="18">
        <f t="shared" si="5"/>
        <v>4.0325008277943781E-7</v>
      </c>
      <c r="O65" s="18">
        <f t="shared" si="6"/>
        <v>4.0325008277943781E-7</v>
      </c>
      <c r="Q65" s="42">
        <v>22.71652001018958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4.9577884244342361</v>
      </c>
      <c r="G66" s="13">
        <f t="shared" si="0"/>
        <v>0</v>
      </c>
      <c r="H66" s="13">
        <f t="shared" si="1"/>
        <v>4.9577884244342361</v>
      </c>
      <c r="I66" s="16">
        <f t="shared" si="8"/>
        <v>4.9588886308205264</v>
      </c>
      <c r="J66" s="13">
        <f t="shared" si="2"/>
        <v>4.9518250711884972</v>
      </c>
      <c r="K66" s="13">
        <f t="shared" si="3"/>
        <v>7.0635596320292038E-3</v>
      </c>
      <c r="L66" s="13">
        <f t="shared" si="4"/>
        <v>0</v>
      </c>
      <c r="M66" s="13">
        <f t="shared" si="9"/>
        <v>2.4715327654223604E-7</v>
      </c>
      <c r="N66" s="13">
        <f t="shared" si="5"/>
        <v>1.5323503145618634E-7</v>
      </c>
      <c r="O66" s="13">
        <f t="shared" si="6"/>
        <v>1.5323503145618634E-7</v>
      </c>
      <c r="Q66" s="41">
        <v>21.408656000000011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28.509262682609151</v>
      </c>
      <c r="G67" s="13">
        <f t="shared" si="0"/>
        <v>0.1326734625616143</v>
      </c>
      <c r="H67" s="13">
        <f t="shared" si="1"/>
        <v>28.376589220047538</v>
      </c>
      <c r="I67" s="16">
        <f t="shared" si="8"/>
        <v>28.383652779679569</v>
      </c>
      <c r="J67" s="13">
        <f t="shared" si="2"/>
        <v>26.46501764693296</v>
      </c>
      <c r="K67" s="13">
        <f t="shared" si="3"/>
        <v>1.9186351327466085</v>
      </c>
      <c r="L67" s="13">
        <f t="shared" si="4"/>
        <v>0</v>
      </c>
      <c r="M67" s="13">
        <f t="shared" si="9"/>
        <v>9.3918245086049703E-8</v>
      </c>
      <c r="N67" s="13">
        <f t="shared" si="5"/>
        <v>5.8229311953350817E-8</v>
      </c>
      <c r="O67" s="13">
        <f t="shared" si="6"/>
        <v>0.13267352079092626</v>
      </c>
      <c r="Q67" s="41">
        <v>18.060678247219101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5.2375752456205094</v>
      </c>
      <c r="G68" s="13">
        <f t="shared" si="0"/>
        <v>0</v>
      </c>
      <c r="H68" s="13">
        <f t="shared" si="1"/>
        <v>5.2375752456205094</v>
      </c>
      <c r="I68" s="16">
        <f t="shared" si="8"/>
        <v>7.1562103783671178</v>
      </c>
      <c r="J68" s="13">
        <f t="shared" si="2"/>
        <v>7.1131136139595394</v>
      </c>
      <c r="K68" s="13">
        <f t="shared" si="3"/>
        <v>4.309676440757837E-2</v>
      </c>
      <c r="L68" s="13">
        <f t="shared" si="4"/>
        <v>0</v>
      </c>
      <c r="M68" s="13">
        <f t="shared" si="9"/>
        <v>3.5688933132698886E-8</v>
      </c>
      <c r="N68" s="13">
        <f t="shared" si="5"/>
        <v>2.212713854227331E-8</v>
      </c>
      <c r="O68" s="13">
        <f t="shared" si="6"/>
        <v>2.212713854227331E-8</v>
      </c>
      <c r="Q68" s="41">
        <v>16.350229670726911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17.293538677195532</v>
      </c>
      <c r="G69" s="13">
        <f t="shared" si="0"/>
        <v>0</v>
      </c>
      <c r="H69" s="13">
        <f t="shared" si="1"/>
        <v>17.293538677195532</v>
      </c>
      <c r="I69" s="16">
        <f t="shared" si="8"/>
        <v>17.336635441603111</v>
      </c>
      <c r="J69" s="13">
        <f t="shared" si="2"/>
        <v>16.319923642099081</v>
      </c>
      <c r="K69" s="13">
        <f t="shared" si="3"/>
        <v>1.01671179950403</v>
      </c>
      <c r="L69" s="13">
        <f t="shared" si="4"/>
        <v>0</v>
      </c>
      <c r="M69" s="13">
        <f t="shared" si="9"/>
        <v>1.3561794590425576E-8</v>
      </c>
      <c r="N69" s="13">
        <f t="shared" si="5"/>
        <v>8.4083126460638572E-9</v>
      </c>
      <c r="O69" s="13">
        <f t="shared" si="6"/>
        <v>8.4083126460638572E-9</v>
      </c>
      <c r="Q69" s="41">
        <v>12.097425140343351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52.074221769176518</v>
      </c>
      <c r="G70" s="13">
        <f t="shared" ref="G70:G133" si="15">IF((F70-$J$2)&gt;0,$I$2*(F70-$J$2),0)</f>
        <v>2.7673019807101711</v>
      </c>
      <c r="H70" s="13">
        <f t="shared" ref="H70:H133" si="16">F70-G70</f>
        <v>49.306919788466345</v>
      </c>
      <c r="I70" s="16">
        <f t="shared" si="8"/>
        <v>50.323631587970375</v>
      </c>
      <c r="J70" s="13">
        <f t="shared" ref="J70:J133" si="17">I70/SQRT(1+(I70/($K$2*(300+(25*Q70)+0.05*(Q70)^3)))^2)</f>
        <v>35.348973714339934</v>
      </c>
      <c r="K70" s="13">
        <f t="shared" ref="K70:K133" si="18">I70-J70</f>
        <v>14.974657873630441</v>
      </c>
      <c r="L70" s="13">
        <f t="shared" ref="L70:L133" si="19">IF(K70&gt;$N$2,(K70-$N$2)/$L$2,0)</f>
        <v>3.8609842100824112</v>
      </c>
      <c r="M70" s="13">
        <f t="shared" si="9"/>
        <v>3.8609842152358933</v>
      </c>
      <c r="N70" s="13">
        <f t="shared" ref="N70:N133" si="20">$M$2*M70</f>
        <v>2.3938102134462538</v>
      </c>
      <c r="O70" s="13">
        <f t="shared" ref="O70:O133" si="21">N70+G70</f>
        <v>5.1611121941564253</v>
      </c>
      <c r="Q70" s="41">
        <v>12.48640744819626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149.1475567085331</v>
      </c>
      <c r="G71" s="13">
        <f t="shared" si="15"/>
        <v>13.620373086986817</v>
      </c>
      <c r="H71" s="13">
        <f t="shared" si="16"/>
        <v>135.52718362154627</v>
      </c>
      <c r="I71" s="16">
        <f t="shared" ref="I71:I134" si="24">H71+K70-L70</f>
        <v>146.64085728509428</v>
      </c>
      <c r="J71" s="13">
        <f t="shared" si="17"/>
        <v>47.070807377920772</v>
      </c>
      <c r="K71" s="13">
        <f t="shared" si="18"/>
        <v>99.570049907173512</v>
      </c>
      <c r="L71" s="13">
        <f t="shared" si="19"/>
        <v>89.078387790358803</v>
      </c>
      <c r="M71" s="13">
        <f t="shared" ref="M71:M134" si="25">L71+M70-N70</f>
        <v>90.545561792148433</v>
      </c>
      <c r="N71" s="13">
        <f t="shared" si="20"/>
        <v>56.138248311132031</v>
      </c>
      <c r="O71" s="13">
        <f t="shared" si="21"/>
        <v>69.758621398118848</v>
      </c>
      <c r="Q71" s="41">
        <v>12.497043893548391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9.9522037461290846</v>
      </c>
      <c r="G72" s="13">
        <f t="shared" si="15"/>
        <v>0</v>
      </c>
      <c r="H72" s="13">
        <f t="shared" si="16"/>
        <v>9.9522037461290846</v>
      </c>
      <c r="I72" s="16">
        <f t="shared" si="24"/>
        <v>20.443865862943795</v>
      </c>
      <c r="J72" s="13">
        <f t="shared" si="17"/>
        <v>19.211932563747858</v>
      </c>
      <c r="K72" s="13">
        <f t="shared" si="18"/>
        <v>1.2319332991959371</v>
      </c>
      <c r="L72" s="13">
        <f t="shared" si="19"/>
        <v>0</v>
      </c>
      <c r="M72" s="13">
        <f t="shared" si="25"/>
        <v>34.407313481016402</v>
      </c>
      <c r="N72" s="13">
        <f t="shared" si="20"/>
        <v>21.33253435823017</v>
      </c>
      <c r="O72" s="13">
        <f t="shared" si="21"/>
        <v>21.33253435823017</v>
      </c>
      <c r="Q72" s="41">
        <v>14.28303059365332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117.9535649281766</v>
      </c>
      <c r="G73" s="13">
        <f t="shared" si="15"/>
        <v>10.132797316644561</v>
      </c>
      <c r="H73" s="13">
        <f t="shared" si="16"/>
        <v>107.82076761153205</v>
      </c>
      <c r="I73" s="16">
        <f t="shared" si="24"/>
        <v>109.05270091072799</v>
      </c>
      <c r="J73" s="13">
        <f t="shared" si="17"/>
        <v>51.062015996913438</v>
      </c>
      <c r="K73" s="13">
        <f t="shared" si="18"/>
        <v>57.990684913814555</v>
      </c>
      <c r="L73" s="13">
        <f t="shared" si="19"/>
        <v>47.193298755654268</v>
      </c>
      <c r="M73" s="13">
        <f t="shared" si="25"/>
        <v>60.268077878440501</v>
      </c>
      <c r="N73" s="13">
        <f t="shared" si="20"/>
        <v>37.36620828463311</v>
      </c>
      <c r="O73" s="13">
        <f t="shared" si="21"/>
        <v>47.499005601277673</v>
      </c>
      <c r="Q73" s="41">
        <v>14.686415278536071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14.497332797149509</v>
      </c>
      <c r="G74" s="13">
        <f t="shared" si="15"/>
        <v>0</v>
      </c>
      <c r="H74" s="13">
        <f t="shared" si="16"/>
        <v>14.497332797149509</v>
      </c>
      <c r="I74" s="16">
        <f t="shared" si="24"/>
        <v>25.29471895530979</v>
      </c>
      <c r="J74" s="13">
        <f t="shared" si="17"/>
        <v>23.534530363550516</v>
      </c>
      <c r="K74" s="13">
        <f t="shared" si="18"/>
        <v>1.7601885917592739</v>
      </c>
      <c r="L74" s="13">
        <f t="shared" si="19"/>
        <v>0</v>
      </c>
      <c r="M74" s="13">
        <f t="shared" si="25"/>
        <v>22.90186959380739</v>
      </c>
      <c r="N74" s="13">
        <f t="shared" si="20"/>
        <v>14.199159148160582</v>
      </c>
      <c r="O74" s="13">
        <f t="shared" si="21"/>
        <v>14.199159148160582</v>
      </c>
      <c r="Q74" s="41">
        <v>16.195913106557949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0.7</v>
      </c>
      <c r="G75" s="13">
        <f t="shared" si="15"/>
        <v>0</v>
      </c>
      <c r="H75" s="13">
        <f t="shared" si="16"/>
        <v>0.7</v>
      </c>
      <c r="I75" s="16">
        <f t="shared" si="24"/>
        <v>2.4601885917592741</v>
      </c>
      <c r="J75" s="13">
        <f t="shared" si="17"/>
        <v>2.4593736596492142</v>
      </c>
      <c r="K75" s="13">
        <f t="shared" si="18"/>
        <v>8.1493211005989608E-4</v>
      </c>
      <c r="L75" s="13">
        <f t="shared" si="19"/>
        <v>0</v>
      </c>
      <c r="M75" s="13">
        <f t="shared" si="25"/>
        <v>8.7027104456468081</v>
      </c>
      <c r="N75" s="13">
        <f t="shared" si="20"/>
        <v>5.3956804763010213</v>
      </c>
      <c r="O75" s="13">
        <f t="shared" si="21"/>
        <v>5.3956804763010213</v>
      </c>
      <c r="Q75" s="41">
        <v>21.821884351024849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8.3856212533337722</v>
      </c>
      <c r="G76" s="13">
        <f t="shared" si="15"/>
        <v>0</v>
      </c>
      <c r="H76" s="13">
        <f t="shared" si="16"/>
        <v>8.3856212533337722</v>
      </c>
      <c r="I76" s="16">
        <f t="shared" si="24"/>
        <v>8.3864361854438325</v>
      </c>
      <c r="J76" s="13">
        <f t="shared" si="17"/>
        <v>8.3565216770283115</v>
      </c>
      <c r="K76" s="13">
        <f t="shared" si="18"/>
        <v>2.9914508415521013E-2</v>
      </c>
      <c r="L76" s="13">
        <f t="shared" si="19"/>
        <v>0</v>
      </c>
      <c r="M76" s="13">
        <f t="shared" si="25"/>
        <v>3.3070299693457867</v>
      </c>
      <c r="N76" s="13">
        <f t="shared" si="20"/>
        <v>2.0503585809943878</v>
      </c>
      <c r="O76" s="13">
        <f t="shared" si="21"/>
        <v>2.0503585809943878</v>
      </c>
      <c r="Q76" s="41">
        <v>22.326766133748091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4.7477706892656002</v>
      </c>
      <c r="G77" s="18">
        <f t="shared" si="15"/>
        <v>0</v>
      </c>
      <c r="H77" s="18">
        <f t="shared" si="16"/>
        <v>4.7477706892656002</v>
      </c>
      <c r="I77" s="17">
        <f t="shared" si="24"/>
        <v>4.7776851976811212</v>
      </c>
      <c r="J77" s="18">
        <f t="shared" si="17"/>
        <v>4.7727435564156577</v>
      </c>
      <c r="K77" s="18">
        <f t="shared" si="18"/>
        <v>4.9416412654634811E-3</v>
      </c>
      <c r="L77" s="18">
        <f t="shared" si="19"/>
        <v>0</v>
      </c>
      <c r="M77" s="18">
        <f t="shared" si="25"/>
        <v>1.2566713883513989</v>
      </c>
      <c r="N77" s="18">
        <f t="shared" si="20"/>
        <v>0.77913626077786735</v>
      </c>
      <c r="O77" s="18">
        <f t="shared" si="21"/>
        <v>0.77913626077786735</v>
      </c>
      <c r="Q77" s="42">
        <v>23.153788000000009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1.991623178736228</v>
      </c>
      <c r="G78" s="13">
        <f t="shared" si="15"/>
        <v>0</v>
      </c>
      <c r="H78" s="13">
        <f t="shared" si="16"/>
        <v>1.991623178736228</v>
      </c>
      <c r="I78" s="16">
        <f t="shared" si="24"/>
        <v>1.9965648200016914</v>
      </c>
      <c r="J78" s="13">
        <f t="shared" si="17"/>
        <v>1.9961826144629873</v>
      </c>
      <c r="K78" s="13">
        <f t="shared" si="18"/>
        <v>3.8220553870416119E-4</v>
      </c>
      <c r="L78" s="13">
        <f t="shared" si="19"/>
        <v>0</v>
      </c>
      <c r="M78" s="13">
        <f t="shared" si="25"/>
        <v>0.47753512757353156</v>
      </c>
      <c r="N78" s="13">
        <f t="shared" si="20"/>
        <v>0.29607177909558957</v>
      </c>
      <c r="O78" s="13">
        <f t="shared" si="21"/>
        <v>0.29607177909558957</v>
      </c>
      <c r="Q78" s="41">
        <v>22.74998113388175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47.96946909874994</v>
      </c>
      <c r="G79" s="13">
        <f t="shared" si="15"/>
        <v>2.3083791196211889</v>
      </c>
      <c r="H79" s="13">
        <f t="shared" si="16"/>
        <v>45.661089979128754</v>
      </c>
      <c r="I79" s="16">
        <f t="shared" si="24"/>
        <v>45.66147218466746</v>
      </c>
      <c r="J79" s="13">
        <f t="shared" si="17"/>
        <v>39.244751278759502</v>
      </c>
      <c r="K79" s="13">
        <f t="shared" si="18"/>
        <v>6.4167209059079582</v>
      </c>
      <c r="L79" s="13">
        <f t="shared" si="19"/>
        <v>0</v>
      </c>
      <c r="M79" s="13">
        <f t="shared" si="25"/>
        <v>0.18146334847794199</v>
      </c>
      <c r="N79" s="13">
        <f t="shared" si="20"/>
        <v>0.11250727605632403</v>
      </c>
      <c r="O79" s="13">
        <f t="shared" si="21"/>
        <v>2.4208863956775128</v>
      </c>
      <c r="Q79" s="41">
        <v>18.72951535198554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5.2954551170763624</v>
      </c>
      <c r="G80" s="13">
        <f t="shared" si="15"/>
        <v>0</v>
      </c>
      <c r="H80" s="13">
        <f t="shared" si="16"/>
        <v>5.2954551170763624</v>
      </c>
      <c r="I80" s="16">
        <f t="shared" si="24"/>
        <v>11.71217602298432</v>
      </c>
      <c r="J80" s="13">
        <f t="shared" si="17"/>
        <v>11.515232716272827</v>
      </c>
      <c r="K80" s="13">
        <f t="shared" si="18"/>
        <v>0.19694330671149274</v>
      </c>
      <c r="L80" s="13">
        <f t="shared" si="19"/>
        <v>0</v>
      </c>
      <c r="M80" s="13">
        <f t="shared" si="25"/>
        <v>6.8956072421617956E-2</v>
      </c>
      <c r="N80" s="13">
        <f t="shared" si="20"/>
        <v>4.2752764901403131E-2</v>
      </c>
      <c r="O80" s="13">
        <f t="shared" si="21"/>
        <v>4.2752764901403131E-2</v>
      </c>
      <c r="Q80" s="41">
        <v>15.93718132032385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2.3916679737972122</v>
      </c>
      <c r="G81" s="13">
        <f t="shared" si="15"/>
        <v>0</v>
      </c>
      <c r="H81" s="13">
        <f t="shared" si="16"/>
        <v>2.3916679737972122</v>
      </c>
      <c r="I81" s="16">
        <f t="shared" si="24"/>
        <v>2.5886112805087049</v>
      </c>
      <c r="J81" s="13">
        <f t="shared" si="17"/>
        <v>2.5848334033600042</v>
      </c>
      <c r="K81" s="13">
        <f t="shared" si="18"/>
        <v>3.7778771487007035E-3</v>
      </c>
      <c r="L81" s="13">
        <f t="shared" si="19"/>
        <v>0</v>
      </c>
      <c r="M81" s="13">
        <f t="shared" si="25"/>
        <v>2.6203307520214825E-2</v>
      </c>
      <c r="N81" s="13">
        <f t="shared" si="20"/>
        <v>1.6246050662533189E-2</v>
      </c>
      <c r="O81" s="13">
        <f t="shared" si="21"/>
        <v>1.6246050662533189E-2</v>
      </c>
      <c r="Q81" s="41">
        <v>11.942675120105751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44.645922820582307</v>
      </c>
      <c r="G82" s="13">
        <f t="shared" si="15"/>
        <v>1.936797324224045</v>
      </c>
      <c r="H82" s="13">
        <f t="shared" si="16"/>
        <v>42.709125496358261</v>
      </c>
      <c r="I82" s="16">
        <f t="shared" si="24"/>
        <v>42.712903373506961</v>
      </c>
      <c r="J82" s="13">
        <f t="shared" si="17"/>
        <v>32.073817026048339</v>
      </c>
      <c r="K82" s="13">
        <f t="shared" si="18"/>
        <v>10.639086347458623</v>
      </c>
      <c r="L82" s="13">
        <f t="shared" si="19"/>
        <v>0</v>
      </c>
      <c r="M82" s="13">
        <f t="shared" si="25"/>
        <v>9.9572568576816352E-3</v>
      </c>
      <c r="N82" s="13">
        <f t="shared" si="20"/>
        <v>6.1734992517626141E-3</v>
      </c>
      <c r="O82" s="13">
        <f t="shared" si="21"/>
        <v>1.9429708234758076</v>
      </c>
      <c r="Q82" s="41">
        <v>12.15827189354839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18.231624641355289</v>
      </c>
      <c r="G83" s="13">
        <f t="shared" si="15"/>
        <v>0</v>
      </c>
      <c r="H83" s="13">
        <f t="shared" si="16"/>
        <v>18.231624641355289</v>
      </c>
      <c r="I83" s="16">
        <f t="shared" si="24"/>
        <v>28.870710988813912</v>
      </c>
      <c r="J83" s="13">
        <f t="shared" si="17"/>
        <v>25.362697992003834</v>
      </c>
      <c r="K83" s="13">
        <f t="shared" si="18"/>
        <v>3.5080129968100771</v>
      </c>
      <c r="L83" s="13">
        <f t="shared" si="19"/>
        <v>0</v>
      </c>
      <c r="M83" s="13">
        <f t="shared" si="25"/>
        <v>3.7837576059190211E-3</v>
      </c>
      <c r="N83" s="13">
        <f t="shared" si="20"/>
        <v>2.345929715669793E-3</v>
      </c>
      <c r="O83" s="13">
        <f t="shared" si="21"/>
        <v>2.345929715669793E-3</v>
      </c>
      <c r="Q83" s="41">
        <v>13.459203528744929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37.815436117622433</v>
      </c>
      <c r="G84" s="13">
        <f t="shared" si="15"/>
        <v>1.1731297534744458</v>
      </c>
      <c r="H84" s="13">
        <f t="shared" si="16"/>
        <v>36.642306364147984</v>
      </c>
      <c r="I84" s="16">
        <f t="shared" si="24"/>
        <v>40.150319360958065</v>
      </c>
      <c r="J84" s="13">
        <f t="shared" si="17"/>
        <v>32.848652999894107</v>
      </c>
      <c r="K84" s="13">
        <f t="shared" si="18"/>
        <v>7.3016663610639583</v>
      </c>
      <c r="L84" s="13">
        <f t="shared" si="19"/>
        <v>0</v>
      </c>
      <c r="M84" s="13">
        <f t="shared" si="25"/>
        <v>1.4378278902492281E-3</v>
      </c>
      <c r="N84" s="13">
        <f t="shared" si="20"/>
        <v>8.9145329195452138E-4</v>
      </c>
      <c r="O84" s="13">
        <f t="shared" si="21"/>
        <v>1.1740212067664004</v>
      </c>
      <c r="Q84" s="41">
        <v>14.520515865462089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9.0637341227044033</v>
      </c>
      <c r="G85" s="13">
        <f t="shared" si="15"/>
        <v>0</v>
      </c>
      <c r="H85" s="13">
        <f t="shared" si="16"/>
        <v>9.0637341227044033</v>
      </c>
      <c r="I85" s="16">
        <f t="shared" si="24"/>
        <v>16.365400483768362</v>
      </c>
      <c r="J85" s="13">
        <f t="shared" si="17"/>
        <v>15.802227681109152</v>
      </c>
      <c r="K85" s="13">
        <f t="shared" si="18"/>
        <v>0.56317280265920999</v>
      </c>
      <c r="L85" s="13">
        <f t="shared" si="19"/>
        <v>0</v>
      </c>
      <c r="M85" s="13">
        <f t="shared" si="25"/>
        <v>5.4637459829470672E-4</v>
      </c>
      <c r="N85" s="13">
        <f t="shared" si="20"/>
        <v>3.3875225094271816E-4</v>
      </c>
      <c r="O85" s="13">
        <f t="shared" si="21"/>
        <v>3.3875225094271816E-4</v>
      </c>
      <c r="Q85" s="41">
        <v>15.406279501419361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6.4546954273032764</v>
      </c>
      <c r="G86" s="13">
        <f t="shared" si="15"/>
        <v>0</v>
      </c>
      <c r="H86" s="13">
        <f t="shared" si="16"/>
        <v>6.4546954273032764</v>
      </c>
      <c r="I86" s="16">
        <f t="shared" si="24"/>
        <v>7.0178682299624864</v>
      </c>
      <c r="J86" s="13">
        <f t="shared" si="17"/>
        <v>6.9920199845852196</v>
      </c>
      <c r="K86" s="13">
        <f t="shared" si="18"/>
        <v>2.5848245377266821E-2</v>
      </c>
      <c r="L86" s="13">
        <f t="shared" si="19"/>
        <v>0</v>
      </c>
      <c r="M86" s="13">
        <f t="shared" si="25"/>
        <v>2.0762234735198856E-4</v>
      </c>
      <c r="N86" s="13">
        <f t="shared" si="20"/>
        <v>1.2872585535823292E-4</v>
      </c>
      <c r="O86" s="13">
        <f t="shared" si="21"/>
        <v>1.2872585535823292E-4</v>
      </c>
      <c r="Q86" s="41">
        <v>19.58052316905464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4.3410384380917622</v>
      </c>
      <c r="G87" s="13">
        <f t="shared" si="15"/>
        <v>0</v>
      </c>
      <c r="H87" s="13">
        <f t="shared" si="16"/>
        <v>4.3410384380917622</v>
      </c>
      <c r="I87" s="16">
        <f t="shared" si="24"/>
        <v>4.366886683469029</v>
      </c>
      <c r="J87" s="13">
        <f t="shared" si="17"/>
        <v>4.3626294318577772</v>
      </c>
      <c r="K87" s="13">
        <f t="shared" si="18"/>
        <v>4.2572516112517889E-3</v>
      </c>
      <c r="L87" s="13">
        <f t="shared" si="19"/>
        <v>0</v>
      </c>
      <c r="M87" s="13">
        <f t="shared" si="25"/>
        <v>7.8896491993755643E-5</v>
      </c>
      <c r="N87" s="13">
        <f t="shared" si="20"/>
        <v>4.8915825036128502E-5</v>
      </c>
      <c r="O87" s="13">
        <f t="shared" si="21"/>
        <v>4.8915825036128502E-5</v>
      </c>
      <c r="Q87" s="41">
        <v>22.297859331092699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27.491313751210949</v>
      </c>
      <c r="G88" s="13">
        <f t="shared" si="15"/>
        <v>1.8863917005928904E-2</v>
      </c>
      <c r="H88" s="13">
        <f t="shared" si="16"/>
        <v>27.472449834205019</v>
      </c>
      <c r="I88" s="16">
        <f t="shared" si="24"/>
        <v>27.476707085816273</v>
      </c>
      <c r="J88" s="13">
        <f t="shared" si="17"/>
        <v>26.503759525398241</v>
      </c>
      <c r="K88" s="13">
        <f t="shared" si="18"/>
        <v>0.97294756041803154</v>
      </c>
      <c r="L88" s="13">
        <f t="shared" si="19"/>
        <v>0</v>
      </c>
      <c r="M88" s="13">
        <f t="shared" si="25"/>
        <v>2.9980666957627142E-5</v>
      </c>
      <c r="N88" s="13">
        <f t="shared" si="20"/>
        <v>1.8588013513728828E-5</v>
      </c>
      <c r="O88" s="13">
        <f t="shared" si="21"/>
        <v>1.8882505019442632E-2</v>
      </c>
      <c r="Q88" s="41">
        <v>22.534583872736011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39.692047089210433</v>
      </c>
      <c r="G89" s="18">
        <f t="shared" si="15"/>
        <v>1.3829401233992773</v>
      </c>
      <c r="H89" s="18">
        <f t="shared" si="16"/>
        <v>38.309106965811154</v>
      </c>
      <c r="I89" s="17">
        <f t="shared" si="24"/>
        <v>39.282054526229189</v>
      </c>
      <c r="J89" s="18">
        <f t="shared" si="17"/>
        <v>36.378258056879773</v>
      </c>
      <c r="K89" s="18">
        <f t="shared" si="18"/>
        <v>2.903796469349416</v>
      </c>
      <c r="L89" s="18">
        <f t="shared" si="19"/>
        <v>0</v>
      </c>
      <c r="M89" s="18">
        <f t="shared" si="25"/>
        <v>1.1392653443898314E-5</v>
      </c>
      <c r="N89" s="18">
        <f t="shared" si="20"/>
        <v>7.0634451352169547E-6</v>
      </c>
      <c r="O89" s="18">
        <f t="shared" si="21"/>
        <v>1.3829471868444125</v>
      </c>
      <c r="Q89" s="42">
        <v>21.947404000000009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1.533913429749721</v>
      </c>
      <c r="G90" s="13">
        <f t="shared" si="15"/>
        <v>0</v>
      </c>
      <c r="H90" s="13">
        <f t="shared" si="16"/>
        <v>1.533913429749721</v>
      </c>
      <c r="I90" s="16">
        <f t="shared" si="24"/>
        <v>4.4377098990991373</v>
      </c>
      <c r="J90" s="13">
        <f t="shared" si="17"/>
        <v>4.4328741607995577</v>
      </c>
      <c r="K90" s="13">
        <f t="shared" si="18"/>
        <v>4.8357382995796172E-3</v>
      </c>
      <c r="L90" s="13">
        <f t="shared" si="19"/>
        <v>0</v>
      </c>
      <c r="M90" s="13">
        <f t="shared" si="25"/>
        <v>4.3292083086813593E-6</v>
      </c>
      <c r="N90" s="13">
        <f t="shared" si="20"/>
        <v>2.6841091513824427E-6</v>
      </c>
      <c r="O90" s="13">
        <f t="shared" si="21"/>
        <v>2.6841091513824427E-6</v>
      </c>
      <c r="Q90" s="41">
        <v>21.736093592129642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9.9059837317909594</v>
      </c>
      <c r="G91" s="13">
        <f t="shared" si="15"/>
        <v>0</v>
      </c>
      <c r="H91" s="13">
        <f t="shared" si="16"/>
        <v>9.9059837317909594</v>
      </c>
      <c r="I91" s="16">
        <f t="shared" si="24"/>
        <v>9.910819470090539</v>
      </c>
      <c r="J91" s="13">
        <f t="shared" si="17"/>
        <v>9.8044131037648903</v>
      </c>
      <c r="K91" s="13">
        <f t="shared" si="18"/>
        <v>0.1064063663256487</v>
      </c>
      <c r="L91" s="13">
        <f t="shared" si="19"/>
        <v>0</v>
      </c>
      <c r="M91" s="13">
        <f t="shared" si="25"/>
        <v>1.6450991572989166E-6</v>
      </c>
      <c r="N91" s="13">
        <f t="shared" si="20"/>
        <v>1.0199614775253282E-6</v>
      </c>
      <c r="O91" s="13">
        <f t="shared" si="21"/>
        <v>1.0199614775253282E-6</v>
      </c>
      <c r="Q91" s="41">
        <v>16.819616251358411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62.955473715755197</v>
      </c>
      <c r="G92" s="13">
        <f t="shared" si="15"/>
        <v>3.9838564668139558</v>
      </c>
      <c r="H92" s="13">
        <f t="shared" si="16"/>
        <v>58.971617248941243</v>
      </c>
      <c r="I92" s="16">
        <f t="shared" si="24"/>
        <v>59.078023615266893</v>
      </c>
      <c r="J92" s="13">
        <f t="shared" si="17"/>
        <v>44.515059526876769</v>
      </c>
      <c r="K92" s="13">
        <f t="shared" si="18"/>
        <v>14.562964088390125</v>
      </c>
      <c r="L92" s="13">
        <f t="shared" si="19"/>
        <v>3.446263329843394</v>
      </c>
      <c r="M92" s="13">
        <f t="shared" si="25"/>
        <v>3.4462639549810739</v>
      </c>
      <c r="N92" s="13">
        <f t="shared" si="20"/>
        <v>2.1366836520882657</v>
      </c>
      <c r="O92" s="13">
        <f t="shared" si="21"/>
        <v>6.1205401189022215</v>
      </c>
      <c r="Q92" s="41">
        <v>16.950355433440709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31.64213773269168</v>
      </c>
      <c r="G93" s="13">
        <f t="shared" si="15"/>
        <v>0.48293767988624736</v>
      </c>
      <c r="H93" s="13">
        <f t="shared" si="16"/>
        <v>31.159200052805431</v>
      </c>
      <c r="I93" s="16">
        <f t="shared" si="24"/>
        <v>42.275900811352159</v>
      </c>
      <c r="J93" s="13">
        <f t="shared" si="17"/>
        <v>32.952079670924881</v>
      </c>
      <c r="K93" s="13">
        <f t="shared" si="18"/>
        <v>9.3238211404272775</v>
      </c>
      <c r="L93" s="13">
        <f t="shared" si="19"/>
        <v>0</v>
      </c>
      <c r="M93" s="13">
        <f t="shared" si="25"/>
        <v>1.3095803028928081</v>
      </c>
      <c r="N93" s="13">
        <f t="shared" si="20"/>
        <v>0.81193978779354103</v>
      </c>
      <c r="O93" s="13">
        <f t="shared" si="21"/>
        <v>1.2948774676797883</v>
      </c>
      <c r="Q93" s="41">
        <v>13.32524834176453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38.471699162808008</v>
      </c>
      <c r="G94" s="13">
        <f t="shared" si="15"/>
        <v>1.24650180253684</v>
      </c>
      <c r="H94" s="13">
        <f t="shared" si="16"/>
        <v>37.225197360271167</v>
      </c>
      <c r="I94" s="16">
        <f t="shared" si="24"/>
        <v>46.549018500698445</v>
      </c>
      <c r="J94" s="13">
        <f t="shared" si="17"/>
        <v>33.43168062690139</v>
      </c>
      <c r="K94" s="13">
        <f t="shared" si="18"/>
        <v>13.117337873797055</v>
      </c>
      <c r="L94" s="13">
        <f t="shared" si="19"/>
        <v>1.9900077396292419</v>
      </c>
      <c r="M94" s="13">
        <f t="shared" si="25"/>
        <v>2.4876482547285086</v>
      </c>
      <c r="N94" s="13">
        <f t="shared" si="20"/>
        <v>1.5423419179316753</v>
      </c>
      <c r="O94" s="13">
        <f t="shared" si="21"/>
        <v>2.788843720468515</v>
      </c>
      <c r="Q94" s="41">
        <v>11.999252893548389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57.279306438305532</v>
      </c>
      <c r="G95" s="13">
        <f t="shared" si="15"/>
        <v>3.3492450453379461</v>
      </c>
      <c r="H95" s="13">
        <f t="shared" si="16"/>
        <v>53.930061392967588</v>
      </c>
      <c r="I95" s="16">
        <f t="shared" si="24"/>
        <v>65.057391527135394</v>
      </c>
      <c r="J95" s="13">
        <f t="shared" si="17"/>
        <v>38.986963797870565</v>
      </c>
      <c r="K95" s="13">
        <f t="shared" si="18"/>
        <v>26.070427729264829</v>
      </c>
      <c r="L95" s="13">
        <f t="shared" si="19"/>
        <v>15.038338851887699</v>
      </c>
      <c r="M95" s="13">
        <f t="shared" si="25"/>
        <v>15.98364518868453</v>
      </c>
      <c r="N95" s="13">
        <f t="shared" si="20"/>
        <v>9.9098600169844087</v>
      </c>
      <c r="O95" s="13">
        <f t="shared" si="21"/>
        <v>13.259105062322355</v>
      </c>
      <c r="Q95" s="41">
        <v>12.198476618504211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53.5056194120111</v>
      </c>
      <c r="G96" s="13">
        <f t="shared" si="15"/>
        <v>2.9273362517975459</v>
      </c>
      <c r="H96" s="13">
        <f t="shared" si="16"/>
        <v>50.578283160213552</v>
      </c>
      <c r="I96" s="16">
        <f t="shared" si="24"/>
        <v>61.610372037590679</v>
      </c>
      <c r="J96" s="13">
        <f t="shared" si="17"/>
        <v>41.399182419471593</v>
      </c>
      <c r="K96" s="13">
        <f t="shared" si="18"/>
        <v>20.211189618119086</v>
      </c>
      <c r="L96" s="13">
        <f t="shared" si="19"/>
        <v>9.1360190353135149</v>
      </c>
      <c r="M96" s="13">
        <f t="shared" si="25"/>
        <v>15.209804207013635</v>
      </c>
      <c r="N96" s="13">
        <f t="shared" si="20"/>
        <v>9.4300786083484542</v>
      </c>
      <c r="O96" s="13">
        <f t="shared" si="21"/>
        <v>12.357414860146001</v>
      </c>
      <c r="Q96" s="41">
        <v>14.207335377235699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23.77407648836887</v>
      </c>
      <c r="G97" s="13">
        <f t="shared" si="15"/>
        <v>0</v>
      </c>
      <c r="H97" s="13">
        <f t="shared" si="16"/>
        <v>23.77407648836887</v>
      </c>
      <c r="I97" s="16">
        <f t="shared" si="24"/>
        <v>34.849247071174439</v>
      </c>
      <c r="J97" s="13">
        <f t="shared" si="17"/>
        <v>30.704869235285699</v>
      </c>
      <c r="K97" s="13">
        <f t="shared" si="18"/>
        <v>4.14437783588874</v>
      </c>
      <c r="L97" s="13">
        <f t="shared" si="19"/>
        <v>0</v>
      </c>
      <c r="M97" s="13">
        <f t="shared" si="25"/>
        <v>5.7797255986651805</v>
      </c>
      <c r="N97" s="13">
        <f t="shared" si="20"/>
        <v>3.5834298711724117</v>
      </c>
      <c r="O97" s="13">
        <f t="shared" si="21"/>
        <v>3.5834298711724117</v>
      </c>
      <c r="Q97" s="41">
        <v>16.351941242170881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6.3906098036266767</v>
      </c>
      <c r="G98" s="13">
        <f t="shared" si="15"/>
        <v>0</v>
      </c>
      <c r="H98" s="13">
        <f t="shared" si="16"/>
        <v>6.3906098036266767</v>
      </c>
      <c r="I98" s="16">
        <f t="shared" si="24"/>
        <v>10.534987639515418</v>
      </c>
      <c r="J98" s="13">
        <f t="shared" si="17"/>
        <v>10.476199976971051</v>
      </c>
      <c r="K98" s="13">
        <f t="shared" si="18"/>
        <v>5.8787662544366626E-2</v>
      </c>
      <c r="L98" s="13">
        <f t="shared" si="19"/>
        <v>0</v>
      </c>
      <c r="M98" s="13">
        <f t="shared" si="25"/>
        <v>2.1962957274927688</v>
      </c>
      <c r="N98" s="13">
        <f t="shared" si="20"/>
        <v>1.3617033510455165</v>
      </c>
      <c r="O98" s="13">
        <f t="shared" si="21"/>
        <v>1.3617033510455165</v>
      </c>
      <c r="Q98" s="41">
        <v>22.366711640236279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1.050347888710365</v>
      </c>
      <c r="G99" s="13">
        <f t="shared" si="15"/>
        <v>0</v>
      </c>
      <c r="H99" s="13">
        <f t="shared" si="16"/>
        <v>1.050347888710365</v>
      </c>
      <c r="I99" s="16">
        <f t="shared" si="24"/>
        <v>1.1091355512547316</v>
      </c>
      <c r="J99" s="13">
        <f t="shared" si="17"/>
        <v>1.1090737287431569</v>
      </c>
      <c r="K99" s="13">
        <f t="shared" si="18"/>
        <v>6.1822511574716188E-5</v>
      </c>
      <c r="L99" s="13">
        <f t="shared" si="19"/>
        <v>0</v>
      </c>
      <c r="M99" s="13">
        <f t="shared" si="25"/>
        <v>0.83459237644725226</v>
      </c>
      <c r="N99" s="13">
        <f t="shared" si="20"/>
        <v>0.51744727339729635</v>
      </c>
      <c r="O99" s="13">
        <f t="shared" si="21"/>
        <v>0.51744727339729635</v>
      </c>
      <c r="Q99" s="41">
        <v>23.164658239212891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1.1626808553093311</v>
      </c>
      <c r="G100" s="13">
        <f t="shared" si="15"/>
        <v>0</v>
      </c>
      <c r="H100" s="13">
        <f t="shared" si="16"/>
        <v>1.1626808553093311</v>
      </c>
      <c r="I100" s="16">
        <f t="shared" si="24"/>
        <v>1.1627426778209058</v>
      </c>
      <c r="J100" s="13">
        <f t="shared" si="17"/>
        <v>1.1626619718772058</v>
      </c>
      <c r="K100" s="13">
        <f t="shared" si="18"/>
        <v>8.0705943700021265E-5</v>
      </c>
      <c r="L100" s="13">
        <f t="shared" si="19"/>
        <v>0</v>
      </c>
      <c r="M100" s="13">
        <f t="shared" si="25"/>
        <v>0.31714510304995591</v>
      </c>
      <c r="N100" s="13">
        <f t="shared" si="20"/>
        <v>0.19662996389097268</v>
      </c>
      <c r="O100" s="13">
        <f t="shared" si="21"/>
        <v>0.19662996389097268</v>
      </c>
      <c r="Q100" s="41">
        <v>22.277442551652829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3.6649739797635701</v>
      </c>
      <c r="G101" s="18">
        <f t="shared" si="15"/>
        <v>0</v>
      </c>
      <c r="H101" s="18">
        <f t="shared" si="16"/>
        <v>3.6649739797635701</v>
      </c>
      <c r="I101" s="17">
        <f t="shared" si="24"/>
        <v>3.6650546857072701</v>
      </c>
      <c r="J101" s="18">
        <f t="shared" si="17"/>
        <v>3.6625646399019813</v>
      </c>
      <c r="K101" s="18">
        <f t="shared" si="18"/>
        <v>2.4900458052887764E-3</v>
      </c>
      <c r="L101" s="18">
        <f t="shared" si="19"/>
        <v>0</v>
      </c>
      <c r="M101" s="18">
        <f t="shared" si="25"/>
        <v>0.12051513915898324</v>
      </c>
      <c r="N101" s="18">
        <f t="shared" si="20"/>
        <v>7.4719386278569611E-2</v>
      </c>
      <c r="O101" s="18">
        <f t="shared" si="21"/>
        <v>7.4719386278569611E-2</v>
      </c>
      <c r="P101" s="3"/>
      <c r="Q101" s="42">
        <v>22.376874000000011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0.37857142900000001</v>
      </c>
      <c r="G102" s="13">
        <f t="shared" si="15"/>
        <v>0</v>
      </c>
      <c r="H102" s="13">
        <f t="shared" si="16"/>
        <v>0.37857142900000001</v>
      </c>
      <c r="I102" s="16">
        <f t="shared" si="24"/>
        <v>0.38106147480528879</v>
      </c>
      <c r="J102" s="13">
        <f t="shared" si="17"/>
        <v>0.38105869488997213</v>
      </c>
      <c r="K102" s="13">
        <f t="shared" si="18"/>
        <v>2.7799153166641055E-6</v>
      </c>
      <c r="L102" s="13">
        <f t="shared" si="19"/>
        <v>0</v>
      </c>
      <c r="M102" s="13">
        <f t="shared" si="25"/>
        <v>4.5795752880413626E-2</v>
      </c>
      <c r="N102" s="13">
        <f t="shared" si="20"/>
        <v>2.8393366785856449E-2</v>
      </c>
      <c r="O102" s="13">
        <f t="shared" si="21"/>
        <v>2.8393366785856449E-2</v>
      </c>
      <c r="Q102" s="41">
        <v>22.431696522793569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4.5071428569999998</v>
      </c>
      <c r="G103" s="13">
        <f t="shared" si="15"/>
        <v>0</v>
      </c>
      <c r="H103" s="13">
        <f t="shared" si="16"/>
        <v>4.5071428569999998</v>
      </c>
      <c r="I103" s="16">
        <f t="shared" si="24"/>
        <v>4.5071456369153164</v>
      </c>
      <c r="J103" s="13">
        <f t="shared" si="17"/>
        <v>4.4979596092918692</v>
      </c>
      <c r="K103" s="13">
        <f t="shared" si="18"/>
        <v>9.1860276234472238E-3</v>
      </c>
      <c r="L103" s="13">
        <f t="shared" si="19"/>
        <v>0</v>
      </c>
      <c r="M103" s="13">
        <f t="shared" si="25"/>
        <v>1.7402386094557177E-2</v>
      </c>
      <c r="N103" s="13">
        <f t="shared" si="20"/>
        <v>1.078947937862545E-2</v>
      </c>
      <c r="O103" s="13">
        <f t="shared" si="21"/>
        <v>1.078947937862545E-2</v>
      </c>
      <c r="Q103" s="41">
        <v>17.520960442823871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67.476549259834513</v>
      </c>
      <c r="G104" s="13">
        <f t="shared" si="15"/>
        <v>4.4893253928315344</v>
      </c>
      <c r="H104" s="13">
        <f t="shared" si="16"/>
        <v>62.987223867002982</v>
      </c>
      <c r="I104" s="16">
        <f t="shared" si="24"/>
        <v>62.996409894626431</v>
      </c>
      <c r="J104" s="13">
        <f t="shared" si="17"/>
        <v>42.503026976686286</v>
      </c>
      <c r="K104" s="13">
        <f t="shared" si="18"/>
        <v>20.493382917940146</v>
      </c>
      <c r="L104" s="13">
        <f t="shared" si="19"/>
        <v>9.4202872411865481</v>
      </c>
      <c r="M104" s="13">
        <f t="shared" si="25"/>
        <v>9.4269001479024812</v>
      </c>
      <c r="N104" s="13">
        <f t="shared" si="20"/>
        <v>5.8446780916995387</v>
      </c>
      <c r="O104" s="13">
        <f t="shared" si="21"/>
        <v>10.334003484531074</v>
      </c>
      <c r="Q104" s="41">
        <v>14.63550165057835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34.105117149673028</v>
      </c>
      <c r="G105" s="13">
        <f t="shared" si="15"/>
        <v>0.75830568658441655</v>
      </c>
      <c r="H105" s="13">
        <f t="shared" si="16"/>
        <v>33.346811463088613</v>
      </c>
      <c r="I105" s="16">
        <f t="shared" si="24"/>
        <v>44.419907139842209</v>
      </c>
      <c r="J105" s="13">
        <f t="shared" si="17"/>
        <v>32.952834140518995</v>
      </c>
      <c r="K105" s="13">
        <f t="shared" si="18"/>
        <v>11.467072999323214</v>
      </c>
      <c r="L105" s="13">
        <f t="shared" si="19"/>
        <v>0.32760882590791901</v>
      </c>
      <c r="M105" s="13">
        <f t="shared" si="25"/>
        <v>3.909830882110862</v>
      </c>
      <c r="N105" s="13">
        <f t="shared" si="20"/>
        <v>2.4240951469087344</v>
      </c>
      <c r="O105" s="13">
        <f t="shared" si="21"/>
        <v>3.1824008334931508</v>
      </c>
      <c r="Q105" s="41">
        <v>12.331012571279929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76.072097910433911</v>
      </c>
      <c r="G106" s="13">
        <f t="shared" si="15"/>
        <v>5.4503318397687313</v>
      </c>
      <c r="H106" s="13">
        <f t="shared" si="16"/>
        <v>70.621766070665174</v>
      </c>
      <c r="I106" s="16">
        <f t="shared" si="24"/>
        <v>81.761230244080465</v>
      </c>
      <c r="J106" s="13">
        <f t="shared" si="17"/>
        <v>39.410654376045407</v>
      </c>
      <c r="K106" s="13">
        <f t="shared" si="18"/>
        <v>42.350575868035058</v>
      </c>
      <c r="L106" s="13">
        <f t="shared" si="19"/>
        <v>31.438191384495703</v>
      </c>
      <c r="M106" s="13">
        <f t="shared" si="25"/>
        <v>32.923927119697829</v>
      </c>
      <c r="N106" s="13">
        <f t="shared" si="20"/>
        <v>20.412834814212655</v>
      </c>
      <c r="O106" s="13">
        <f t="shared" si="21"/>
        <v>25.863166653981388</v>
      </c>
      <c r="Q106" s="41">
        <v>11.024027393548391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7.228666650750835</v>
      </c>
      <c r="G107" s="13">
        <f t="shared" si="15"/>
        <v>0</v>
      </c>
      <c r="H107" s="13">
        <f t="shared" si="16"/>
        <v>7.228666650750835</v>
      </c>
      <c r="I107" s="16">
        <f t="shared" si="24"/>
        <v>18.141051134290187</v>
      </c>
      <c r="J107" s="13">
        <f t="shared" si="17"/>
        <v>17.202895497871065</v>
      </c>
      <c r="K107" s="13">
        <f t="shared" si="18"/>
        <v>0.93815563641912192</v>
      </c>
      <c r="L107" s="13">
        <f t="shared" si="19"/>
        <v>0</v>
      </c>
      <c r="M107" s="13">
        <f t="shared" si="25"/>
        <v>12.511092305485175</v>
      </c>
      <c r="N107" s="13">
        <f t="shared" si="20"/>
        <v>7.7568772294008079</v>
      </c>
      <c r="O107" s="13">
        <f t="shared" si="21"/>
        <v>7.7568772294008079</v>
      </c>
      <c r="Q107" s="41">
        <v>13.759391497030959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8.7599301307273389</v>
      </c>
      <c r="G108" s="13">
        <f t="shared" si="15"/>
        <v>0</v>
      </c>
      <c r="H108" s="13">
        <f t="shared" si="16"/>
        <v>8.7599301307273389</v>
      </c>
      <c r="I108" s="16">
        <f t="shared" si="24"/>
        <v>9.6980857671464609</v>
      </c>
      <c r="J108" s="13">
        <f t="shared" si="17"/>
        <v>9.6170652518606836</v>
      </c>
      <c r="K108" s="13">
        <f t="shared" si="18"/>
        <v>8.102051528577725E-2</v>
      </c>
      <c r="L108" s="13">
        <f t="shared" si="19"/>
        <v>0</v>
      </c>
      <c r="M108" s="13">
        <f t="shared" si="25"/>
        <v>4.7542150760843667</v>
      </c>
      <c r="N108" s="13">
        <f t="shared" si="20"/>
        <v>2.9476133471723074</v>
      </c>
      <c r="O108" s="13">
        <f t="shared" si="21"/>
        <v>2.9476133471723074</v>
      </c>
      <c r="Q108" s="41">
        <v>18.31540952211612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33.057931331146712</v>
      </c>
      <c r="G109" s="13">
        <f t="shared" si="15"/>
        <v>0.64122737504757021</v>
      </c>
      <c r="H109" s="13">
        <f t="shared" si="16"/>
        <v>32.416703956099141</v>
      </c>
      <c r="I109" s="16">
        <f t="shared" si="24"/>
        <v>32.49772447138492</v>
      </c>
      <c r="J109" s="13">
        <f t="shared" si="17"/>
        <v>28.659468577367772</v>
      </c>
      <c r="K109" s="13">
        <f t="shared" si="18"/>
        <v>3.8382558940171485</v>
      </c>
      <c r="L109" s="13">
        <f t="shared" si="19"/>
        <v>0</v>
      </c>
      <c r="M109" s="13">
        <f t="shared" si="25"/>
        <v>1.8066017289120593</v>
      </c>
      <c r="N109" s="13">
        <f t="shared" si="20"/>
        <v>1.1200930719254767</v>
      </c>
      <c r="O109" s="13">
        <f t="shared" si="21"/>
        <v>1.761320446973047</v>
      </c>
      <c r="Q109" s="41">
        <v>15.41339472071938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1.3683709910118189</v>
      </c>
      <c r="G110" s="13">
        <f t="shared" si="15"/>
        <v>0</v>
      </c>
      <c r="H110" s="13">
        <f t="shared" si="16"/>
        <v>1.3683709910118189</v>
      </c>
      <c r="I110" s="16">
        <f t="shared" si="24"/>
        <v>5.2066268850289674</v>
      </c>
      <c r="J110" s="13">
        <f t="shared" si="17"/>
        <v>5.197495707980706</v>
      </c>
      <c r="K110" s="13">
        <f t="shared" si="18"/>
        <v>9.1311770482613852E-3</v>
      </c>
      <c r="L110" s="13">
        <f t="shared" si="19"/>
        <v>0</v>
      </c>
      <c r="M110" s="13">
        <f t="shared" si="25"/>
        <v>0.68650865698658259</v>
      </c>
      <c r="N110" s="13">
        <f t="shared" si="20"/>
        <v>0.42563536733168122</v>
      </c>
      <c r="O110" s="13">
        <f t="shared" si="21"/>
        <v>0.42563536733168122</v>
      </c>
      <c r="Q110" s="41">
        <v>20.624410614620349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0.485714286</v>
      </c>
      <c r="G111" s="13">
        <f t="shared" si="15"/>
        <v>0</v>
      </c>
      <c r="H111" s="13">
        <f t="shared" si="16"/>
        <v>0.485714286</v>
      </c>
      <c r="I111" s="16">
        <f t="shared" si="24"/>
        <v>0.49484546304826138</v>
      </c>
      <c r="J111" s="13">
        <f t="shared" si="17"/>
        <v>0.49483774503147782</v>
      </c>
      <c r="K111" s="13">
        <f t="shared" si="18"/>
        <v>7.7180167835644298E-6</v>
      </c>
      <c r="L111" s="13">
        <f t="shared" si="19"/>
        <v>0</v>
      </c>
      <c r="M111" s="13">
        <f t="shared" si="25"/>
        <v>0.26087328965490136</v>
      </c>
      <c r="N111" s="13">
        <f t="shared" si="20"/>
        <v>0.16174143958603884</v>
      </c>
      <c r="O111" s="13">
        <f t="shared" si="21"/>
        <v>0.16174143958603884</v>
      </c>
      <c r="Q111" s="41">
        <v>20.75278008316057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0.485714286</v>
      </c>
      <c r="G112" s="13">
        <f t="shared" si="15"/>
        <v>0</v>
      </c>
      <c r="H112" s="13">
        <f t="shared" si="16"/>
        <v>0.485714286</v>
      </c>
      <c r="I112" s="16">
        <f t="shared" si="24"/>
        <v>0.48572200401678356</v>
      </c>
      <c r="J112" s="13">
        <f t="shared" si="17"/>
        <v>0.48571536997905057</v>
      </c>
      <c r="K112" s="13">
        <f t="shared" si="18"/>
        <v>6.6340377329887623E-6</v>
      </c>
      <c r="L112" s="13">
        <f t="shared" si="19"/>
        <v>0</v>
      </c>
      <c r="M112" s="13">
        <f t="shared" si="25"/>
        <v>9.913185006886252E-2</v>
      </c>
      <c r="N112" s="13">
        <f t="shared" si="20"/>
        <v>6.1461747042694762E-2</v>
      </c>
      <c r="O112" s="13">
        <f t="shared" si="21"/>
        <v>6.1461747042694762E-2</v>
      </c>
      <c r="Q112" s="41">
        <v>21.427799822740781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76.956929764334262</v>
      </c>
      <c r="G113" s="18">
        <f t="shared" si="15"/>
        <v>5.5492585227087821</v>
      </c>
      <c r="H113" s="18">
        <f t="shared" si="16"/>
        <v>71.407671241625479</v>
      </c>
      <c r="I113" s="17">
        <f t="shared" si="24"/>
        <v>71.407677875663211</v>
      </c>
      <c r="J113" s="18">
        <f t="shared" si="17"/>
        <v>55.600683627794908</v>
      </c>
      <c r="K113" s="18">
        <f t="shared" si="18"/>
        <v>15.806994247868303</v>
      </c>
      <c r="L113" s="18">
        <f t="shared" si="19"/>
        <v>4.6994405729283617</v>
      </c>
      <c r="M113" s="18">
        <f t="shared" si="25"/>
        <v>4.7371106759545292</v>
      </c>
      <c r="N113" s="18">
        <f t="shared" si="20"/>
        <v>2.9370086190918081</v>
      </c>
      <c r="O113" s="18">
        <f t="shared" si="21"/>
        <v>8.4862671418005906</v>
      </c>
      <c r="P113" s="3"/>
      <c r="Q113" s="42">
        <v>20.754497000000011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4.2302453996947467</v>
      </c>
      <c r="G114" s="13">
        <f t="shared" si="15"/>
        <v>0</v>
      </c>
      <c r="H114" s="13">
        <f t="shared" si="16"/>
        <v>4.2302453996947467</v>
      </c>
      <c r="I114" s="16">
        <f t="shared" si="24"/>
        <v>15.337799074634686</v>
      </c>
      <c r="J114" s="13">
        <f t="shared" si="17"/>
        <v>15.098553473459001</v>
      </c>
      <c r="K114" s="13">
        <f t="shared" si="18"/>
        <v>0.23924560117568561</v>
      </c>
      <c r="L114" s="13">
        <f t="shared" si="19"/>
        <v>0</v>
      </c>
      <c r="M114" s="13">
        <f t="shared" si="25"/>
        <v>1.8001020568627211</v>
      </c>
      <c r="N114" s="13">
        <f t="shared" si="20"/>
        <v>1.1160632752548871</v>
      </c>
      <c r="O114" s="13">
        <f t="shared" si="21"/>
        <v>1.1160632752548871</v>
      </c>
      <c r="Q114" s="41">
        <v>20.302360196943241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4.3016609395640266</v>
      </c>
      <c r="G115" s="13">
        <f t="shared" si="15"/>
        <v>0</v>
      </c>
      <c r="H115" s="13">
        <f t="shared" si="16"/>
        <v>4.3016609395640266</v>
      </c>
      <c r="I115" s="16">
        <f t="shared" si="24"/>
        <v>4.5409065407397122</v>
      </c>
      <c r="J115" s="13">
        <f t="shared" si="17"/>
        <v>4.5350521988709991</v>
      </c>
      <c r="K115" s="13">
        <f t="shared" si="18"/>
        <v>5.8543418687131421E-3</v>
      </c>
      <c r="L115" s="13">
        <f t="shared" si="19"/>
        <v>0</v>
      </c>
      <c r="M115" s="13">
        <f t="shared" si="25"/>
        <v>0.68403878160783393</v>
      </c>
      <c r="N115" s="13">
        <f t="shared" si="20"/>
        <v>0.42410404459685702</v>
      </c>
      <c r="O115" s="13">
        <f t="shared" si="21"/>
        <v>0.42410404459685702</v>
      </c>
      <c r="Q115" s="41">
        <v>20.87014732408608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38.587002325741778</v>
      </c>
      <c r="G116" s="13">
        <f t="shared" si="15"/>
        <v>1.2593930195418042</v>
      </c>
      <c r="H116" s="13">
        <f t="shared" si="16"/>
        <v>37.327609306199975</v>
      </c>
      <c r="I116" s="16">
        <f t="shared" si="24"/>
        <v>37.333463648068687</v>
      </c>
      <c r="J116" s="13">
        <f t="shared" si="17"/>
        <v>31.833742467452225</v>
      </c>
      <c r="K116" s="13">
        <f t="shared" si="18"/>
        <v>5.4997211806164614</v>
      </c>
      <c r="L116" s="13">
        <f t="shared" si="19"/>
        <v>0</v>
      </c>
      <c r="M116" s="13">
        <f t="shared" si="25"/>
        <v>0.25993473701097691</v>
      </c>
      <c r="N116" s="13">
        <f t="shared" si="20"/>
        <v>0.16115953694680568</v>
      </c>
      <c r="O116" s="13">
        <f t="shared" si="21"/>
        <v>1.4205525564886099</v>
      </c>
      <c r="Q116" s="41">
        <v>15.447528619016859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13.942659462009081</v>
      </c>
      <c r="G117" s="13">
        <f t="shared" si="15"/>
        <v>0</v>
      </c>
      <c r="H117" s="13">
        <f t="shared" si="16"/>
        <v>13.942659462009081</v>
      </c>
      <c r="I117" s="16">
        <f t="shared" si="24"/>
        <v>19.442380642625544</v>
      </c>
      <c r="J117" s="13">
        <f t="shared" si="17"/>
        <v>17.992564893280406</v>
      </c>
      <c r="K117" s="13">
        <f t="shared" si="18"/>
        <v>1.449815749345138</v>
      </c>
      <c r="L117" s="13">
        <f t="shared" si="19"/>
        <v>0</v>
      </c>
      <c r="M117" s="13">
        <f t="shared" si="25"/>
        <v>9.8775200064171231E-2</v>
      </c>
      <c r="N117" s="13">
        <f t="shared" si="20"/>
        <v>6.1240624039786161E-2</v>
      </c>
      <c r="O117" s="13">
        <f t="shared" si="21"/>
        <v>6.1240624039786161E-2</v>
      </c>
      <c r="Q117" s="41">
        <v>11.825942520756479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35.693132623436931</v>
      </c>
      <c r="G118" s="13">
        <f t="shared" si="15"/>
        <v>0.93585027043325764</v>
      </c>
      <c r="H118" s="13">
        <f t="shared" si="16"/>
        <v>34.757282353003674</v>
      </c>
      <c r="I118" s="16">
        <f t="shared" si="24"/>
        <v>36.207098102348809</v>
      </c>
      <c r="J118" s="13">
        <f t="shared" si="17"/>
        <v>27.603334138831713</v>
      </c>
      <c r="K118" s="13">
        <f t="shared" si="18"/>
        <v>8.6037639635170962</v>
      </c>
      <c r="L118" s="13">
        <f t="shared" si="19"/>
        <v>0</v>
      </c>
      <c r="M118" s="13">
        <f t="shared" si="25"/>
        <v>3.753457602438507E-2</v>
      </c>
      <c r="N118" s="13">
        <f t="shared" si="20"/>
        <v>2.3271437135118745E-2</v>
      </c>
      <c r="O118" s="13">
        <f t="shared" si="21"/>
        <v>0.95912170756837634</v>
      </c>
      <c r="Q118" s="41">
        <v>10.231731893548391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11.206844097925289</v>
      </c>
      <c r="G119" s="13">
        <f t="shared" si="15"/>
        <v>0</v>
      </c>
      <c r="H119" s="13">
        <f t="shared" si="16"/>
        <v>11.206844097925289</v>
      </c>
      <c r="I119" s="16">
        <f t="shared" si="24"/>
        <v>19.810608061442387</v>
      </c>
      <c r="J119" s="13">
        <f t="shared" si="17"/>
        <v>18.433831372956341</v>
      </c>
      <c r="K119" s="13">
        <f t="shared" si="18"/>
        <v>1.3767766884860464</v>
      </c>
      <c r="L119" s="13">
        <f t="shared" si="19"/>
        <v>0</v>
      </c>
      <c r="M119" s="13">
        <f t="shared" si="25"/>
        <v>1.4263138889266325E-2</v>
      </c>
      <c r="N119" s="13">
        <f t="shared" si="20"/>
        <v>8.843146111345122E-3</v>
      </c>
      <c r="O119" s="13">
        <f t="shared" si="21"/>
        <v>8.843146111345122E-3</v>
      </c>
      <c r="Q119" s="41">
        <v>12.68031068508285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63.026177895934957</v>
      </c>
      <c r="G120" s="13">
        <f t="shared" si="15"/>
        <v>3.9917613924609556</v>
      </c>
      <c r="H120" s="13">
        <f t="shared" si="16"/>
        <v>59.034416503473999</v>
      </c>
      <c r="I120" s="16">
        <f t="shared" si="24"/>
        <v>60.411193191960045</v>
      </c>
      <c r="J120" s="13">
        <f t="shared" si="17"/>
        <v>42.950544751048866</v>
      </c>
      <c r="K120" s="13">
        <f t="shared" si="18"/>
        <v>17.460648440911179</v>
      </c>
      <c r="L120" s="13">
        <f t="shared" si="19"/>
        <v>6.3652537261421269</v>
      </c>
      <c r="M120" s="13">
        <f t="shared" si="25"/>
        <v>6.370673718920048</v>
      </c>
      <c r="N120" s="13">
        <f t="shared" si="20"/>
        <v>3.9498177057304296</v>
      </c>
      <c r="O120" s="13">
        <f t="shared" si="21"/>
        <v>7.9415790981913847</v>
      </c>
      <c r="Q120" s="41">
        <v>15.48084075828139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35.726958945393733</v>
      </c>
      <c r="G121" s="13">
        <f t="shared" si="15"/>
        <v>0.93963214810018159</v>
      </c>
      <c r="H121" s="13">
        <f t="shared" si="16"/>
        <v>34.787326797293552</v>
      </c>
      <c r="I121" s="16">
        <f t="shared" si="24"/>
        <v>45.882721512062602</v>
      </c>
      <c r="J121" s="13">
        <f t="shared" si="17"/>
        <v>38.701480853274326</v>
      </c>
      <c r="K121" s="13">
        <f t="shared" si="18"/>
        <v>7.1812406587882762</v>
      </c>
      <c r="L121" s="13">
        <f t="shared" si="19"/>
        <v>0</v>
      </c>
      <c r="M121" s="13">
        <f t="shared" si="25"/>
        <v>2.4208560131896184</v>
      </c>
      <c r="N121" s="13">
        <f t="shared" si="20"/>
        <v>1.5009307281775635</v>
      </c>
      <c r="O121" s="13">
        <f t="shared" si="21"/>
        <v>2.4405628762777449</v>
      </c>
      <c r="Q121" s="41">
        <v>17.831597639713308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7.6262111392845311</v>
      </c>
      <c r="G122" s="13">
        <f t="shared" si="15"/>
        <v>0</v>
      </c>
      <c r="H122" s="13">
        <f t="shared" si="16"/>
        <v>7.6262111392845311</v>
      </c>
      <c r="I122" s="16">
        <f t="shared" si="24"/>
        <v>14.807451798072808</v>
      </c>
      <c r="J122" s="13">
        <f t="shared" si="17"/>
        <v>14.449534859804197</v>
      </c>
      <c r="K122" s="13">
        <f t="shared" si="18"/>
        <v>0.35791693826861071</v>
      </c>
      <c r="L122" s="13">
        <f t="shared" si="19"/>
        <v>0</v>
      </c>
      <c r="M122" s="13">
        <f t="shared" si="25"/>
        <v>0.91992528501205495</v>
      </c>
      <c r="N122" s="13">
        <f t="shared" si="20"/>
        <v>0.57035367670747406</v>
      </c>
      <c r="O122" s="13">
        <f t="shared" si="21"/>
        <v>0.57035367670747406</v>
      </c>
      <c r="Q122" s="41">
        <v>16.612757822332309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1.6500957686996811</v>
      </c>
      <c r="G123" s="13">
        <f t="shared" si="15"/>
        <v>0</v>
      </c>
      <c r="H123" s="13">
        <f t="shared" si="16"/>
        <v>1.6500957686996811</v>
      </c>
      <c r="I123" s="16">
        <f t="shared" si="24"/>
        <v>2.0080127069682918</v>
      </c>
      <c r="J123" s="13">
        <f t="shared" si="17"/>
        <v>2.0075590216071251</v>
      </c>
      <c r="K123" s="13">
        <f t="shared" si="18"/>
        <v>4.5368536116674463E-4</v>
      </c>
      <c r="L123" s="13">
        <f t="shared" si="19"/>
        <v>0</v>
      </c>
      <c r="M123" s="13">
        <f t="shared" si="25"/>
        <v>0.34957160830458089</v>
      </c>
      <c r="N123" s="13">
        <f t="shared" si="20"/>
        <v>0.21673439714884016</v>
      </c>
      <c r="O123" s="13">
        <f t="shared" si="21"/>
        <v>0.21673439714884016</v>
      </c>
      <c r="Q123" s="41">
        <v>21.656156373491068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0.485714286</v>
      </c>
      <c r="G124" s="13">
        <f t="shared" si="15"/>
        <v>0</v>
      </c>
      <c r="H124" s="13">
        <f t="shared" si="16"/>
        <v>0.485714286</v>
      </c>
      <c r="I124" s="16">
        <f t="shared" si="24"/>
        <v>0.48616797136116674</v>
      </c>
      <c r="J124" s="13">
        <f t="shared" si="17"/>
        <v>0.48616223341550296</v>
      </c>
      <c r="K124" s="13">
        <f t="shared" si="18"/>
        <v>5.737945663775168E-6</v>
      </c>
      <c r="L124" s="13">
        <f t="shared" si="19"/>
        <v>0</v>
      </c>
      <c r="M124" s="13">
        <f t="shared" si="25"/>
        <v>0.13283721115574074</v>
      </c>
      <c r="N124" s="13">
        <f t="shared" si="20"/>
        <v>8.2359070916559252E-2</v>
      </c>
      <c r="O124" s="13">
        <f t="shared" si="21"/>
        <v>8.2359070916559252E-2</v>
      </c>
      <c r="Q124" s="41">
        <v>22.474910000000008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1.089024988031575</v>
      </c>
      <c r="G125" s="18">
        <f t="shared" si="15"/>
        <v>0</v>
      </c>
      <c r="H125" s="18">
        <f t="shared" si="16"/>
        <v>1.089024988031575</v>
      </c>
      <c r="I125" s="17">
        <f t="shared" si="24"/>
        <v>1.0890307259772387</v>
      </c>
      <c r="J125" s="18">
        <f t="shared" si="17"/>
        <v>1.0889735441280055</v>
      </c>
      <c r="K125" s="18">
        <f t="shared" si="18"/>
        <v>5.7181849233201021E-5</v>
      </c>
      <c r="L125" s="18">
        <f t="shared" si="19"/>
        <v>0</v>
      </c>
      <c r="M125" s="18">
        <f t="shared" si="25"/>
        <v>5.0478140239181485E-2</v>
      </c>
      <c r="N125" s="18">
        <f t="shared" si="20"/>
        <v>3.1296446948292519E-2</v>
      </c>
      <c r="O125" s="18">
        <f t="shared" si="21"/>
        <v>3.1296446948292519E-2</v>
      </c>
      <c r="P125" s="3"/>
      <c r="Q125" s="42">
        <v>23.329428240492931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38.638921319563067</v>
      </c>
      <c r="G126" s="13">
        <f t="shared" si="15"/>
        <v>1.26519770866741</v>
      </c>
      <c r="H126" s="13">
        <f t="shared" si="16"/>
        <v>37.373723610895659</v>
      </c>
      <c r="I126" s="16">
        <f t="shared" si="24"/>
        <v>37.373780792744896</v>
      </c>
      <c r="J126" s="13">
        <f t="shared" si="17"/>
        <v>34.630554068134501</v>
      </c>
      <c r="K126" s="13">
        <f t="shared" si="18"/>
        <v>2.7432267246103947</v>
      </c>
      <c r="L126" s="13">
        <f t="shared" si="19"/>
        <v>0</v>
      </c>
      <c r="M126" s="13">
        <f t="shared" si="25"/>
        <v>1.9181693290888965E-2</v>
      </c>
      <c r="N126" s="13">
        <f t="shared" si="20"/>
        <v>1.1892649840351158E-2</v>
      </c>
      <c r="O126" s="13">
        <f t="shared" si="21"/>
        <v>1.2770903585077611</v>
      </c>
      <c r="Q126" s="41">
        <v>21.298959429899181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1.0438675187164961</v>
      </c>
      <c r="G127" s="13">
        <f t="shared" si="15"/>
        <v>0</v>
      </c>
      <c r="H127" s="13">
        <f t="shared" si="16"/>
        <v>1.0438675187164961</v>
      </c>
      <c r="I127" s="16">
        <f t="shared" si="24"/>
        <v>3.7870942433268908</v>
      </c>
      <c r="J127" s="13">
        <f t="shared" si="17"/>
        <v>3.7832181571009271</v>
      </c>
      <c r="K127" s="13">
        <f t="shared" si="18"/>
        <v>3.876086225963693E-3</v>
      </c>
      <c r="L127" s="13">
        <f t="shared" si="19"/>
        <v>0</v>
      </c>
      <c r="M127" s="13">
        <f t="shared" si="25"/>
        <v>7.289043450537807E-3</v>
      </c>
      <c r="N127" s="13">
        <f t="shared" si="20"/>
        <v>4.5192069393334405E-3</v>
      </c>
      <c r="O127" s="13">
        <f t="shared" si="21"/>
        <v>4.5192069393334405E-3</v>
      </c>
      <c r="Q127" s="41">
        <v>19.939361568730551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2.4633746565447079</v>
      </c>
      <c r="G128" s="13">
        <f t="shared" si="15"/>
        <v>0</v>
      </c>
      <c r="H128" s="13">
        <f t="shared" si="16"/>
        <v>2.4633746565447079</v>
      </c>
      <c r="I128" s="16">
        <f t="shared" si="24"/>
        <v>2.4672507427706716</v>
      </c>
      <c r="J128" s="13">
        <f t="shared" si="17"/>
        <v>2.4652512623545606</v>
      </c>
      <c r="K128" s="13">
        <f t="shared" si="18"/>
        <v>1.9994804161109769E-3</v>
      </c>
      <c r="L128" s="13">
        <f t="shared" si="19"/>
        <v>0</v>
      </c>
      <c r="M128" s="13">
        <f t="shared" si="25"/>
        <v>2.7698365112043665E-3</v>
      </c>
      <c r="N128" s="13">
        <f t="shared" si="20"/>
        <v>1.7172986369467073E-3</v>
      </c>
      <c r="O128" s="13">
        <f t="shared" si="21"/>
        <v>1.7172986369467073E-3</v>
      </c>
      <c r="Q128" s="41">
        <v>15.520598121458789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10.576197867994161</v>
      </c>
      <c r="G129" s="13">
        <f t="shared" si="15"/>
        <v>0</v>
      </c>
      <c r="H129" s="13">
        <f t="shared" si="16"/>
        <v>10.576197867994161</v>
      </c>
      <c r="I129" s="16">
        <f t="shared" si="24"/>
        <v>10.578197348410271</v>
      </c>
      <c r="J129" s="13">
        <f t="shared" si="17"/>
        <v>10.347685565707293</v>
      </c>
      <c r="K129" s="13">
        <f t="shared" si="18"/>
        <v>0.2305117827029779</v>
      </c>
      <c r="L129" s="13">
        <f t="shared" si="19"/>
        <v>0</v>
      </c>
      <c r="M129" s="13">
        <f t="shared" si="25"/>
        <v>1.0525378742576592E-3</v>
      </c>
      <c r="N129" s="13">
        <f t="shared" si="20"/>
        <v>6.5257348203974865E-4</v>
      </c>
      <c r="O129" s="13">
        <f t="shared" si="21"/>
        <v>6.5257348203974865E-4</v>
      </c>
      <c r="Q129" s="41">
        <v>12.537616886308729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82.588915397823342</v>
      </c>
      <c r="G130" s="13">
        <f t="shared" si="15"/>
        <v>6.1789303124744368</v>
      </c>
      <c r="H130" s="13">
        <f t="shared" si="16"/>
        <v>76.409985085348907</v>
      </c>
      <c r="I130" s="16">
        <f t="shared" si="24"/>
        <v>76.640496868051883</v>
      </c>
      <c r="J130" s="13">
        <f t="shared" si="17"/>
        <v>40.474819461134459</v>
      </c>
      <c r="K130" s="13">
        <f t="shared" si="18"/>
        <v>36.165677406917425</v>
      </c>
      <c r="L130" s="13">
        <f t="shared" si="19"/>
        <v>25.207816708117278</v>
      </c>
      <c r="M130" s="13">
        <f t="shared" si="25"/>
        <v>25.208216672509497</v>
      </c>
      <c r="N130" s="13">
        <f t="shared" si="20"/>
        <v>15.629094336955887</v>
      </c>
      <c r="O130" s="13">
        <f t="shared" si="21"/>
        <v>21.808024649430322</v>
      </c>
      <c r="Q130" s="41">
        <v>11.88166077379614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118.30279522021129</v>
      </c>
      <c r="G131" s="13">
        <f t="shared" si="15"/>
        <v>10.171842242774751</v>
      </c>
      <c r="H131" s="13">
        <f t="shared" si="16"/>
        <v>108.13095297743655</v>
      </c>
      <c r="I131" s="16">
        <f t="shared" si="24"/>
        <v>119.08881367623671</v>
      </c>
      <c r="J131" s="13">
        <f t="shared" si="17"/>
        <v>42.904146033554085</v>
      </c>
      <c r="K131" s="13">
        <f t="shared" si="18"/>
        <v>76.184667642682626</v>
      </c>
      <c r="L131" s="13">
        <f t="shared" si="19"/>
        <v>65.521057888489295</v>
      </c>
      <c r="M131" s="13">
        <f t="shared" si="25"/>
        <v>75.100180224042902</v>
      </c>
      <c r="N131" s="13">
        <f t="shared" si="20"/>
        <v>46.562111738906601</v>
      </c>
      <c r="O131" s="13">
        <f t="shared" si="21"/>
        <v>56.733953981681353</v>
      </c>
      <c r="Q131" s="41">
        <v>11.354082893548391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44.276359958402082</v>
      </c>
      <c r="G132" s="13">
        <f t="shared" si="15"/>
        <v>1.8954791597251457</v>
      </c>
      <c r="H132" s="13">
        <f t="shared" si="16"/>
        <v>42.380880798676934</v>
      </c>
      <c r="I132" s="16">
        <f t="shared" si="24"/>
        <v>53.044490552870272</v>
      </c>
      <c r="J132" s="13">
        <f t="shared" si="17"/>
        <v>37.377668538482467</v>
      </c>
      <c r="K132" s="13">
        <f t="shared" si="18"/>
        <v>15.666822014387805</v>
      </c>
      <c r="L132" s="13">
        <f t="shared" si="19"/>
        <v>4.5582376834551388</v>
      </c>
      <c r="M132" s="13">
        <f t="shared" si="25"/>
        <v>33.096306168591433</v>
      </c>
      <c r="N132" s="13">
        <f t="shared" si="20"/>
        <v>20.519709824526689</v>
      </c>
      <c r="O132" s="13">
        <f t="shared" si="21"/>
        <v>22.415188984251834</v>
      </c>
      <c r="Q132" s="41">
        <v>13.346543981383441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86.465824032173913</v>
      </c>
      <c r="G133" s="13">
        <f t="shared" si="15"/>
        <v>6.6123795712995355</v>
      </c>
      <c r="H133" s="13">
        <f t="shared" si="16"/>
        <v>79.853444460874371</v>
      </c>
      <c r="I133" s="16">
        <f t="shared" si="24"/>
        <v>90.962028791807043</v>
      </c>
      <c r="J133" s="13">
        <f t="shared" si="17"/>
        <v>44.769931461105529</v>
      </c>
      <c r="K133" s="13">
        <f t="shared" si="18"/>
        <v>46.192097330701515</v>
      </c>
      <c r="L133" s="13">
        <f t="shared" si="19"/>
        <v>35.307958720245345</v>
      </c>
      <c r="M133" s="13">
        <f t="shared" si="25"/>
        <v>47.884555064310092</v>
      </c>
      <c r="N133" s="13">
        <f t="shared" si="20"/>
        <v>29.688424139872257</v>
      </c>
      <c r="O133" s="13">
        <f t="shared" si="21"/>
        <v>36.300803711171795</v>
      </c>
      <c r="Q133" s="41">
        <v>12.997477103475349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18.836909532514031</v>
      </c>
      <c r="G134" s="13">
        <f t="shared" ref="G134:G197" si="28">IF((F134-$J$2)&gt;0,$I$2*(F134-$J$2),0)</f>
        <v>0</v>
      </c>
      <c r="H134" s="13">
        <f t="shared" ref="H134:H197" si="29">F134-G134</f>
        <v>18.836909532514031</v>
      </c>
      <c r="I134" s="16">
        <f t="shared" si="24"/>
        <v>29.721048142970197</v>
      </c>
      <c r="J134" s="13">
        <f t="shared" ref="J134:J197" si="30">I134/SQRT(1+(I134/($K$2*(300+(25*Q134)+0.05*(Q134)^3)))^2)</f>
        <v>28.08763701824121</v>
      </c>
      <c r="K134" s="13">
        <f t="shared" ref="K134:K197" si="31">I134-J134</f>
        <v>1.6334111247289869</v>
      </c>
      <c r="L134" s="13">
        <f t="shared" ref="L134:L197" si="32">IF(K134&gt;$N$2,(K134-$N$2)/$L$2,0)</f>
        <v>0</v>
      </c>
      <c r="M134" s="13">
        <f t="shared" si="25"/>
        <v>18.196130924437835</v>
      </c>
      <c r="N134" s="13">
        <f t="shared" ref="N134:N197" si="33">$M$2*M134</f>
        <v>11.281601173151458</v>
      </c>
      <c r="O134" s="13">
        <f t="shared" ref="O134:O197" si="34">N134+G134</f>
        <v>11.281601173151458</v>
      </c>
      <c r="Q134" s="41">
        <v>20.31715055225925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0.64849096149178853</v>
      </c>
      <c r="G135" s="13">
        <f t="shared" si="28"/>
        <v>0</v>
      </c>
      <c r="H135" s="13">
        <f t="shared" si="29"/>
        <v>0.64849096149178853</v>
      </c>
      <c r="I135" s="16">
        <f t="shared" ref="I135:I198" si="36">H135+K134-L134</f>
        <v>2.2819020862207755</v>
      </c>
      <c r="J135" s="13">
        <f t="shared" si="30"/>
        <v>2.2811020949189769</v>
      </c>
      <c r="K135" s="13">
        <f t="shared" si="31"/>
        <v>7.9999130179864153E-4</v>
      </c>
      <c r="L135" s="13">
        <f t="shared" si="32"/>
        <v>0</v>
      </c>
      <c r="M135" s="13">
        <f t="shared" ref="M135:M198" si="37">L135+M134-N134</f>
        <v>6.914529751286377</v>
      </c>
      <c r="N135" s="13">
        <f t="shared" si="33"/>
        <v>4.2870084457975537</v>
      </c>
      <c r="O135" s="13">
        <f t="shared" si="34"/>
        <v>4.2870084457975537</v>
      </c>
      <c r="Q135" s="41">
        <v>20.35742166962952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0.485714286</v>
      </c>
      <c r="G136" s="13">
        <f t="shared" si="28"/>
        <v>0</v>
      </c>
      <c r="H136" s="13">
        <f t="shared" si="29"/>
        <v>0.485714286</v>
      </c>
      <c r="I136" s="16">
        <f t="shared" si="36"/>
        <v>0.48651427730179864</v>
      </c>
      <c r="J136" s="13">
        <f t="shared" si="30"/>
        <v>0.4865098750588866</v>
      </c>
      <c r="K136" s="13">
        <f t="shared" si="31"/>
        <v>4.4022429120382789E-6</v>
      </c>
      <c r="L136" s="13">
        <f t="shared" si="32"/>
        <v>0</v>
      </c>
      <c r="M136" s="13">
        <f t="shared" si="37"/>
        <v>2.6275213054888233</v>
      </c>
      <c r="N136" s="13">
        <f t="shared" si="33"/>
        <v>1.6290632094030704</v>
      </c>
      <c r="O136" s="13">
        <f t="shared" si="34"/>
        <v>1.6290632094030704</v>
      </c>
      <c r="Q136" s="41">
        <v>24.377489788107471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2.7597804189332611</v>
      </c>
      <c r="G137" s="18">
        <f t="shared" si="28"/>
        <v>0</v>
      </c>
      <c r="H137" s="18">
        <f t="shared" si="29"/>
        <v>2.7597804189332611</v>
      </c>
      <c r="I137" s="17">
        <f t="shared" si="36"/>
        <v>2.7597848211761731</v>
      </c>
      <c r="J137" s="18">
        <f t="shared" si="30"/>
        <v>2.7588600195271531</v>
      </c>
      <c r="K137" s="18">
        <f t="shared" si="31"/>
        <v>9.2480164901997952E-4</v>
      </c>
      <c r="L137" s="18">
        <f t="shared" si="32"/>
        <v>0</v>
      </c>
      <c r="M137" s="18">
        <f t="shared" si="37"/>
        <v>0.99845809608575298</v>
      </c>
      <c r="N137" s="18">
        <f t="shared" si="33"/>
        <v>0.61904401957316679</v>
      </c>
      <c r="O137" s="18">
        <f t="shared" si="34"/>
        <v>0.61904401957316679</v>
      </c>
      <c r="P137" s="3"/>
      <c r="Q137" s="42">
        <v>23.370910000000009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28.79744928723122</v>
      </c>
      <c r="G138" s="13">
        <f t="shared" si="28"/>
        <v>0.16489353323080155</v>
      </c>
      <c r="H138" s="13">
        <f t="shared" si="29"/>
        <v>28.632555754000418</v>
      </c>
      <c r="I138" s="16">
        <f t="shared" si="36"/>
        <v>28.633480555649438</v>
      </c>
      <c r="J138" s="13">
        <f t="shared" si="30"/>
        <v>27.040869363978185</v>
      </c>
      <c r="K138" s="13">
        <f t="shared" si="31"/>
        <v>1.5926111916712529</v>
      </c>
      <c r="L138" s="13">
        <f t="shared" si="32"/>
        <v>0</v>
      </c>
      <c r="M138" s="13">
        <f t="shared" si="37"/>
        <v>0.37941407651258618</v>
      </c>
      <c r="N138" s="13">
        <f t="shared" si="33"/>
        <v>0.23523672743780344</v>
      </c>
      <c r="O138" s="13">
        <f t="shared" si="34"/>
        <v>0.40013026066860502</v>
      </c>
      <c r="Q138" s="41">
        <v>19.698762945780079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1.9010059837676101</v>
      </c>
      <c r="G139" s="13">
        <f t="shared" si="28"/>
        <v>0</v>
      </c>
      <c r="H139" s="13">
        <f t="shared" si="29"/>
        <v>1.9010059837676101</v>
      </c>
      <c r="I139" s="16">
        <f t="shared" si="36"/>
        <v>3.493617175438863</v>
      </c>
      <c r="J139" s="13">
        <f t="shared" si="30"/>
        <v>3.4893034389649822</v>
      </c>
      <c r="K139" s="13">
        <f t="shared" si="31"/>
        <v>4.3137364738807804E-3</v>
      </c>
      <c r="L139" s="13">
        <f t="shared" si="32"/>
        <v>0</v>
      </c>
      <c r="M139" s="13">
        <f t="shared" si="37"/>
        <v>0.14417734907478275</v>
      </c>
      <c r="N139" s="13">
        <f t="shared" si="33"/>
        <v>8.9389956426365297E-2</v>
      </c>
      <c r="O139" s="13">
        <f t="shared" si="34"/>
        <v>8.9389956426365297E-2</v>
      </c>
      <c r="Q139" s="41">
        <v>17.47069313902556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38.676179101593952</v>
      </c>
      <c r="G140" s="13">
        <f t="shared" si="28"/>
        <v>1.2693632331947786</v>
      </c>
      <c r="H140" s="13">
        <f t="shared" si="29"/>
        <v>37.406815868399171</v>
      </c>
      <c r="I140" s="16">
        <f t="shared" si="36"/>
        <v>37.411129604873054</v>
      </c>
      <c r="J140" s="13">
        <f t="shared" si="30"/>
        <v>31.814201799697123</v>
      </c>
      <c r="K140" s="13">
        <f t="shared" si="31"/>
        <v>5.5969278051759304</v>
      </c>
      <c r="L140" s="13">
        <f t="shared" si="32"/>
        <v>0</v>
      </c>
      <c r="M140" s="13">
        <f t="shared" si="37"/>
        <v>5.4787392648417449E-2</v>
      </c>
      <c r="N140" s="13">
        <f t="shared" si="33"/>
        <v>3.3968183442018816E-2</v>
      </c>
      <c r="O140" s="13">
        <f t="shared" si="34"/>
        <v>1.3033314166367975</v>
      </c>
      <c r="Q140" s="41">
        <v>15.337004126262549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19.437490624128319</v>
      </c>
      <c r="G141" s="13">
        <f t="shared" si="28"/>
        <v>0</v>
      </c>
      <c r="H141" s="13">
        <f t="shared" si="29"/>
        <v>19.437490624128319</v>
      </c>
      <c r="I141" s="16">
        <f t="shared" si="36"/>
        <v>25.03441842930425</v>
      </c>
      <c r="J141" s="13">
        <f t="shared" si="30"/>
        <v>22.333844695938364</v>
      </c>
      <c r="K141" s="13">
        <f t="shared" si="31"/>
        <v>2.7005737333658857</v>
      </c>
      <c r="L141" s="13">
        <f t="shared" si="32"/>
        <v>0</v>
      </c>
      <c r="M141" s="13">
        <f t="shared" si="37"/>
        <v>2.0819209206398633E-2</v>
      </c>
      <c r="N141" s="13">
        <f t="shared" si="33"/>
        <v>1.2907909707967152E-2</v>
      </c>
      <c r="O141" s="13">
        <f t="shared" si="34"/>
        <v>1.2907909707967152E-2</v>
      </c>
      <c r="Q141" s="41">
        <v>12.418181360161739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11.19655797615985</v>
      </c>
      <c r="G142" s="13">
        <f t="shared" si="28"/>
        <v>0</v>
      </c>
      <c r="H142" s="13">
        <f t="shared" si="29"/>
        <v>11.19655797615985</v>
      </c>
      <c r="I142" s="16">
        <f t="shared" si="36"/>
        <v>13.897131709525736</v>
      </c>
      <c r="J142" s="13">
        <f t="shared" si="30"/>
        <v>13.305168561193987</v>
      </c>
      <c r="K142" s="13">
        <f t="shared" si="31"/>
        <v>0.59196314833174846</v>
      </c>
      <c r="L142" s="13">
        <f t="shared" si="32"/>
        <v>0</v>
      </c>
      <c r="M142" s="13">
        <f t="shared" si="37"/>
        <v>7.9112994984314802E-3</v>
      </c>
      <c r="N142" s="13">
        <f t="shared" si="33"/>
        <v>4.9050056890275178E-3</v>
      </c>
      <c r="O142" s="13">
        <f t="shared" si="34"/>
        <v>4.9050056890275178E-3</v>
      </c>
      <c r="Q142" s="41">
        <v>11.38161703230946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161.7449105140366</v>
      </c>
      <c r="G143" s="13">
        <f t="shared" si="28"/>
        <v>15.028792574042303</v>
      </c>
      <c r="H143" s="13">
        <f t="shared" si="29"/>
        <v>146.71611793999429</v>
      </c>
      <c r="I143" s="16">
        <f t="shared" si="36"/>
        <v>147.30808108832605</v>
      </c>
      <c r="J143" s="13">
        <f t="shared" si="30"/>
        <v>39.772341498201001</v>
      </c>
      <c r="K143" s="13">
        <f t="shared" si="31"/>
        <v>107.53573959012505</v>
      </c>
      <c r="L143" s="13">
        <f t="shared" si="32"/>
        <v>97.102647459705409</v>
      </c>
      <c r="M143" s="13">
        <f t="shared" si="37"/>
        <v>97.105653753514815</v>
      </c>
      <c r="N143" s="13">
        <f t="shared" si="33"/>
        <v>60.205505327179182</v>
      </c>
      <c r="O143" s="13">
        <f t="shared" si="34"/>
        <v>75.234297901221481</v>
      </c>
      <c r="Q143" s="41">
        <v>9.7499538935483869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19.623296513943242</v>
      </c>
      <c r="G144" s="13">
        <f t="shared" si="28"/>
        <v>0</v>
      </c>
      <c r="H144" s="13">
        <f t="shared" si="29"/>
        <v>19.623296513943242</v>
      </c>
      <c r="I144" s="16">
        <f t="shared" si="36"/>
        <v>30.056388644362883</v>
      </c>
      <c r="J144" s="13">
        <f t="shared" si="30"/>
        <v>25.67694918638011</v>
      </c>
      <c r="K144" s="13">
        <f t="shared" si="31"/>
        <v>4.3794394579827731</v>
      </c>
      <c r="L144" s="13">
        <f t="shared" si="32"/>
        <v>0</v>
      </c>
      <c r="M144" s="13">
        <f t="shared" si="37"/>
        <v>36.900148426335633</v>
      </c>
      <c r="N144" s="13">
        <f t="shared" si="33"/>
        <v>22.878092024328094</v>
      </c>
      <c r="O144" s="13">
        <f t="shared" si="34"/>
        <v>22.878092024328094</v>
      </c>
      <c r="Q144" s="41">
        <v>12.407511068013109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23.206266218549601</v>
      </c>
      <c r="G145" s="13">
        <f t="shared" si="28"/>
        <v>0</v>
      </c>
      <c r="H145" s="13">
        <f t="shared" si="29"/>
        <v>23.206266218549601</v>
      </c>
      <c r="I145" s="16">
        <f t="shared" si="36"/>
        <v>27.585705676532374</v>
      </c>
      <c r="J145" s="13">
        <f t="shared" si="30"/>
        <v>24.824533516225738</v>
      </c>
      <c r="K145" s="13">
        <f t="shared" si="31"/>
        <v>2.7611721603066357</v>
      </c>
      <c r="L145" s="13">
        <f t="shared" si="32"/>
        <v>0</v>
      </c>
      <c r="M145" s="13">
        <f t="shared" si="37"/>
        <v>14.022056402007539</v>
      </c>
      <c r="N145" s="13">
        <f t="shared" si="33"/>
        <v>8.6936749692446735</v>
      </c>
      <c r="O145" s="13">
        <f t="shared" si="34"/>
        <v>8.6936749692446735</v>
      </c>
      <c r="Q145" s="41">
        <v>14.469839583457629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5.3653857420690221</v>
      </c>
      <c r="G146" s="13">
        <f t="shared" si="28"/>
        <v>0</v>
      </c>
      <c r="H146" s="13">
        <f t="shared" si="29"/>
        <v>5.3653857420690221</v>
      </c>
      <c r="I146" s="16">
        <f t="shared" si="36"/>
        <v>8.1265579023756587</v>
      </c>
      <c r="J146" s="13">
        <f t="shared" si="30"/>
        <v>8.0659875145857942</v>
      </c>
      <c r="K146" s="13">
        <f t="shared" si="31"/>
        <v>6.0570387789864455E-2</v>
      </c>
      <c r="L146" s="13">
        <f t="shared" si="32"/>
        <v>0</v>
      </c>
      <c r="M146" s="13">
        <f t="shared" si="37"/>
        <v>5.3283814327628658</v>
      </c>
      <c r="N146" s="13">
        <f t="shared" si="33"/>
        <v>3.3035964883129769</v>
      </c>
      <c r="O146" s="13">
        <f t="shared" si="34"/>
        <v>3.3035964883129769</v>
      </c>
      <c r="Q146" s="41">
        <v>16.627437617088891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0.37857142900000001</v>
      </c>
      <c r="G147" s="13">
        <f t="shared" si="28"/>
        <v>0</v>
      </c>
      <c r="H147" s="13">
        <f t="shared" si="29"/>
        <v>0.37857142900000001</v>
      </c>
      <c r="I147" s="16">
        <f t="shared" si="36"/>
        <v>0.43914181678986447</v>
      </c>
      <c r="J147" s="13">
        <f t="shared" si="30"/>
        <v>0.43913657907549669</v>
      </c>
      <c r="K147" s="13">
        <f t="shared" si="31"/>
        <v>5.2377143677784233E-6</v>
      </c>
      <c r="L147" s="13">
        <f t="shared" si="32"/>
        <v>0</v>
      </c>
      <c r="M147" s="13">
        <f t="shared" si="37"/>
        <v>2.0247849444498889</v>
      </c>
      <c r="N147" s="13">
        <f t="shared" si="33"/>
        <v>1.2553666655589311</v>
      </c>
      <c r="O147" s="13">
        <f t="shared" si="34"/>
        <v>1.2553666655589311</v>
      </c>
      <c r="Q147" s="41">
        <v>20.960520920770161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0.37857142900000001</v>
      </c>
      <c r="G148" s="13">
        <f t="shared" si="28"/>
        <v>0</v>
      </c>
      <c r="H148" s="13">
        <f t="shared" si="29"/>
        <v>0.37857142900000001</v>
      </c>
      <c r="I148" s="16">
        <f t="shared" si="36"/>
        <v>0.37857666671436779</v>
      </c>
      <c r="J148" s="13">
        <f t="shared" si="30"/>
        <v>0.37857487891279945</v>
      </c>
      <c r="K148" s="13">
        <f t="shared" si="31"/>
        <v>1.787801568342573E-6</v>
      </c>
      <c r="L148" s="13">
        <f t="shared" si="32"/>
        <v>0</v>
      </c>
      <c r="M148" s="13">
        <f t="shared" si="37"/>
        <v>0.76941827889095782</v>
      </c>
      <c r="N148" s="13">
        <f t="shared" si="33"/>
        <v>0.47703933291239387</v>
      </c>
      <c r="O148" s="13">
        <f t="shared" si="34"/>
        <v>0.47703933291239387</v>
      </c>
      <c r="Q148" s="41">
        <v>25.44444126383625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22.286340389634152</v>
      </c>
      <c r="G149" s="18">
        <f t="shared" si="28"/>
        <v>0</v>
      </c>
      <c r="H149" s="18">
        <f t="shared" si="29"/>
        <v>22.286340389634152</v>
      </c>
      <c r="I149" s="17">
        <f t="shared" si="36"/>
        <v>22.286342177435721</v>
      </c>
      <c r="J149" s="18">
        <f t="shared" si="30"/>
        <v>21.882744942564969</v>
      </c>
      <c r="K149" s="18">
        <f t="shared" si="31"/>
        <v>0.40359723487075172</v>
      </c>
      <c r="L149" s="18">
        <f t="shared" si="32"/>
        <v>0</v>
      </c>
      <c r="M149" s="18">
        <f t="shared" si="37"/>
        <v>0.29237894597856395</v>
      </c>
      <c r="N149" s="18">
        <f t="shared" si="33"/>
        <v>0.18127494650670964</v>
      </c>
      <c r="O149" s="18">
        <f t="shared" si="34"/>
        <v>0.18127494650670964</v>
      </c>
      <c r="P149" s="3"/>
      <c r="Q149" s="42">
        <v>24.51989300000001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14.501554219844399</v>
      </c>
      <c r="G150" s="13">
        <f t="shared" si="28"/>
        <v>0</v>
      </c>
      <c r="H150" s="13">
        <f t="shared" si="29"/>
        <v>14.501554219844399</v>
      </c>
      <c r="I150" s="16">
        <f t="shared" si="36"/>
        <v>14.905151454715151</v>
      </c>
      <c r="J150" s="13">
        <f t="shared" si="30"/>
        <v>14.732301103155001</v>
      </c>
      <c r="K150" s="13">
        <f t="shared" si="31"/>
        <v>0.17285035156015027</v>
      </c>
      <c r="L150" s="13">
        <f t="shared" si="32"/>
        <v>0</v>
      </c>
      <c r="M150" s="13">
        <f t="shared" si="37"/>
        <v>0.11110399947185431</v>
      </c>
      <c r="N150" s="13">
        <f t="shared" si="33"/>
        <v>6.8884479672549681E-2</v>
      </c>
      <c r="O150" s="13">
        <f t="shared" si="34"/>
        <v>6.8884479672549681E-2</v>
      </c>
      <c r="Q150" s="41">
        <v>22.036517730342212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32.685188235145922</v>
      </c>
      <c r="G151" s="13">
        <f t="shared" si="28"/>
        <v>0.5995536514879799</v>
      </c>
      <c r="H151" s="13">
        <f t="shared" si="29"/>
        <v>32.085634583657942</v>
      </c>
      <c r="I151" s="16">
        <f t="shared" si="36"/>
        <v>32.258484935218092</v>
      </c>
      <c r="J151" s="13">
        <f t="shared" si="30"/>
        <v>29.704325576450557</v>
      </c>
      <c r="K151" s="13">
        <f t="shared" si="31"/>
        <v>2.5541593587675351</v>
      </c>
      <c r="L151" s="13">
        <f t="shared" si="32"/>
        <v>0</v>
      </c>
      <c r="M151" s="13">
        <f t="shared" si="37"/>
        <v>4.2219519799304633E-2</v>
      </c>
      <c r="N151" s="13">
        <f t="shared" si="33"/>
        <v>2.6176102275568873E-2</v>
      </c>
      <c r="O151" s="13">
        <f t="shared" si="34"/>
        <v>0.62572975376354878</v>
      </c>
      <c r="Q151" s="41">
        <v>18.61787533001144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21.580668945229419</v>
      </c>
      <c r="G152" s="13">
        <f t="shared" si="28"/>
        <v>0</v>
      </c>
      <c r="H152" s="13">
        <f t="shared" si="29"/>
        <v>21.580668945229419</v>
      </c>
      <c r="I152" s="16">
        <f t="shared" si="36"/>
        <v>24.134828303996954</v>
      </c>
      <c r="J152" s="13">
        <f t="shared" si="30"/>
        <v>22.276531650400038</v>
      </c>
      <c r="K152" s="13">
        <f t="shared" si="31"/>
        <v>1.8582966535969163</v>
      </c>
      <c r="L152" s="13">
        <f t="shared" si="32"/>
        <v>0</v>
      </c>
      <c r="M152" s="13">
        <f t="shared" si="37"/>
        <v>1.604341752373576E-2</v>
      </c>
      <c r="N152" s="13">
        <f t="shared" si="33"/>
        <v>9.946918864716171E-3</v>
      </c>
      <c r="O152" s="13">
        <f t="shared" si="34"/>
        <v>9.946918864716171E-3</v>
      </c>
      <c r="Q152" s="41">
        <v>14.712346809557941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37.559032261290319</v>
      </c>
      <c r="G153" s="13">
        <f t="shared" si="28"/>
        <v>1.1444630832046501</v>
      </c>
      <c r="H153" s="13">
        <f t="shared" si="29"/>
        <v>36.414569178085671</v>
      </c>
      <c r="I153" s="16">
        <f t="shared" si="36"/>
        <v>38.272865831682587</v>
      </c>
      <c r="J153" s="13">
        <f t="shared" si="30"/>
        <v>32.181034144321828</v>
      </c>
      <c r="K153" s="13">
        <f t="shared" si="31"/>
        <v>6.0918316873607594</v>
      </c>
      <c r="L153" s="13">
        <f t="shared" si="32"/>
        <v>0</v>
      </c>
      <c r="M153" s="13">
        <f t="shared" si="37"/>
        <v>6.0964986590195894E-3</v>
      </c>
      <c r="N153" s="13">
        <f t="shared" si="33"/>
        <v>3.7798291685921456E-3</v>
      </c>
      <c r="O153" s="13">
        <f t="shared" si="34"/>
        <v>1.1482429123732423</v>
      </c>
      <c r="Q153" s="41">
        <v>15.094304788958381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153.02151015486061</v>
      </c>
      <c r="G154" s="13">
        <f t="shared" si="28"/>
        <v>14.053491947502566</v>
      </c>
      <c r="H154" s="13">
        <f t="shared" si="29"/>
        <v>138.96801820735803</v>
      </c>
      <c r="I154" s="16">
        <f t="shared" si="36"/>
        <v>145.05984989471878</v>
      </c>
      <c r="J154" s="13">
        <f t="shared" si="30"/>
        <v>46.025004057021022</v>
      </c>
      <c r="K154" s="13">
        <f t="shared" si="31"/>
        <v>99.034845837697759</v>
      </c>
      <c r="L154" s="13">
        <f t="shared" si="32"/>
        <v>88.539248481586085</v>
      </c>
      <c r="M154" s="13">
        <f t="shared" si="37"/>
        <v>88.541565151076512</v>
      </c>
      <c r="N154" s="13">
        <f t="shared" si="33"/>
        <v>54.895770393667433</v>
      </c>
      <c r="O154" s="13">
        <f t="shared" si="34"/>
        <v>68.949262341169998</v>
      </c>
      <c r="Q154" s="41">
        <v>12.147724893548389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2.9432001945599762</v>
      </c>
      <c r="G155" s="13">
        <f t="shared" si="28"/>
        <v>0</v>
      </c>
      <c r="H155" s="13">
        <f t="shared" si="29"/>
        <v>2.9432001945599762</v>
      </c>
      <c r="I155" s="16">
        <f t="shared" si="36"/>
        <v>13.438797550671651</v>
      </c>
      <c r="J155" s="13">
        <f t="shared" si="30"/>
        <v>13.074544201964049</v>
      </c>
      <c r="K155" s="13">
        <f t="shared" si="31"/>
        <v>0.36425334870760295</v>
      </c>
      <c r="L155" s="13">
        <f t="shared" si="32"/>
        <v>0</v>
      </c>
      <c r="M155" s="13">
        <f t="shared" si="37"/>
        <v>33.645794757409078</v>
      </c>
      <c r="N155" s="13">
        <f t="shared" si="33"/>
        <v>20.860392749593629</v>
      </c>
      <c r="O155" s="13">
        <f t="shared" si="34"/>
        <v>20.860392749593629</v>
      </c>
      <c r="Q155" s="41">
        <v>14.371625087660069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74.499097128484223</v>
      </c>
      <c r="G156" s="13">
        <f t="shared" si="28"/>
        <v>5.2744659405761896</v>
      </c>
      <c r="H156" s="13">
        <f t="shared" si="29"/>
        <v>69.224631187908031</v>
      </c>
      <c r="I156" s="16">
        <f t="shared" si="36"/>
        <v>69.588884536615637</v>
      </c>
      <c r="J156" s="13">
        <f t="shared" si="30"/>
        <v>42.415519687743846</v>
      </c>
      <c r="K156" s="13">
        <f t="shared" si="31"/>
        <v>27.173364848871792</v>
      </c>
      <c r="L156" s="13">
        <f t="shared" si="32"/>
        <v>16.149385628619299</v>
      </c>
      <c r="M156" s="13">
        <f t="shared" si="37"/>
        <v>28.934787636434748</v>
      </c>
      <c r="N156" s="13">
        <f t="shared" si="33"/>
        <v>17.939568334589545</v>
      </c>
      <c r="O156" s="13">
        <f t="shared" si="34"/>
        <v>23.214034275165734</v>
      </c>
      <c r="Q156" s="41">
        <v>13.572497922614961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11.17640948188928</v>
      </c>
      <c r="G157" s="13">
        <f t="shared" si="28"/>
        <v>0</v>
      </c>
      <c r="H157" s="13">
        <f t="shared" si="29"/>
        <v>11.17640948188928</v>
      </c>
      <c r="I157" s="16">
        <f t="shared" si="36"/>
        <v>22.200388702141773</v>
      </c>
      <c r="J157" s="13">
        <f t="shared" si="30"/>
        <v>21.224892899873936</v>
      </c>
      <c r="K157" s="13">
        <f t="shared" si="31"/>
        <v>0.97549580226783661</v>
      </c>
      <c r="L157" s="13">
        <f t="shared" si="32"/>
        <v>0</v>
      </c>
      <c r="M157" s="13">
        <f t="shared" si="37"/>
        <v>10.995219301845204</v>
      </c>
      <c r="N157" s="13">
        <f t="shared" si="33"/>
        <v>6.8170359671440259</v>
      </c>
      <c r="O157" s="13">
        <f t="shared" si="34"/>
        <v>6.8170359671440259</v>
      </c>
      <c r="Q157" s="41">
        <v>17.899718855302119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14.50322462230119</v>
      </c>
      <c r="G158" s="13">
        <f t="shared" si="28"/>
        <v>0</v>
      </c>
      <c r="H158" s="13">
        <f t="shared" si="29"/>
        <v>14.50322462230119</v>
      </c>
      <c r="I158" s="16">
        <f t="shared" si="36"/>
        <v>15.478720424569026</v>
      </c>
      <c r="J158" s="13">
        <f t="shared" si="30"/>
        <v>15.105771219223939</v>
      </c>
      <c r="K158" s="13">
        <f t="shared" si="31"/>
        <v>0.37294920534508691</v>
      </c>
      <c r="L158" s="13">
        <f t="shared" si="32"/>
        <v>0</v>
      </c>
      <c r="M158" s="13">
        <f t="shared" si="37"/>
        <v>4.1781833347011776</v>
      </c>
      <c r="N158" s="13">
        <f t="shared" si="33"/>
        <v>2.59047366751473</v>
      </c>
      <c r="O158" s="13">
        <f t="shared" si="34"/>
        <v>2.59047366751473</v>
      </c>
      <c r="Q158" s="41">
        <v>17.26608740539999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1.301327413313077</v>
      </c>
      <c r="G159" s="13">
        <f t="shared" si="28"/>
        <v>0</v>
      </c>
      <c r="H159" s="13">
        <f t="shared" si="29"/>
        <v>1.301327413313077</v>
      </c>
      <c r="I159" s="16">
        <f t="shared" si="36"/>
        <v>1.6742766186581639</v>
      </c>
      <c r="J159" s="13">
        <f t="shared" si="30"/>
        <v>1.6740756182798051</v>
      </c>
      <c r="K159" s="13">
        <f t="shared" si="31"/>
        <v>2.0100037835879547E-4</v>
      </c>
      <c r="L159" s="13">
        <f t="shared" si="32"/>
        <v>0</v>
      </c>
      <c r="M159" s="13">
        <f t="shared" si="37"/>
        <v>1.5877096671864477</v>
      </c>
      <c r="N159" s="13">
        <f t="shared" si="33"/>
        <v>0.98437999365559758</v>
      </c>
      <c r="O159" s="13">
        <f t="shared" si="34"/>
        <v>0.98437999365559758</v>
      </c>
      <c r="Q159" s="41">
        <v>23.56521821233013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0.37857142900000001</v>
      </c>
      <c r="G160" s="13">
        <f t="shared" si="28"/>
        <v>0</v>
      </c>
      <c r="H160" s="13">
        <f t="shared" si="29"/>
        <v>0.37857142900000001</v>
      </c>
      <c r="I160" s="16">
        <f t="shared" si="36"/>
        <v>0.37877242937835881</v>
      </c>
      <c r="J160" s="13">
        <f t="shared" si="30"/>
        <v>0.37876932253337858</v>
      </c>
      <c r="K160" s="13">
        <f t="shared" si="31"/>
        <v>3.1068449802273967E-6</v>
      </c>
      <c r="L160" s="13">
        <f t="shared" si="32"/>
        <v>0</v>
      </c>
      <c r="M160" s="13">
        <f t="shared" si="37"/>
        <v>0.6033296735308501</v>
      </c>
      <c r="N160" s="13">
        <f t="shared" si="33"/>
        <v>0.37406439758912707</v>
      </c>
      <c r="O160" s="13">
        <f t="shared" si="34"/>
        <v>0.37406439758912707</v>
      </c>
      <c r="Q160" s="41">
        <v>21.516282327744069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58.128439583543432</v>
      </c>
      <c r="G161" s="18">
        <f t="shared" si="28"/>
        <v>3.4441805125259282</v>
      </c>
      <c r="H161" s="18">
        <f t="shared" si="29"/>
        <v>54.684259071017507</v>
      </c>
      <c r="I161" s="17">
        <f t="shared" si="36"/>
        <v>54.684262177862486</v>
      </c>
      <c r="J161" s="18">
        <f t="shared" si="30"/>
        <v>48.448267716361599</v>
      </c>
      <c r="K161" s="18">
        <f t="shared" si="31"/>
        <v>6.2359944615008871</v>
      </c>
      <c r="L161" s="18">
        <f t="shared" si="32"/>
        <v>0</v>
      </c>
      <c r="M161" s="18">
        <f t="shared" si="37"/>
        <v>0.22926527594172302</v>
      </c>
      <c r="N161" s="18">
        <f t="shared" si="33"/>
        <v>0.14214447108386827</v>
      </c>
      <c r="O161" s="18">
        <f t="shared" si="34"/>
        <v>3.5863249836097966</v>
      </c>
      <c r="P161" s="3"/>
      <c r="Q161" s="42">
        <v>23.086697000000012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9.7480109494340379</v>
      </c>
      <c r="G162" s="13">
        <f t="shared" si="28"/>
        <v>0</v>
      </c>
      <c r="H162" s="13">
        <f t="shared" si="29"/>
        <v>9.7480109494340379</v>
      </c>
      <c r="I162" s="16">
        <f t="shared" si="36"/>
        <v>15.984005410934925</v>
      </c>
      <c r="J162" s="13">
        <f t="shared" si="30"/>
        <v>15.733786051411059</v>
      </c>
      <c r="K162" s="13">
        <f t="shared" si="31"/>
        <v>0.2502193595238662</v>
      </c>
      <c r="L162" s="13">
        <f t="shared" si="32"/>
        <v>0</v>
      </c>
      <c r="M162" s="13">
        <f t="shared" si="37"/>
        <v>8.7120804857854756E-2</v>
      </c>
      <c r="N162" s="13">
        <f t="shared" si="33"/>
        <v>5.4014899011869948E-2</v>
      </c>
      <c r="O162" s="13">
        <f t="shared" si="34"/>
        <v>5.4014899011869948E-2</v>
      </c>
      <c r="Q162" s="41">
        <v>20.859326695999151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32.599306748802007</v>
      </c>
      <c r="G163" s="13">
        <f t="shared" si="28"/>
        <v>0.58995186044427539</v>
      </c>
      <c r="H163" s="13">
        <f t="shared" si="29"/>
        <v>32.009354888357734</v>
      </c>
      <c r="I163" s="16">
        <f t="shared" si="36"/>
        <v>32.259574247881602</v>
      </c>
      <c r="J163" s="13">
        <f t="shared" si="30"/>
        <v>30.012188489385352</v>
      </c>
      <c r="K163" s="13">
        <f t="shared" si="31"/>
        <v>2.2473857584962502</v>
      </c>
      <c r="L163" s="13">
        <f t="shared" si="32"/>
        <v>0</v>
      </c>
      <c r="M163" s="13">
        <f t="shared" si="37"/>
        <v>3.3105905845984808E-2</v>
      </c>
      <c r="N163" s="13">
        <f t="shared" si="33"/>
        <v>2.0525661624510579E-2</v>
      </c>
      <c r="O163" s="13">
        <f t="shared" si="34"/>
        <v>0.61047752206878592</v>
      </c>
      <c r="Q163" s="41">
        <v>19.632434639265309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19.086533602611279</v>
      </c>
      <c r="G164" s="13">
        <f t="shared" si="28"/>
        <v>0</v>
      </c>
      <c r="H164" s="13">
        <f t="shared" si="29"/>
        <v>19.086533602611279</v>
      </c>
      <c r="I164" s="16">
        <f t="shared" si="36"/>
        <v>21.33391936110753</v>
      </c>
      <c r="J164" s="13">
        <f t="shared" si="30"/>
        <v>20.122802881219709</v>
      </c>
      <c r="K164" s="13">
        <f t="shared" si="31"/>
        <v>1.2111164798878207</v>
      </c>
      <c r="L164" s="13">
        <f t="shared" si="32"/>
        <v>0</v>
      </c>
      <c r="M164" s="13">
        <f t="shared" si="37"/>
        <v>1.2580244221474229E-2</v>
      </c>
      <c r="N164" s="13">
        <f t="shared" si="33"/>
        <v>7.7997514173140216E-3</v>
      </c>
      <c r="O164" s="13">
        <f t="shared" si="34"/>
        <v>7.7997514173140216E-3</v>
      </c>
      <c r="Q164" s="41">
        <v>15.365185082243761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114.6233544370599</v>
      </c>
      <c r="G165" s="13">
        <f t="shared" si="28"/>
        <v>9.760470443548698</v>
      </c>
      <c r="H165" s="13">
        <f t="shared" si="29"/>
        <v>104.8628839935112</v>
      </c>
      <c r="I165" s="16">
        <f t="shared" si="36"/>
        <v>106.07400047339902</v>
      </c>
      <c r="J165" s="13">
        <f t="shared" si="30"/>
        <v>43.837721561132689</v>
      </c>
      <c r="K165" s="13">
        <f t="shared" si="31"/>
        <v>62.236278912266336</v>
      </c>
      <c r="L165" s="13">
        <f t="shared" si="32"/>
        <v>51.470109684795744</v>
      </c>
      <c r="M165" s="13">
        <f t="shared" si="37"/>
        <v>51.474890177599903</v>
      </c>
      <c r="N165" s="13">
        <f t="shared" si="33"/>
        <v>31.91443191011194</v>
      </c>
      <c r="O165" s="13">
        <f t="shared" si="34"/>
        <v>41.674902353660642</v>
      </c>
      <c r="Q165" s="41">
        <v>12.02855366476186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29.40906802757711</v>
      </c>
      <c r="G166" s="13">
        <f t="shared" si="28"/>
        <v>0.23327422379893881</v>
      </c>
      <c r="H166" s="13">
        <f t="shared" si="29"/>
        <v>29.17579380377817</v>
      </c>
      <c r="I166" s="16">
        <f t="shared" si="36"/>
        <v>39.941963031248761</v>
      </c>
      <c r="J166" s="13">
        <f t="shared" si="30"/>
        <v>29.192653642809809</v>
      </c>
      <c r="K166" s="13">
        <f t="shared" si="31"/>
        <v>10.749309388438952</v>
      </c>
      <c r="L166" s="13">
        <f t="shared" si="32"/>
        <v>0</v>
      </c>
      <c r="M166" s="13">
        <f t="shared" si="37"/>
        <v>19.560458267487963</v>
      </c>
      <c r="N166" s="13">
        <f t="shared" si="33"/>
        <v>12.127484125842537</v>
      </c>
      <c r="O166" s="13">
        <f t="shared" si="34"/>
        <v>12.360758349641475</v>
      </c>
      <c r="Q166" s="41">
        <v>10.273080893548389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17.857890374354248</v>
      </c>
      <c r="G167" s="13">
        <f t="shared" si="28"/>
        <v>0</v>
      </c>
      <c r="H167" s="13">
        <f t="shared" si="29"/>
        <v>17.857890374354248</v>
      </c>
      <c r="I167" s="16">
        <f t="shared" si="36"/>
        <v>28.607199762793201</v>
      </c>
      <c r="J167" s="13">
        <f t="shared" si="30"/>
        <v>24.698861937157073</v>
      </c>
      <c r="K167" s="13">
        <f t="shared" si="31"/>
        <v>3.9083378256361279</v>
      </c>
      <c r="L167" s="13">
        <f t="shared" si="32"/>
        <v>0</v>
      </c>
      <c r="M167" s="13">
        <f t="shared" si="37"/>
        <v>7.4329741416454258</v>
      </c>
      <c r="N167" s="13">
        <f t="shared" si="33"/>
        <v>4.6084439678201639</v>
      </c>
      <c r="O167" s="13">
        <f t="shared" si="34"/>
        <v>4.6084439678201639</v>
      </c>
      <c r="Q167" s="41">
        <v>12.27411978649838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35.344399873000121</v>
      </c>
      <c r="G168" s="13">
        <f t="shared" si="28"/>
        <v>0.89686097084915906</v>
      </c>
      <c r="H168" s="13">
        <f t="shared" si="29"/>
        <v>34.44753890215096</v>
      </c>
      <c r="I168" s="16">
        <f t="shared" si="36"/>
        <v>38.355876727787091</v>
      </c>
      <c r="J168" s="13">
        <f t="shared" si="30"/>
        <v>33.16324544108106</v>
      </c>
      <c r="K168" s="13">
        <f t="shared" si="31"/>
        <v>5.1926312867060318</v>
      </c>
      <c r="L168" s="13">
        <f t="shared" si="32"/>
        <v>0</v>
      </c>
      <c r="M168" s="13">
        <f t="shared" si="37"/>
        <v>2.8245301738252619</v>
      </c>
      <c r="N168" s="13">
        <f t="shared" si="33"/>
        <v>1.7512087077716625</v>
      </c>
      <c r="O168" s="13">
        <f t="shared" si="34"/>
        <v>2.6480696786208213</v>
      </c>
      <c r="Q168" s="41">
        <v>16.58838042827843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21.586828788304921</v>
      </c>
      <c r="G169" s="13">
        <f t="shared" si="28"/>
        <v>0</v>
      </c>
      <c r="H169" s="13">
        <f t="shared" si="29"/>
        <v>21.586828788304921</v>
      </c>
      <c r="I169" s="16">
        <f t="shared" si="36"/>
        <v>26.779460075010952</v>
      </c>
      <c r="J169" s="13">
        <f t="shared" si="30"/>
        <v>24.392618792396384</v>
      </c>
      <c r="K169" s="13">
        <f t="shared" si="31"/>
        <v>2.3868412826145686</v>
      </c>
      <c r="L169" s="13">
        <f t="shared" si="32"/>
        <v>0</v>
      </c>
      <c r="M169" s="13">
        <f t="shared" si="37"/>
        <v>1.0733214660535995</v>
      </c>
      <c r="N169" s="13">
        <f t="shared" si="33"/>
        <v>0.66545930895323169</v>
      </c>
      <c r="O169" s="13">
        <f t="shared" si="34"/>
        <v>0.66545930895323169</v>
      </c>
      <c r="Q169" s="41">
        <v>15.010585629567091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17.261471876103929</v>
      </c>
      <c r="G170" s="13">
        <f t="shared" si="28"/>
        <v>0</v>
      </c>
      <c r="H170" s="13">
        <f t="shared" si="29"/>
        <v>17.261471876103929</v>
      </c>
      <c r="I170" s="16">
        <f t="shared" si="36"/>
        <v>19.648313158718498</v>
      </c>
      <c r="J170" s="13">
        <f t="shared" si="30"/>
        <v>18.937344600475921</v>
      </c>
      <c r="K170" s="13">
        <f t="shared" si="31"/>
        <v>0.71096855824257688</v>
      </c>
      <c r="L170" s="13">
        <f t="shared" si="32"/>
        <v>0</v>
      </c>
      <c r="M170" s="13">
        <f t="shared" si="37"/>
        <v>0.40786215710036777</v>
      </c>
      <c r="N170" s="13">
        <f t="shared" si="33"/>
        <v>0.25287453740222804</v>
      </c>
      <c r="O170" s="13">
        <f t="shared" si="34"/>
        <v>0.25287453740222804</v>
      </c>
      <c r="Q170" s="41">
        <v>17.631809899380482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2.9459148609398671</v>
      </c>
      <c r="G171" s="13">
        <f t="shared" si="28"/>
        <v>0</v>
      </c>
      <c r="H171" s="13">
        <f t="shared" si="29"/>
        <v>2.9459148609398671</v>
      </c>
      <c r="I171" s="16">
        <f t="shared" si="36"/>
        <v>3.656883419182444</v>
      </c>
      <c r="J171" s="13">
        <f t="shared" si="30"/>
        <v>3.6537193935080352</v>
      </c>
      <c r="K171" s="13">
        <f t="shared" si="31"/>
        <v>3.1640256744087658E-3</v>
      </c>
      <c r="L171" s="13">
        <f t="shared" si="32"/>
        <v>0</v>
      </c>
      <c r="M171" s="13">
        <f t="shared" si="37"/>
        <v>0.15498761969813973</v>
      </c>
      <c r="N171" s="13">
        <f t="shared" si="33"/>
        <v>9.6092324212846636E-2</v>
      </c>
      <c r="O171" s="13">
        <f t="shared" si="34"/>
        <v>9.6092324212846636E-2</v>
      </c>
      <c r="Q171" s="41">
        <v>20.63303615646328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0.37857142900000001</v>
      </c>
      <c r="G172" s="13">
        <f t="shared" si="28"/>
        <v>0</v>
      </c>
      <c r="H172" s="13">
        <f t="shared" si="29"/>
        <v>0.37857142900000001</v>
      </c>
      <c r="I172" s="16">
        <f t="shared" si="36"/>
        <v>0.38173545467440878</v>
      </c>
      <c r="J172" s="13">
        <f t="shared" si="30"/>
        <v>0.38173203452791377</v>
      </c>
      <c r="K172" s="13">
        <f t="shared" si="31"/>
        <v>3.4201464950145422E-6</v>
      </c>
      <c r="L172" s="13">
        <f t="shared" si="32"/>
        <v>0</v>
      </c>
      <c r="M172" s="13">
        <f t="shared" si="37"/>
        <v>5.8895295485293098E-2</v>
      </c>
      <c r="N172" s="13">
        <f t="shared" si="33"/>
        <v>3.6515083200881718E-2</v>
      </c>
      <c r="O172" s="13">
        <f t="shared" si="34"/>
        <v>3.6515083200881718E-2</v>
      </c>
      <c r="Q172" s="41">
        <v>21.002366000000009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0.37857142900000001</v>
      </c>
      <c r="G173" s="18">
        <f t="shared" si="28"/>
        <v>0</v>
      </c>
      <c r="H173" s="18">
        <f t="shared" si="29"/>
        <v>0.37857142900000001</v>
      </c>
      <c r="I173" s="17">
        <f t="shared" si="36"/>
        <v>0.37857484914649503</v>
      </c>
      <c r="J173" s="18">
        <f t="shared" si="30"/>
        <v>0.37857218338828058</v>
      </c>
      <c r="K173" s="18">
        <f t="shared" si="31"/>
        <v>2.665758214448477E-6</v>
      </c>
      <c r="L173" s="18">
        <f t="shared" si="32"/>
        <v>0</v>
      </c>
      <c r="M173" s="18">
        <f t="shared" si="37"/>
        <v>2.238021228441138E-2</v>
      </c>
      <c r="N173" s="18">
        <f t="shared" si="33"/>
        <v>1.3875731616335055E-2</v>
      </c>
      <c r="O173" s="18">
        <f t="shared" si="34"/>
        <v>1.3875731616335055E-2</v>
      </c>
      <c r="P173" s="3"/>
      <c r="Q173" s="42">
        <v>22.589831744627009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3.876127059653621</v>
      </c>
      <c r="G174" s="13">
        <f t="shared" si="28"/>
        <v>0</v>
      </c>
      <c r="H174" s="13">
        <f t="shared" si="29"/>
        <v>3.876127059653621</v>
      </c>
      <c r="I174" s="16">
        <f t="shared" si="36"/>
        <v>3.8761297254118356</v>
      </c>
      <c r="J174" s="13">
        <f t="shared" si="30"/>
        <v>3.8725858429032853</v>
      </c>
      <c r="K174" s="13">
        <f t="shared" si="31"/>
        <v>3.5438825085503112E-3</v>
      </c>
      <c r="L174" s="13">
        <f t="shared" si="32"/>
        <v>0</v>
      </c>
      <c r="M174" s="13">
        <f t="shared" si="37"/>
        <v>8.5044806680763252E-3</v>
      </c>
      <c r="N174" s="13">
        <f t="shared" si="33"/>
        <v>5.2727780142073216E-3</v>
      </c>
      <c r="O174" s="13">
        <f t="shared" si="34"/>
        <v>5.2727780142073216E-3</v>
      </c>
      <c r="Q174" s="41">
        <v>21.065537796618091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9.9926345815358246</v>
      </c>
      <c r="G175" s="13">
        <f t="shared" si="28"/>
        <v>0</v>
      </c>
      <c r="H175" s="13">
        <f t="shared" si="29"/>
        <v>9.9926345815358246</v>
      </c>
      <c r="I175" s="16">
        <f t="shared" si="36"/>
        <v>9.9961784640443749</v>
      </c>
      <c r="J175" s="13">
        <f t="shared" si="30"/>
        <v>9.8820838085379865</v>
      </c>
      <c r="K175" s="13">
        <f t="shared" si="31"/>
        <v>0.11409465550638842</v>
      </c>
      <c r="L175" s="13">
        <f t="shared" si="32"/>
        <v>0</v>
      </c>
      <c r="M175" s="13">
        <f t="shared" si="37"/>
        <v>3.2317026538690036E-3</v>
      </c>
      <c r="N175" s="13">
        <f t="shared" si="33"/>
        <v>2.0036556453987822E-3</v>
      </c>
      <c r="O175" s="13">
        <f t="shared" si="34"/>
        <v>2.0036556453987822E-3</v>
      </c>
      <c r="Q175" s="41">
        <v>16.499141333799461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32.704012570325638</v>
      </c>
      <c r="G176" s="13">
        <f t="shared" si="28"/>
        <v>0.60165826495738906</v>
      </c>
      <c r="H176" s="13">
        <f t="shared" si="29"/>
        <v>32.102354305368252</v>
      </c>
      <c r="I176" s="16">
        <f t="shared" si="36"/>
        <v>32.216448960874644</v>
      </c>
      <c r="J176" s="13">
        <f t="shared" si="30"/>
        <v>28.152601870792807</v>
      </c>
      <c r="K176" s="13">
        <f t="shared" si="31"/>
        <v>4.0638470900818362</v>
      </c>
      <c r="L176" s="13">
        <f t="shared" si="32"/>
        <v>0</v>
      </c>
      <c r="M176" s="13">
        <f t="shared" si="37"/>
        <v>1.2280470084702214E-3</v>
      </c>
      <c r="N176" s="13">
        <f t="shared" si="33"/>
        <v>7.6138914525153726E-4</v>
      </c>
      <c r="O176" s="13">
        <f t="shared" si="34"/>
        <v>0.60241965410264064</v>
      </c>
      <c r="Q176" s="41">
        <v>14.71560203364459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44.550927758014538</v>
      </c>
      <c r="G177" s="13">
        <f t="shared" si="28"/>
        <v>1.9261766097978097</v>
      </c>
      <c r="H177" s="13">
        <f t="shared" si="29"/>
        <v>42.624751148216731</v>
      </c>
      <c r="I177" s="16">
        <f t="shared" si="36"/>
        <v>46.688598238298567</v>
      </c>
      <c r="J177" s="13">
        <f t="shared" si="30"/>
        <v>31.907737115078749</v>
      </c>
      <c r="K177" s="13">
        <f t="shared" si="31"/>
        <v>14.780861123219818</v>
      </c>
      <c r="L177" s="13">
        <f t="shared" si="32"/>
        <v>3.6657625142512735</v>
      </c>
      <c r="M177" s="13">
        <f t="shared" si="37"/>
        <v>3.6662291721144924</v>
      </c>
      <c r="N177" s="13">
        <f t="shared" si="33"/>
        <v>2.2730620867109854</v>
      </c>
      <c r="O177" s="13">
        <f t="shared" si="34"/>
        <v>4.1992386965087949</v>
      </c>
      <c r="Q177" s="41">
        <v>10.59622089354839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97.420846255428444</v>
      </c>
      <c r="G178" s="13">
        <f t="shared" si="28"/>
        <v>7.8371817812380158</v>
      </c>
      <c r="H178" s="13">
        <f t="shared" si="29"/>
        <v>89.583664474190428</v>
      </c>
      <c r="I178" s="16">
        <f t="shared" si="36"/>
        <v>100.69876308315898</v>
      </c>
      <c r="J178" s="13">
        <f t="shared" si="30"/>
        <v>41.779738707604572</v>
      </c>
      <c r="K178" s="13">
        <f t="shared" si="31"/>
        <v>58.919024375554407</v>
      </c>
      <c r="L178" s="13">
        <f t="shared" si="32"/>
        <v>48.128464095856408</v>
      </c>
      <c r="M178" s="13">
        <f t="shared" si="37"/>
        <v>49.521631181259913</v>
      </c>
      <c r="N178" s="13">
        <f t="shared" si="33"/>
        <v>30.703411332381148</v>
      </c>
      <c r="O178" s="13">
        <f t="shared" si="34"/>
        <v>38.540593113619167</v>
      </c>
      <c r="Q178" s="41">
        <v>11.330161922433691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58.227874022501602</v>
      </c>
      <c r="G179" s="13">
        <f t="shared" si="28"/>
        <v>3.4552975616836594</v>
      </c>
      <c r="H179" s="13">
        <f t="shared" si="29"/>
        <v>54.772576460817945</v>
      </c>
      <c r="I179" s="16">
        <f t="shared" si="36"/>
        <v>65.563136740515944</v>
      </c>
      <c r="J179" s="13">
        <f t="shared" si="30"/>
        <v>41.868377286467371</v>
      </c>
      <c r="K179" s="13">
        <f t="shared" si="31"/>
        <v>23.694759454048572</v>
      </c>
      <c r="L179" s="13">
        <f t="shared" si="32"/>
        <v>12.645202803748225</v>
      </c>
      <c r="M179" s="13">
        <f t="shared" si="37"/>
        <v>31.463422652626992</v>
      </c>
      <c r="N179" s="13">
        <f t="shared" si="33"/>
        <v>19.507322044628737</v>
      </c>
      <c r="O179" s="13">
        <f t="shared" si="34"/>
        <v>22.962619606312394</v>
      </c>
      <c r="Q179" s="41">
        <v>13.815627295968451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55.445025653872513</v>
      </c>
      <c r="G180" s="13">
        <f t="shared" si="28"/>
        <v>3.1441673090598523</v>
      </c>
      <c r="H180" s="13">
        <f t="shared" si="29"/>
        <v>52.30085834481266</v>
      </c>
      <c r="I180" s="16">
        <f t="shared" si="36"/>
        <v>63.350414995113006</v>
      </c>
      <c r="J180" s="13">
        <f t="shared" si="30"/>
        <v>39.466088055522221</v>
      </c>
      <c r="K180" s="13">
        <f t="shared" si="31"/>
        <v>23.884326939590785</v>
      </c>
      <c r="L180" s="13">
        <f t="shared" si="32"/>
        <v>12.836164137844809</v>
      </c>
      <c r="M180" s="13">
        <f t="shared" si="37"/>
        <v>24.792264745843063</v>
      </c>
      <c r="N180" s="13">
        <f t="shared" si="33"/>
        <v>15.371204142422698</v>
      </c>
      <c r="O180" s="13">
        <f t="shared" si="34"/>
        <v>18.515371451482551</v>
      </c>
      <c r="Q180" s="41">
        <v>12.71697729542322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44.883968460671888</v>
      </c>
      <c r="G181" s="13">
        <f t="shared" si="28"/>
        <v>1.9634114944289249</v>
      </c>
      <c r="H181" s="13">
        <f t="shared" si="29"/>
        <v>42.920556966242962</v>
      </c>
      <c r="I181" s="16">
        <f t="shared" si="36"/>
        <v>53.968719767988937</v>
      </c>
      <c r="J181" s="13">
        <f t="shared" si="30"/>
        <v>39.567168045001146</v>
      </c>
      <c r="K181" s="13">
        <f t="shared" si="31"/>
        <v>14.40155172298779</v>
      </c>
      <c r="L181" s="13">
        <f t="shared" si="32"/>
        <v>3.2836641343708592</v>
      </c>
      <c r="M181" s="13">
        <f t="shared" si="37"/>
        <v>12.704724737791224</v>
      </c>
      <c r="N181" s="13">
        <f t="shared" si="33"/>
        <v>7.8769293374305587</v>
      </c>
      <c r="O181" s="13">
        <f t="shared" si="34"/>
        <v>9.8403408318594838</v>
      </c>
      <c r="Q181" s="41">
        <v>14.783943418593751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0.95865977512134726</v>
      </c>
      <c r="G182" s="13">
        <f t="shared" si="28"/>
        <v>0</v>
      </c>
      <c r="H182" s="13">
        <f t="shared" si="29"/>
        <v>0.95865977512134726</v>
      </c>
      <c r="I182" s="16">
        <f t="shared" si="36"/>
        <v>12.076547363738278</v>
      </c>
      <c r="J182" s="13">
        <f t="shared" si="30"/>
        <v>11.88695055393473</v>
      </c>
      <c r="K182" s="13">
        <f t="shared" si="31"/>
        <v>0.18959680980354854</v>
      </c>
      <c r="L182" s="13">
        <f t="shared" si="32"/>
        <v>0</v>
      </c>
      <c r="M182" s="13">
        <f t="shared" si="37"/>
        <v>4.8277954003606656</v>
      </c>
      <c r="N182" s="13">
        <f t="shared" si="33"/>
        <v>2.9932331482236125</v>
      </c>
      <c r="O182" s="13">
        <f t="shared" si="34"/>
        <v>2.9932331482236125</v>
      </c>
      <c r="Q182" s="41">
        <v>16.874463756458411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1.1976970218458489</v>
      </c>
      <c r="G183" s="13">
        <f t="shared" si="28"/>
        <v>0</v>
      </c>
      <c r="H183" s="13">
        <f t="shared" si="29"/>
        <v>1.1976970218458489</v>
      </c>
      <c r="I183" s="16">
        <f t="shared" si="36"/>
        <v>1.3872938316493975</v>
      </c>
      <c r="J183" s="13">
        <f t="shared" si="30"/>
        <v>1.3871608495857155</v>
      </c>
      <c r="K183" s="13">
        <f t="shared" si="31"/>
        <v>1.3298206368195231E-4</v>
      </c>
      <c r="L183" s="13">
        <f t="shared" si="32"/>
        <v>0</v>
      </c>
      <c r="M183" s="13">
        <f t="shared" si="37"/>
        <v>1.834562252137053</v>
      </c>
      <c r="N183" s="13">
        <f t="shared" si="33"/>
        <v>1.1374285963249728</v>
      </c>
      <c r="O183" s="13">
        <f t="shared" si="34"/>
        <v>1.1374285963249728</v>
      </c>
      <c r="Q183" s="41">
        <v>22.492140027649871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5.9676631092491741</v>
      </c>
      <c r="G184" s="13">
        <f t="shared" si="28"/>
        <v>0</v>
      </c>
      <c r="H184" s="13">
        <f t="shared" si="29"/>
        <v>5.9676631092491741</v>
      </c>
      <c r="I184" s="16">
        <f t="shared" si="36"/>
        <v>5.9677960913128558</v>
      </c>
      <c r="J184" s="13">
        <f t="shared" si="30"/>
        <v>5.960447409030265</v>
      </c>
      <c r="K184" s="13">
        <f t="shared" si="31"/>
        <v>7.3486822825907794E-3</v>
      </c>
      <c r="L184" s="13">
        <f t="shared" si="32"/>
        <v>0</v>
      </c>
      <c r="M184" s="13">
        <f t="shared" si="37"/>
        <v>0.6971336558120802</v>
      </c>
      <c r="N184" s="13">
        <f t="shared" si="33"/>
        <v>0.43222286660348974</v>
      </c>
      <c r="O184" s="13">
        <f t="shared" si="34"/>
        <v>0.43222286660348974</v>
      </c>
      <c r="Q184" s="41">
        <v>25.084691354250999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2.7550513600464481</v>
      </c>
      <c r="G185" s="18">
        <f t="shared" si="28"/>
        <v>0</v>
      </c>
      <c r="H185" s="18">
        <f t="shared" si="29"/>
        <v>2.7550513600464481</v>
      </c>
      <c r="I185" s="17">
        <f t="shared" si="36"/>
        <v>2.7624000423290389</v>
      </c>
      <c r="J185" s="18">
        <f t="shared" si="30"/>
        <v>2.761582082485305</v>
      </c>
      <c r="K185" s="18">
        <f t="shared" si="31"/>
        <v>8.179598437338953E-4</v>
      </c>
      <c r="L185" s="18">
        <f t="shared" si="32"/>
        <v>0</v>
      </c>
      <c r="M185" s="18">
        <f t="shared" si="37"/>
        <v>0.26491078920859046</v>
      </c>
      <c r="N185" s="18">
        <f t="shared" si="33"/>
        <v>0.16424468930932609</v>
      </c>
      <c r="O185" s="18">
        <f t="shared" si="34"/>
        <v>0.16424468930932609</v>
      </c>
      <c r="P185" s="3"/>
      <c r="Q185" s="42">
        <v>24.267573000000009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22.27904824494351</v>
      </c>
      <c r="G186" s="13">
        <f t="shared" si="28"/>
        <v>0</v>
      </c>
      <c r="H186" s="13">
        <f t="shared" si="29"/>
        <v>22.27904824494351</v>
      </c>
      <c r="I186" s="16">
        <f t="shared" si="36"/>
        <v>22.279866204787243</v>
      </c>
      <c r="J186" s="13">
        <f t="shared" si="30"/>
        <v>21.706560607253806</v>
      </c>
      <c r="K186" s="13">
        <f t="shared" si="31"/>
        <v>0.57330559753343735</v>
      </c>
      <c r="L186" s="13">
        <f t="shared" si="32"/>
        <v>0</v>
      </c>
      <c r="M186" s="13">
        <f t="shared" si="37"/>
        <v>0.10066609989926437</v>
      </c>
      <c r="N186" s="13">
        <f t="shared" si="33"/>
        <v>6.241298193754391E-2</v>
      </c>
      <c r="O186" s="13">
        <f t="shared" si="34"/>
        <v>6.241298193754391E-2</v>
      </c>
      <c r="Q186" s="41">
        <v>21.932150652762299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3.6608871572336179</v>
      </c>
      <c r="G187" s="13">
        <f t="shared" si="28"/>
        <v>0</v>
      </c>
      <c r="H187" s="13">
        <f t="shared" si="29"/>
        <v>3.6608871572336179</v>
      </c>
      <c r="I187" s="16">
        <f t="shared" si="36"/>
        <v>4.2341927547670553</v>
      </c>
      <c r="J187" s="13">
        <f t="shared" si="30"/>
        <v>4.2293055722945194</v>
      </c>
      <c r="K187" s="13">
        <f t="shared" si="31"/>
        <v>4.8871824725358337E-3</v>
      </c>
      <c r="L187" s="13">
        <f t="shared" si="32"/>
        <v>0</v>
      </c>
      <c r="M187" s="13">
        <f t="shared" si="37"/>
        <v>3.8253117961720456E-2</v>
      </c>
      <c r="N187" s="13">
        <f t="shared" si="33"/>
        <v>2.3716933136266685E-2</v>
      </c>
      <c r="O187" s="13">
        <f t="shared" si="34"/>
        <v>2.3716933136266685E-2</v>
      </c>
      <c r="Q187" s="41">
        <v>20.66509452425985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45.856763424886402</v>
      </c>
      <c r="G188" s="13">
        <f t="shared" si="28"/>
        <v>2.0721726998108521</v>
      </c>
      <c r="H188" s="13">
        <f t="shared" si="29"/>
        <v>43.784590725075553</v>
      </c>
      <c r="I188" s="16">
        <f t="shared" si="36"/>
        <v>43.78947790754809</v>
      </c>
      <c r="J188" s="13">
        <f t="shared" si="30"/>
        <v>35.481892298577989</v>
      </c>
      <c r="K188" s="13">
        <f t="shared" si="31"/>
        <v>8.3075856089701006</v>
      </c>
      <c r="L188" s="13">
        <f t="shared" si="32"/>
        <v>0</v>
      </c>
      <c r="M188" s="13">
        <f t="shared" si="37"/>
        <v>1.4536184825453772E-2</v>
      </c>
      <c r="N188" s="13">
        <f t="shared" si="33"/>
        <v>9.0124345917813389E-3</v>
      </c>
      <c r="O188" s="13">
        <f t="shared" si="34"/>
        <v>2.0811851344026335</v>
      </c>
      <c r="Q188" s="41">
        <v>15.355692907338369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31.21836326819292</v>
      </c>
      <c r="G189" s="13">
        <f t="shared" si="28"/>
        <v>0.43555850620170689</v>
      </c>
      <c r="H189" s="13">
        <f t="shared" si="29"/>
        <v>30.782804761991212</v>
      </c>
      <c r="I189" s="16">
        <f t="shared" si="36"/>
        <v>39.090390370961316</v>
      </c>
      <c r="J189" s="13">
        <f t="shared" si="30"/>
        <v>30.123517205353085</v>
      </c>
      <c r="K189" s="13">
        <f t="shared" si="31"/>
        <v>8.9668731656082308</v>
      </c>
      <c r="L189" s="13">
        <f t="shared" si="32"/>
        <v>0</v>
      </c>
      <c r="M189" s="13">
        <f t="shared" si="37"/>
        <v>5.523750233672433E-3</v>
      </c>
      <c r="N189" s="13">
        <f t="shared" si="33"/>
        <v>3.4247251448769086E-3</v>
      </c>
      <c r="O189" s="13">
        <f t="shared" si="34"/>
        <v>0.43898323134658379</v>
      </c>
      <c r="Q189" s="41">
        <v>11.758350893548389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32.368832092021982</v>
      </c>
      <c r="G190" s="13">
        <f t="shared" si="28"/>
        <v>0.56418414740762168</v>
      </c>
      <c r="H190" s="13">
        <f t="shared" si="29"/>
        <v>31.804647944614359</v>
      </c>
      <c r="I190" s="16">
        <f t="shared" si="36"/>
        <v>40.771521110222594</v>
      </c>
      <c r="J190" s="13">
        <f t="shared" si="30"/>
        <v>31.701882283264553</v>
      </c>
      <c r="K190" s="13">
        <f t="shared" si="31"/>
        <v>9.069638826958041</v>
      </c>
      <c r="L190" s="13">
        <f t="shared" si="32"/>
        <v>0</v>
      </c>
      <c r="M190" s="13">
        <f t="shared" si="37"/>
        <v>2.0990250887955243E-3</v>
      </c>
      <c r="N190" s="13">
        <f t="shared" si="33"/>
        <v>1.3013955550532251E-3</v>
      </c>
      <c r="O190" s="13">
        <f t="shared" si="34"/>
        <v>0.56548554296267495</v>
      </c>
      <c r="Q190" s="41">
        <v>12.70592622994227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32.381696773911543</v>
      </c>
      <c r="G191" s="13">
        <f t="shared" si="28"/>
        <v>0.56562245492424557</v>
      </c>
      <c r="H191" s="13">
        <f t="shared" si="29"/>
        <v>31.816074318987297</v>
      </c>
      <c r="I191" s="16">
        <f t="shared" si="36"/>
        <v>40.885713145945338</v>
      </c>
      <c r="J191" s="13">
        <f t="shared" si="30"/>
        <v>31.320308906813864</v>
      </c>
      <c r="K191" s="13">
        <f t="shared" si="31"/>
        <v>9.5654042391314746</v>
      </c>
      <c r="L191" s="13">
        <f t="shared" si="32"/>
        <v>0</v>
      </c>
      <c r="M191" s="13">
        <f t="shared" si="37"/>
        <v>7.9762953374229928E-4</v>
      </c>
      <c r="N191" s="13">
        <f t="shared" si="33"/>
        <v>4.9453031092022552E-4</v>
      </c>
      <c r="O191" s="13">
        <f t="shared" si="34"/>
        <v>0.56611698523516574</v>
      </c>
      <c r="Q191" s="41">
        <v>12.206144776928859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43.456920930802148</v>
      </c>
      <c r="G192" s="13">
        <f t="shared" si="28"/>
        <v>1.8038635781717134</v>
      </c>
      <c r="H192" s="13">
        <f t="shared" si="29"/>
        <v>41.653057352630434</v>
      </c>
      <c r="I192" s="16">
        <f t="shared" si="36"/>
        <v>51.218461591761908</v>
      </c>
      <c r="J192" s="13">
        <f t="shared" si="30"/>
        <v>36.965267225270161</v>
      </c>
      <c r="K192" s="13">
        <f t="shared" si="31"/>
        <v>14.253194366491748</v>
      </c>
      <c r="L192" s="13">
        <f t="shared" si="32"/>
        <v>3.1342159384500552</v>
      </c>
      <c r="M192" s="13">
        <f t="shared" si="37"/>
        <v>3.1345190376728773</v>
      </c>
      <c r="N192" s="13">
        <f t="shared" si="33"/>
        <v>1.9434018033571838</v>
      </c>
      <c r="O192" s="13">
        <f t="shared" si="34"/>
        <v>3.747265381528897</v>
      </c>
      <c r="Q192" s="41">
        <v>13.545564955103281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45.08760220335099</v>
      </c>
      <c r="G193" s="13">
        <f t="shared" si="28"/>
        <v>1.9861783179888057</v>
      </c>
      <c r="H193" s="13">
        <f t="shared" si="29"/>
        <v>43.10142388536218</v>
      </c>
      <c r="I193" s="16">
        <f t="shared" si="36"/>
        <v>54.220402313403874</v>
      </c>
      <c r="J193" s="13">
        <f t="shared" si="30"/>
        <v>39.598142278158107</v>
      </c>
      <c r="K193" s="13">
        <f t="shared" si="31"/>
        <v>14.622260035245766</v>
      </c>
      <c r="L193" s="13">
        <f t="shared" si="32"/>
        <v>3.5059952669194496</v>
      </c>
      <c r="M193" s="13">
        <f t="shared" si="37"/>
        <v>4.6971125012351429</v>
      </c>
      <c r="N193" s="13">
        <f t="shared" si="33"/>
        <v>2.9122097507657885</v>
      </c>
      <c r="O193" s="13">
        <f t="shared" si="34"/>
        <v>4.8983880687545938</v>
      </c>
      <c r="Q193" s="41">
        <v>14.731029268938579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11.1738006088601</v>
      </c>
      <c r="G194" s="13">
        <f t="shared" si="28"/>
        <v>0</v>
      </c>
      <c r="H194" s="13">
        <f t="shared" si="29"/>
        <v>11.1738006088601</v>
      </c>
      <c r="I194" s="16">
        <f t="shared" si="36"/>
        <v>22.290065377186416</v>
      </c>
      <c r="J194" s="13">
        <f t="shared" si="30"/>
        <v>21.443264065207401</v>
      </c>
      <c r="K194" s="13">
        <f t="shared" si="31"/>
        <v>0.84680131197901432</v>
      </c>
      <c r="L194" s="13">
        <f t="shared" si="32"/>
        <v>0</v>
      </c>
      <c r="M194" s="13">
        <f t="shared" si="37"/>
        <v>1.7849027504693544</v>
      </c>
      <c r="N194" s="13">
        <f t="shared" si="33"/>
        <v>1.1066397052909998</v>
      </c>
      <c r="O194" s="13">
        <f t="shared" si="34"/>
        <v>1.1066397052909998</v>
      </c>
      <c r="Q194" s="41">
        <v>19.05153993328846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2.1285218486083859</v>
      </c>
      <c r="G195" s="13">
        <f t="shared" si="28"/>
        <v>0</v>
      </c>
      <c r="H195" s="13">
        <f t="shared" si="29"/>
        <v>2.1285218486083859</v>
      </c>
      <c r="I195" s="16">
        <f t="shared" si="36"/>
        <v>2.9753231605874002</v>
      </c>
      <c r="J195" s="13">
        <f t="shared" si="30"/>
        <v>2.974004612988681</v>
      </c>
      <c r="K195" s="13">
        <f t="shared" si="31"/>
        <v>1.3185475987191886E-3</v>
      </c>
      <c r="L195" s="13">
        <f t="shared" si="32"/>
        <v>0</v>
      </c>
      <c r="M195" s="13">
        <f t="shared" si="37"/>
        <v>0.67826304517835467</v>
      </c>
      <c r="N195" s="13">
        <f t="shared" si="33"/>
        <v>0.42052308801057992</v>
      </c>
      <c r="O195" s="13">
        <f t="shared" si="34"/>
        <v>0.42052308801057992</v>
      </c>
      <c r="Q195" s="41">
        <v>22.45242032014886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28.511717212292108</v>
      </c>
      <c r="G196" s="13">
        <f t="shared" si="28"/>
        <v>0.13294788586434975</v>
      </c>
      <c r="H196" s="13">
        <f t="shared" si="29"/>
        <v>28.378769326427758</v>
      </c>
      <c r="I196" s="16">
        <f t="shared" si="36"/>
        <v>28.380087874026476</v>
      </c>
      <c r="J196" s="13">
        <f t="shared" si="30"/>
        <v>27.475877772141097</v>
      </c>
      <c r="K196" s="13">
        <f t="shared" si="31"/>
        <v>0.9042101018853792</v>
      </c>
      <c r="L196" s="13">
        <f t="shared" si="32"/>
        <v>0</v>
      </c>
      <c r="M196" s="13">
        <f t="shared" si="37"/>
        <v>0.25773995716777476</v>
      </c>
      <c r="N196" s="13">
        <f t="shared" si="33"/>
        <v>0.15979877344402035</v>
      </c>
      <c r="O196" s="13">
        <f t="shared" si="34"/>
        <v>0.29274665930837007</v>
      </c>
      <c r="Q196" s="41">
        <v>23.785454592939029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1.2346254579532261</v>
      </c>
      <c r="G197" s="18">
        <f t="shared" si="28"/>
        <v>0</v>
      </c>
      <c r="H197" s="18">
        <f t="shared" si="29"/>
        <v>1.2346254579532261</v>
      </c>
      <c r="I197" s="17">
        <f t="shared" si="36"/>
        <v>2.1388355598386051</v>
      </c>
      <c r="J197" s="18">
        <f t="shared" si="30"/>
        <v>2.1384601995790926</v>
      </c>
      <c r="K197" s="18">
        <f t="shared" si="31"/>
        <v>3.7536025951245833E-4</v>
      </c>
      <c r="L197" s="18">
        <f t="shared" si="32"/>
        <v>0</v>
      </c>
      <c r="M197" s="18">
        <f t="shared" si="37"/>
        <v>9.7941183723754405E-2</v>
      </c>
      <c r="N197" s="18">
        <f t="shared" si="33"/>
        <v>6.0723533908727728E-2</v>
      </c>
      <c r="O197" s="18">
        <f t="shared" si="34"/>
        <v>6.0723533908727728E-2</v>
      </c>
      <c r="P197" s="3"/>
      <c r="Q197" s="42">
        <v>24.350510000000011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11.2764127168379</v>
      </c>
      <c r="G198" s="13">
        <f t="shared" ref="G198:G261" si="39">IF((F198-$J$2)&gt;0,$I$2*(F198-$J$2),0)</f>
        <v>0</v>
      </c>
      <c r="H198" s="13">
        <f t="shared" ref="H198:H261" si="40">F198-G198</f>
        <v>11.2764127168379</v>
      </c>
      <c r="I198" s="16">
        <f t="shared" si="36"/>
        <v>11.276788077097413</v>
      </c>
      <c r="J198" s="13">
        <f t="shared" ref="J198:J261" si="41">I198/SQRT(1+(I198/($K$2*(300+(25*Q198)+0.05*(Q198)^3)))^2)</f>
        <v>11.200337525099018</v>
      </c>
      <c r="K198" s="13">
        <f t="shared" ref="K198:K261" si="42">I198-J198</f>
        <v>7.64505519983949E-2</v>
      </c>
      <c r="L198" s="13">
        <f t="shared" ref="L198:L261" si="43">IF(K198&gt;$N$2,(K198-$N$2)/$L$2,0)</f>
        <v>0</v>
      </c>
      <c r="M198" s="13">
        <f t="shared" si="37"/>
        <v>3.7217649815026677E-2</v>
      </c>
      <c r="N198" s="13">
        <f t="shared" ref="N198:N261" si="44">$M$2*M198</f>
        <v>2.307494288531654E-2</v>
      </c>
      <c r="O198" s="13">
        <f t="shared" ref="O198:O261" si="45">N198+G198</f>
        <v>2.307494288531654E-2</v>
      </c>
      <c r="Q198" s="41">
        <v>21.938824417891649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35.723741742978682</v>
      </c>
      <c r="G199" s="13">
        <f t="shared" si="39"/>
        <v>0.93927245584694186</v>
      </c>
      <c r="H199" s="13">
        <f t="shared" si="40"/>
        <v>34.784469287131742</v>
      </c>
      <c r="I199" s="16">
        <f t="shared" ref="I199:I262" si="47">H199+K198-L198</f>
        <v>34.860919839130133</v>
      </c>
      <c r="J199" s="13">
        <f t="shared" si="41"/>
        <v>31.858046666023981</v>
      </c>
      <c r="K199" s="13">
        <f t="shared" si="42"/>
        <v>3.0028731731061526</v>
      </c>
      <c r="L199" s="13">
        <f t="shared" si="43"/>
        <v>0</v>
      </c>
      <c r="M199" s="13">
        <f t="shared" ref="M199:M262" si="48">L199+M198-N198</f>
        <v>1.4142706929710137E-2</v>
      </c>
      <c r="N199" s="13">
        <f t="shared" si="44"/>
        <v>8.7684782964202838E-3</v>
      </c>
      <c r="O199" s="13">
        <f t="shared" si="45"/>
        <v>0.9480409341433621</v>
      </c>
      <c r="Q199" s="41">
        <v>19.037218709475241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41.918090917389492</v>
      </c>
      <c r="G200" s="13">
        <f t="shared" si="39"/>
        <v>1.631818066739829</v>
      </c>
      <c r="H200" s="13">
        <f t="shared" si="40"/>
        <v>40.286272850649659</v>
      </c>
      <c r="I200" s="16">
        <f t="shared" si="47"/>
        <v>43.289146023755812</v>
      </c>
      <c r="J200" s="13">
        <f t="shared" si="41"/>
        <v>35.337555759891828</v>
      </c>
      <c r="K200" s="13">
        <f t="shared" si="42"/>
        <v>7.9515902638639844</v>
      </c>
      <c r="L200" s="13">
        <f t="shared" si="43"/>
        <v>0</v>
      </c>
      <c r="M200" s="13">
        <f t="shared" si="48"/>
        <v>5.3742286332898528E-3</v>
      </c>
      <c r="N200" s="13">
        <f t="shared" si="44"/>
        <v>3.3320217526397089E-3</v>
      </c>
      <c r="O200" s="13">
        <f t="shared" si="45"/>
        <v>1.6351500884924688</v>
      </c>
      <c r="Q200" s="41">
        <v>15.504819581292329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55.681960073992222</v>
      </c>
      <c r="G201" s="13">
        <f t="shared" si="39"/>
        <v>3.1706572417554795</v>
      </c>
      <c r="H201" s="13">
        <f t="shared" si="40"/>
        <v>52.511302832236744</v>
      </c>
      <c r="I201" s="16">
        <f t="shared" si="47"/>
        <v>60.462893096100728</v>
      </c>
      <c r="J201" s="13">
        <f t="shared" si="41"/>
        <v>36.815186921370731</v>
      </c>
      <c r="K201" s="13">
        <f t="shared" si="42"/>
        <v>23.647706174729997</v>
      </c>
      <c r="L201" s="13">
        <f t="shared" si="43"/>
        <v>12.597803551884995</v>
      </c>
      <c r="M201" s="13">
        <f t="shared" si="48"/>
        <v>12.599845758765646</v>
      </c>
      <c r="N201" s="13">
        <f t="shared" si="44"/>
        <v>7.8119043704347009</v>
      </c>
      <c r="O201" s="13">
        <f t="shared" si="45"/>
        <v>10.98256161219018</v>
      </c>
      <c r="Q201" s="41">
        <v>11.487947638120421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11.46786614394675</v>
      </c>
      <c r="G202" s="13">
        <f t="shared" si="39"/>
        <v>0</v>
      </c>
      <c r="H202" s="13">
        <f t="shared" si="40"/>
        <v>11.46786614394675</v>
      </c>
      <c r="I202" s="16">
        <f t="shared" si="47"/>
        <v>22.517768766791754</v>
      </c>
      <c r="J202" s="13">
        <f t="shared" si="41"/>
        <v>20.301178445615413</v>
      </c>
      <c r="K202" s="13">
        <f t="shared" si="42"/>
        <v>2.2165903211763407</v>
      </c>
      <c r="L202" s="13">
        <f t="shared" si="43"/>
        <v>0</v>
      </c>
      <c r="M202" s="13">
        <f t="shared" si="48"/>
        <v>4.7879413883309452</v>
      </c>
      <c r="N202" s="13">
        <f t="shared" si="44"/>
        <v>2.9685236607651859</v>
      </c>
      <c r="O202" s="13">
        <f t="shared" si="45"/>
        <v>2.9685236607651859</v>
      </c>
      <c r="Q202" s="41">
        <v>11.650449893548389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52.612816059716209</v>
      </c>
      <c r="G203" s="13">
        <f t="shared" si="39"/>
        <v>2.8275183329794489</v>
      </c>
      <c r="H203" s="13">
        <f t="shared" si="40"/>
        <v>49.785297726736758</v>
      </c>
      <c r="I203" s="16">
        <f t="shared" si="47"/>
        <v>52.001888047913098</v>
      </c>
      <c r="J203" s="13">
        <f t="shared" si="41"/>
        <v>35.428923694995078</v>
      </c>
      <c r="K203" s="13">
        <f t="shared" si="42"/>
        <v>16.572964352918021</v>
      </c>
      <c r="L203" s="13">
        <f t="shared" si="43"/>
        <v>5.471042689821048</v>
      </c>
      <c r="M203" s="13">
        <f t="shared" si="48"/>
        <v>7.2904604173868073</v>
      </c>
      <c r="N203" s="13">
        <f t="shared" si="44"/>
        <v>4.5200854587798203</v>
      </c>
      <c r="O203" s="13">
        <f t="shared" si="45"/>
        <v>7.3476037917592691</v>
      </c>
      <c r="Q203" s="41">
        <v>12.10744004161309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53.227980243242413</v>
      </c>
      <c r="G204" s="13">
        <f t="shared" si="39"/>
        <v>2.896295414038994</v>
      </c>
      <c r="H204" s="13">
        <f t="shared" si="40"/>
        <v>50.331684829203418</v>
      </c>
      <c r="I204" s="16">
        <f t="shared" si="47"/>
        <v>61.433606492300385</v>
      </c>
      <c r="J204" s="13">
        <f t="shared" si="41"/>
        <v>41.912762374267921</v>
      </c>
      <c r="K204" s="13">
        <f t="shared" si="42"/>
        <v>19.520844118032464</v>
      </c>
      <c r="L204" s="13">
        <f t="shared" si="43"/>
        <v>8.4405975746814423</v>
      </c>
      <c r="M204" s="13">
        <f t="shared" si="48"/>
        <v>11.21097253328843</v>
      </c>
      <c r="N204" s="13">
        <f t="shared" si="44"/>
        <v>6.9508029706388266</v>
      </c>
      <c r="O204" s="13">
        <f t="shared" si="45"/>
        <v>9.8470983846778211</v>
      </c>
      <c r="Q204" s="41">
        <v>14.570886241169299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37.396668633566833</v>
      </c>
      <c r="G205" s="13">
        <f t="shared" si="39"/>
        <v>1.12631037424645</v>
      </c>
      <c r="H205" s="13">
        <f t="shared" si="40"/>
        <v>36.270358259320382</v>
      </c>
      <c r="I205" s="16">
        <f t="shared" si="47"/>
        <v>47.350604802671405</v>
      </c>
      <c r="J205" s="13">
        <f t="shared" si="41"/>
        <v>37.531668617373924</v>
      </c>
      <c r="K205" s="13">
        <f t="shared" si="42"/>
        <v>9.8189361852974812</v>
      </c>
      <c r="L205" s="13">
        <f t="shared" si="43"/>
        <v>0</v>
      </c>
      <c r="M205" s="13">
        <f t="shared" si="48"/>
        <v>4.2601695626496037</v>
      </c>
      <c r="N205" s="13">
        <f t="shared" si="44"/>
        <v>2.6413051288427543</v>
      </c>
      <c r="O205" s="13">
        <f t="shared" si="45"/>
        <v>3.7676155030892042</v>
      </c>
      <c r="Q205" s="41">
        <v>15.59309650815638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0.66208088069547033</v>
      </c>
      <c r="G206" s="13">
        <f t="shared" si="39"/>
        <v>0</v>
      </c>
      <c r="H206" s="13">
        <f t="shared" si="40"/>
        <v>0.66208088069547033</v>
      </c>
      <c r="I206" s="16">
        <f t="shared" si="47"/>
        <v>10.481017065992951</v>
      </c>
      <c r="J206" s="13">
        <f t="shared" si="41"/>
        <v>10.389784810095282</v>
      </c>
      <c r="K206" s="13">
        <f t="shared" si="42"/>
        <v>9.1232255897669035E-2</v>
      </c>
      <c r="L206" s="13">
        <f t="shared" si="43"/>
        <v>0</v>
      </c>
      <c r="M206" s="13">
        <f t="shared" si="48"/>
        <v>1.6188644338068494</v>
      </c>
      <c r="N206" s="13">
        <f t="shared" si="44"/>
        <v>1.0036959489602466</v>
      </c>
      <c r="O206" s="13">
        <f t="shared" si="45"/>
        <v>1.0036959489602466</v>
      </c>
      <c r="Q206" s="41">
        <v>19.11856281875831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1.23530949688054</v>
      </c>
      <c r="G207" s="13">
        <f t="shared" si="39"/>
        <v>0</v>
      </c>
      <c r="H207" s="13">
        <f t="shared" si="40"/>
        <v>1.23530949688054</v>
      </c>
      <c r="I207" s="16">
        <f t="shared" si="47"/>
        <v>1.3265417527782091</v>
      </c>
      <c r="J207" s="13">
        <f t="shared" si="41"/>
        <v>1.3264006307648992</v>
      </c>
      <c r="K207" s="13">
        <f t="shared" si="42"/>
        <v>1.4112201330984675E-4</v>
      </c>
      <c r="L207" s="13">
        <f t="shared" si="43"/>
        <v>0</v>
      </c>
      <c r="M207" s="13">
        <f t="shared" si="48"/>
        <v>0.6151684848466028</v>
      </c>
      <c r="N207" s="13">
        <f t="shared" si="44"/>
        <v>0.38140446060489375</v>
      </c>
      <c r="O207" s="13">
        <f t="shared" si="45"/>
        <v>0.38140446060489375</v>
      </c>
      <c r="Q207" s="41">
        <v>21.120520056323951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0.7</v>
      </c>
      <c r="G208" s="13">
        <f t="shared" si="39"/>
        <v>0</v>
      </c>
      <c r="H208" s="13">
        <f t="shared" si="40"/>
        <v>0.7</v>
      </c>
      <c r="I208" s="16">
        <f t="shared" si="47"/>
        <v>0.7001411220133098</v>
      </c>
      <c r="J208" s="13">
        <f t="shared" si="41"/>
        <v>0.70012625742402701</v>
      </c>
      <c r="K208" s="13">
        <f t="shared" si="42"/>
        <v>1.4864589282792551E-5</v>
      </c>
      <c r="L208" s="13">
        <f t="shared" si="43"/>
        <v>0</v>
      </c>
      <c r="M208" s="13">
        <f t="shared" si="48"/>
        <v>0.23376402424170906</v>
      </c>
      <c r="N208" s="13">
        <f t="shared" si="44"/>
        <v>0.14493369502985962</v>
      </c>
      <c r="O208" s="13">
        <f t="shared" si="45"/>
        <v>0.14493369502985962</v>
      </c>
      <c r="Q208" s="41">
        <v>23.486203632267259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11.1858733650582</v>
      </c>
      <c r="G209" s="18">
        <f t="shared" si="39"/>
        <v>0</v>
      </c>
      <c r="H209" s="18">
        <f t="shared" si="40"/>
        <v>11.1858733650582</v>
      </c>
      <c r="I209" s="17">
        <f t="shared" si="47"/>
        <v>11.185888229647482</v>
      </c>
      <c r="J209" s="18">
        <f t="shared" si="41"/>
        <v>11.114554384840487</v>
      </c>
      <c r="K209" s="18">
        <f t="shared" si="42"/>
        <v>7.1333844806995117E-2</v>
      </c>
      <c r="L209" s="18">
        <f t="shared" si="43"/>
        <v>0</v>
      </c>
      <c r="M209" s="18">
        <f t="shared" si="48"/>
        <v>8.883032921184944E-2</v>
      </c>
      <c r="N209" s="18">
        <f t="shared" si="44"/>
        <v>5.5074804111346652E-2</v>
      </c>
      <c r="O209" s="18">
        <f t="shared" si="45"/>
        <v>5.5074804111346652E-2</v>
      </c>
      <c r="P209" s="3"/>
      <c r="Q209" s="42">
        <v>22.261870000000009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45.926025793056567</v>
      </c>
      <c r="G210" s="13">
        <f t="shared" si="39"/>
        <v>2.0799164268313519</v>
      </c>
      <c r="H210" s="13">
        <f t="shared" si="40"/>
        <v>43.846109366225214</v>
      </c>
      <c r="I210" s="16">
        <f t="shared" si="47"/>
        <v>43.917443211032207</v>
      </c>
      <c r="J210" s="13">
        <f t="shared" si="41"/>
        <v>39.864661629487962</v>
      </c>
      <c r="K210" s="13">
        <f t="shared" si="42"/>
        <v>4.0527815815442452</v>
      </c>
      <c r="L210" s="13">
        <f t="shared" si="43"/>
        <v>0</v>
      </c>
      <c r="M210" s="13">
        <f t="shared" si="48"/>
        <v>3.3755525100502788E-2</v>
      </c>
      <c r="N210" s="13">
        <f t="shared" si="44"/>
        <v>2.0928425562311729E-2</v>
      </c>
      <c r="O210" s="13">
        <f t="shared" si="45"/>
        <v>2.1008448523936636</v>
      </c>
      <c r="Q210" s="41">
        <v>21.740528704096121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4.3374088602711369</v>
      </c>
      <c r="G211" s="13">
        <f t="shared" si="39"/>
        <v>0</v>
      </c>
      <c r="H211" s="13">
        <f t="shared" si="40"/>
        <v>4.3374088602711369</v>
      </c>
      <c r="I211" s="16">
        <f t="shared" si="47"/>
        <v>8.3901904418153812</v>
      </c>
      <c r="J211" s="13">
        <f t="shared" si="41"/>
        <v>8.3359573540606338</v>
      </c>
      <c r="K211" s="13">
        <f t="shared" si="42"/>
        <v>5.4233087754747444E-2</v>
      </c>
      <c r="L211" s="13">
        <f t="shared" si="43"/>
        <v>0</v>
      </c>
      <c r="M211" s="13">
        <f t="shared" si="48"/>
        <v>1.2827099538191059E-2</v>
      </c>
      <c r="N211" s="13">
        <f t="shared" si="44"/>
        <v>7.9528017136784573E-3</v>
      </c>
      <c r="O211" s="13">
        <f t="shared" si="45"/>
        <v>7.9528017136784573E-3</v>
      </c>
      <c r="Q211" s="41">
        <v>18.100944929976858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11.620418165958689</v>
      </c>
      <c r="G212" s="13">
        <f t="shared" si="39"/>
        <v>0</v>
      </c>
      <c r="H212" s="13">
        <f t="shared" si="40"/>
        <v>11.620418165958689</v>
      </c>
      <c r="I212" s="16">
        <f t="shared" si="47"/>
        <v>11.674651253713437</v>
      </c>
      <c r="J212" s="13">
        <f t="shared" si="41"/>
        <v>11.452756363126014</v>
      </c>
      <c r="K212" s="13">
        <f t="shared" si="42"/>
        <v>0.22189489058742318</v>
      </c>
      <c r="L212" s="13">
        <f t="shared" si="43"/>
        <v>0</v>
      </c>
      <c r="M212" s="13">
        <f t="shared" si="48"/>
        <v>4.8742978245126019E-3</v>
      </c>
      <c r="N212" s="13">
        <f t="shared" si="44"/>
        <v>3.0220646511978132E-3</v>
      </c>
      <c r="O212" s="13">
        <f t="shared" si="45"/>
        <v>3.0220646511978132E-3</v>
      </c>
      <c r="Q212" s="41">
        <v>14.99024376463624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154.81154517116281</v>
      </c>
      <c r="G213" s="13">
        <f t="shared" si="39"/>
        <v>14.253622882808225</v>
      </c>
      <c r="H213" s="13">
        <f t="shared" si="40"/>
        <v>140.55792228835458</v>
      </c>
      <c r="I213" s="16">
        <f t="shared" si="47"/>
        <v>140.77981717894201</v>
      </c>
      <c r="J213" s="13">
        <f t="shared" si="41"/>
        <v>46.229190870464329</v>
      </c>
      <c r="K213" s="13">
        <f t="shared" si="42"/>
        <v>94.550626308477689</v>
      </c>
      <c r="L213" s="13">
        <f t="shared" si="43"/>
        <v>84.022057459968934</v>
      </c>
      <c r="M213" s="13">
        <f t="shared" si="48"/>
        <v>84.023909693142244</v>
      </c>
      <c r="N213" s="13">
        <f t="shared" si="44"/>
        <v>52.094824009748194</v>
      </c>
      <c r="O213" s="13">
        <f t="shared" si="45"/>
        <v>66.348446892556424</v>
      </c>
      <c r="Q213" s="41">
        <v>12.27159189354839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35.599882193877477</v>
      </c>
      <c r="G214" s="13">
        <f t="shared" si="39"/>
        <v>0.92542461087049677</v>
      </c>
      <c r="H214" s="13">
        <f t="shared" si="40"/>
        <v>34.674457583006983</v>
      </c>
      <c r="I214" s="16">
        <f t="shared" si="47"/>
        <v>45.203026431515738</v>
      </c>
      <c r="J214" s="13">
        <f t="shared" si="41"/>
        <v>34.713598812887952</v>
      </c>
      <c r="K214" s="13">
        <f t="shared" si="42"/>
        <v>10.489427618627786</v>
      </c>
      <c r="L214" s="13">
        <f t="shared" si="43"/>
        <v>0</v>
      </c>
      <c r="M214" s="13">
        <f t="shared" si="48"/>
        <v>31.92908568339405</v>
      </c>
      <c r="N214" s="13">
        <f t="shared" si="44"/>
        <v>19.796033123704312</v>
      </c>
      <c r="O214" s="13">
        <f t="shared" si="45"/>
        <v>20.721457734574809</v>
      </c>
      <c r="Q214" s="41">
        <v>13.759513629181249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159.31326276766961</v>
      </c>
      <c r="G215" s="13">
        <f t="shared" si="39"/>
        <v>14.756927535994263</v>
      </c>
      <c r="H215" s="13">
        <f t="shared" si="40"/>
        <v>144.55633523167535</v>
      </c>
      <c r="I215" s="16">
        <f t="shared" si="47"/>
        <v>155.04576285030313</v>
      </c>
      <c r="J215" s="13">
        <f t="shared" si="41"/>
        <v>49.611443433523753</v>
      </c>
      <c r="K215" s="13">
        <f t="shared" si="42"/>
        <v>105.43431941677937</v>
      </c>
      <c r="L215" s="13">
        <f t="shared" si="43"/>
        <v>94.98577600017336</v>
      </c>
      <c r="M215" s="13">
        <f t="shared" si="48"/>
        <v>107.11882855986309</v>
      </c>
      <c r="N215" s="13">
        <f t="shared" si="44"/>
        <v>66.413673707115109</v>
      </c>
      <c r="O215" s="13">
        <f t="shared" si="45"/>
        <v>81.170601243109374</v>
      </c>
      <c r="Q215" s="41">
        <v>13.2598262893988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10.252824504729819</v>
      </c>
      <c r="G216" s="13">
        <f t="shared" si="39"/>
        <v>0</v>
      </c>
      <c r="H216" s="13">
        <f t="shared" si="40"/>
        <v>10.252824504729819</v>
      </c>
      <c r="I216" s="16">
        <f t="shared" si="47"/>
        <v>20.70136792133583</v>
      </c>
      <c r="J216" s="13">
        <f t="shared" si="41"/>
        <v>19.519537161534565</v>
      </c>
      <c r="K216" s="13">
        <f t="shared" si="42"/>
        <v>1.1818307598012652</v>
      </c>
      <c r="L216" s="13">
        <f t="shared" si="43"/>
        <v>0</v>
      </c>
      <c r="M216" s="13">
        <f t="shared" si="48"/>
        <v>40.705154852747981</v>
      </c>
      <c r="N216" s="13">
        <f t="shared" si="44"/>
        <v>25.237196008703748</v>
      </c>
      <c r="O216" s="13">
        <f t="shared" si="45"/>
        <v>25.237196008703748</v>
      </c>
      <c r="Q216" s="41">
        <v>14.88928056058427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18.95471517486261</v>
      </c>
      <c r="G217" s="13">
        <f t="shared" si="39"/>
        <v>0</v>
      </c>
      <c r="H217" s="13">
        <f t="shared" si="40"/>
        <v>18.95471517486261</v>
      </c>
      <c r="I217" s="16">
        <f t="shared" si="47"/>
        <v>20.136545934663875</v>
      </c>
      <c r="J217" s="13">
        <f t="shared" si="41"/>
        <v>19.122322562294869</v>
      </c>
      <c r="K217" s="13">
        <f t="shared" si="42"/>
        <v>1.0142233723690062</v>
      </c>
      <c r="L217" s="13">
        <f t="shared" si="43"/>
        <v>0</v>
      </c>
      <c r="M217" s="13">
        <f t="shared" si="48"/>
        <v>15.467958844044233</v>
      </c>
      <c r="N217" s="13">
        <f t="shared" si="44"/>
        <v>9.5901344833074251</v>
      </c>
      <c r="O217" s="13">
        <f t="shared" si="45"/>
        <v>9.5901344833074251</v>
      </c>
      <c r="Q217" s="41">
        <v>15.4681136342224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11.358316616185069</v>
      </c>
      <c r="G218" s="13">
        <f t="shared" si="39"/>
        <v>0</v>
      </c>
      <c r="H218" s="13">
        <f t="shared" si="40"/>
        <v>11.358316616185069</v>
      </c>
      <c r="I218" s="16">
        <f t="shared" si="47"/>
        <v>12.372539988554076</v>
      </c>
      <c r="J218" s="13">
        <f t="shared" si="41"/>
        <v>12.20551927646247</v>
      </c>
      <c r="K218" s="13">
        <f t="shared" si="42"/>
        <v>0.16702071209160607</v>
      </c>
      <c r="L218" s="13">
        <f t="shared" si="43"/>
        <v>0</v>
      </c>
      <c r="M218" s="13">
        <f t="shared" si="48"/>
        <v>5.8778243607368079</v>
      </c>
      <c r="N218" s="13">
        <f t="shared" si="44"/>
        <v>3.644251103656821</v>
      </c>
      <c r="O218" s="13">
        <f t="shared" si="45"/>
        <v>3.644251103656821</v>
      </c>
      <c r="Q218" s="41">
        <v>18.311311329008252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1.6056011282506299</v>
      </c>
      <c r="G219" s="13">
        <f t="shared" si="39"/>
        <v>0</v>
      </c>
      <c r="H219" s="13">
        <f t="shared" si="40"/>
        <v>1.6056011282506299</v>
      </c>
      <c r="I219" s="16">
        <f t="shared" si="47"/>
        <v>1.772621840342236</v>
      </c>
      <c r="J219" s="13">
        <f t="shared" si="41"/>
        <v>1.772356129174296</v>
      </c>
      <c r="K219" s="13">
        <f t="shared" si="42"/>
        <v>2.6571116794005256E-4</v>
      </c>
      <c r="L219" s="13">
        <f t="shared" si="43"/>
        <v>0</v>
      </c>
      <c r="M219" s="13">
        <f t="shared" si="48"/>
        <v>2.2335732570799869</v>
      </c>
      <c r="N219" s="13">
        <f t="shared" si="44"/>
        <v>1.3848154193895919</v>
      </c>
      <c r="O219" s="13">
        <f t="shared" si="45"/>
        <v>1.3848154193895919</v>
      </c>
      <c r="Q219" s="41">
        <v>22.797598759686071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13.661084405960031</v>
      </c>
      <c r="G220" s="13">
        <f t="shared" si="39"/>
        <v>0</v>
      </c>
      <c r="H220" s="13">
        <f t="shared" si="40"/>
        <v>13.661084405960031</v>
      </c>
      <c r="I220" s="16">
        <f t="shared" si="47"/>
        <v>13.66135011712797</v>
      </c>
      <c r="J220" s="13">
        <f t="shared" si="41"/>
        <v>13.560397547593155</v>
      </c>
      <c r="K220" s="13">
        <f t="shared" si="42"/>
        <v>0.10095256953481524</v>
      </c>
      <c r="L220" s="13">
        <f t="shared" si="43"/>
        <v>0</v>
      </c>
      <c r="M220" s="13">
        <f t="shared" si="48"/>
        <v>0.84875783769039503</v>
      </c>
      <c r="N220" s="13">
        <f t="shared" si="44"/>
        <v>0.52622985936804489</v>
      </c>
      <c r="O220" s="13">
        <f t="shared" si="45"/>
        <v>0.52622985936804489</v>
      </c>
      <c r="Q220" s="41">
        <v>24.046924000000011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33.109498895810248</v>
      </c>
      <c r="G221" s="18">
        <f t="shared" si="39"/>
        <v>0.64699277340769157</v>
      </c>
      <c r="H221" s="18">
        <f t="shared" si="40"/>
        <v>32.462506122402559</v>
      </c>
      <c r="I221" s="17">
        <f t="shared" si="47"/>
        <v>32.56345869193737</v>
      </c>
      <c r="J221" s="18">
        <f t="shared" si="41"/>
        <v>31.471343725529678</v>
      </c>
      <c r="K221" s="18">
        <f t="shared" si="42"/>
        <v>1.0921149664076921</v>
      </c>
      <c r="L221" s="18">
        <f t="shared" si="43"/>
        <v>0</v>
      </c>
      <c r="M221" s="18">
        <f t="shared" si="48"/>
        <v>0.32252797832235014</v>
      </c>
      <c r="N221" s="18">
        <f t="shared" si="44"/>
        <v>0.1999673465598571</v>
      </c>
      <c r="O221" s="18">
        <f t="shared" si="45"/>
        <v>0.84696011996754872</v>
      </c>
      <c r="P221" s="3"/>
      <c r="Q221" s="42">
        <v>25.369767166809829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1.9339042313485539</v>
      </c>
      <c r="G222" s="13">
        <f t="shared" si="39"/>
        <v>0</v>
      </c>
      <c r="H222" s="13">
        <f t="shared" si="40"/>
        <v>1.9339042313485539</v>
      </c>
      <c r="I222" s="16">
        <f t="shared" si="47"/>
        <v>3.0260191977562458</v>
      </c>
      <c r="J222" s="13">
        <f t="shared" si="41"/>
        <v>3.0245738156316837</v>
      </c>
      <c r="K222" s="13">
        <f t="shared" si="42"/>
        <v>1.4453821245621334E-3</v>
      </c>
      <c r="L222" s="13">
        <f t="shared" si="43"/>
        <v>0</v>
      </c>
      <c r="M222" s="13">
        <f t="shared" si="48"/>
        <v>0.12256063176249304</v>
      </c>
      <c r="N222" s="13">
        <f t="shared" si="44"/>
        <v>7.5987591692745687E-2</v>
      </c>
      <c r="O222" s="13">
        <f t="shared" si="45"/>
        <v>7.5987591692745687E-2</v>
      </c>
      <c r="Q222" s="41">
        <v>22.160295890010271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10.4832652399148</v>
      </c>
      <c r="G223" s="13">
        <f t="shared" si="39"/>
        <v>0</v>
      </c>
      <c r="H223" s="13">
        <f t="shared" si="40"/>
        <v>10.4832652399148</v>
      </c>
      <c r="I223" s="16">
        <f t="shared" si="47"/>
        <v>10.484710622039362</v>
      </c>
      <c r="J223" s="13">
        <f t="shared" si="41"/>
        <v>10.404550144715914</v>
      </c>
      <c r="K223" s="13">
        <f t="shared" si="42"/>
        <v>8.0160477323447665E-2</v>
      </c>
      <c r="L223" s="13">
        <f t="shared" si="43"/>
        <v>0</v>
      </c>
      <c r="M223" s="13">
        <f t="shared" si="48"/>
        <v>4.6573040069747357E-2</v>
      </c>
      <c r="N223" s="13">
        <f t="shared" si="44"/>
        <v>2.8875284843243362E-2</v>
      </c>
      <c r="O223" s="13">
        <f t="shared" si="45"/>
        <v>2.8875284843243362E-2</v>
      </c>
      <c r="Q223" s="41">
        <v>20.050671966385071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12.96397156009192</v>
      </c>
      <c r="G224" s="13">
        <f t="shared" si="39"/>
        <v>0</v>
      </c>
      <c r="H224" s="13">
        <f t="shared" si="40"/>
        <v>12.96397156009192</v>
      </c>
      <c r="I224" s="16">
        <f t="shared" si="47"/>
        <v>13.044132037415368</v>
      </c>
      <c r="J224" s="13">
        <f t="shared" si="41"/>
        <v>12.736793824867966</v>
      </c>
      <c r="K224" s="13">
        <f t="shared" si="42"/>
        <v>0.30733821254740157</v>
      </c>
      <c r="L224" s="13">
        <f t="shared" si="43"/>
        <v>0</v>
      </c>
      <c r="M224" s="13">
        <f t="shared" si="48"/>
        <v>1.7697755226503995E-2</v>
      </c>
      <c r="N224" s="13">
        <f t="shared" si="44"/>
        <v>1.0972608240432478E-2</v>
      </c>
      <c r="O224" s="13">
        <f t="shared" si="45"/>
        <v>1.0972608240432478E-2</v>
      </c>
      <c r="Q224" s="41">
        <v>14.990275507904469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55.605080704343088</v>
      </c>
      <c r="G225" s="13">
        <f t="shared" si="39"/>
        <v>3.1620619126063465</v>
      </c>
      <c r="H225" s="13">
        <f t="shared" si="40"/>
        <v>52.443018791736741</v>
      </c>
      <c r="I225" s="16">
        <f t="shared" si="47"/>
        <v>52.75035700428414</v>
      </c>
      <c r="J225" s="13">
        <f t="shared" si="41"/>
        <v>34.582507430489137</v>
      </c>
      <c r="K225" s="13">
        <f t="shared" si="42"/>
        <v>18.167849573795003</v>
      </c>
      <c r="L225" s="13">
        <f t="shared" si="43"/>
        <v>7.077654755378961</v>
      </c>
      <c r="M225" s="13">
        <f t="shared" si="48"/>
        <v>7.0843799023650318</v>
      </c>
      <c r="N225" s="13">
        <f t="shared" si="44"/>
        <v>4.3923155394663196</v>
      </c>
      <c r="O225" s="13">
        <f t="shared" si="45"/>
        <v>7.5543774520726661</v>
      </c>
      <c r="Q225" s="41">
        <v>11.291037044960881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45.755378863848883</v>
      </c>
      <c r="G226" s="13">
        <f t="shared" si="39"/>
        <v>2.0608376215351729</v>
      </c>
      <c r="H226" s="13">
        <f t="shared" si="40"/>
        <v>43.694541242313711</v>
      </c>
      <c r="I226" s="16">
        <f t="shared" si="47"/>
        <v>54.784736060729756</v>
      </c>
      <c r="J226" s="13">
        <f t="shared" si="41"/>
        <v>35.336182145674918</v>
      </c>
      <c r="K226" s="13">
        <f t="shared" si="42"/>
        <v>19.448553915054838</v>
      </c>
      <c r="L226" s="13">
        <f t="shared" si="43"/>
        <v>8.3677758375399929</v>
      </c>
      <c r="M226" s="13">
        <f t="shared" si="48"/>
        <v>11.059840200438703</v>
      </c>
      <c r="N226" s="13">
        <f t="shared" si="44"/>
        <v>6.8571009242719958</v>
      </c>
      <c r="O226" s="13">
        <f t="shared" si="45"/>
        <v>8.9179385458071678</v>
      </c>
      <c r="Q226" s="41">
        <v>11.43370689354839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38.594052089575143</v>
      </c>
      <c r="G227" s="13">
        <f t="shared" si="39"/>
        <v>1.260181202910736</v>
      </c>
      <c r="H227" s="13">
        <f t="shared" si="40"/>
        <v>37.333870886664407</v>
      </c>
      <c r="I227" s="16">
        <f t="shared" si="47"/>
        <v>48.41464896417925</v>
      </c>
      <c r="J227" s="13">
        <f t="shared" si="41"/>
        <v>36.396948756194874</v>
      </c>
      <c r="K227" s="13">
        <f t="shared" si="42"/>
        <v>12.017700207984376</v>
      </c>
      <c r="L227" s="13">
        <f t="shared" si="43"/>
        <v>0.88228467685915934</v>
      </c>
      <c r="M227" s="13">
        <f t="shared" si="48"/>
        <v>5.0850239530258667</v>
      </c>
      <c r="N227" s="13">
        <f t="shared" si="44"/>
        <v>3.1527148508760372</v>
      </c>
      <c r="O227" s="13">
        <f t="shared" si="45"/>
        <v>4.4128960537867732</v>
      </c>
      <c r="Q227" s="41">
        <v>14.02399901749506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116.985773566739</v>
      </c>
      <c r="G228" s="13">
        <f t="shared" si="39"/>
        <v>10.024595528086619</v>
      </c>
      <c r="H228" s="13">
        <f t="shared" si="40"/>
        <v>106.96117803865238</v>
      </c>
      <c r="I228" s="16">
        <f t="shared" si="47"/>
        <v>118.0965935697776</v>
      </c>
      <c r="J228" s="13">
        <f t="shared" si="41"/>
        <v>50.265138981016861</v>
      </c>
      <c r="K228" s="13">
        <f t="shared" si="42"/>
        <v>67.831454588760735</v>
      </c>
      <c r="L228" s="13">
        <f t="shared" si="43"/>
        <v>57.106425472980867</v>
      </c>
      <c r="M228" s="13">
        <f t="shared" si="48"/>
        <v>59.038734575130697</v>
      </c>
      <c r="N228" s="13">
        <f t="shared" si="44"/>
        <v>36.60401543658103</v>
      </c>
      <c r="O228" s="13">
        <f t="shared" si="45"/>
        <v>46.628610964667651</v>
      </c>
      <c r="Q228" s="41">
        <v>14.116027598488881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28.751968408112351</v>
      </c>
      <c r="G229" s="13">
        <f t="shared" si="39"/>
        <v>0.15980864338580517</v>
      </c>
      <c r="H229" s="13">
        <f t="shared" si="40"/>
        <v>28.592159764726546</v>
      </c>
      <c r="I229" s="16">
        <f t="shared" si="47"/>
        <v>39.317188880506414</v>
      </c>
      <c r="J229" s="13">
        <f t="shared" si="41"/>
        <v>33.262297042866869</v>
      </c>
      <c r="K229" s="13">
        <f t="shared" si="42"/>
        <v>6.0548918376395449</v>
      </c>
      <c r="L229" s="13">
        <f t="shared" si="43"/>
        <v>0</v>
      </c>
      <c r="M229" s="13">
        <f t="shared" si="48"/>
        <v>22.434719138549667</v>
      </c>
      <c r="N229" s="13">
        <f t="shared" si="44"/>
        <v>13.909525865900793</v>
      </c>
      <c r="O229" s="13">
        <f t="shared" si="45"/>
        <v>14.069334509286598</v>
      </c>
      <c r="Q229" s="41">
        <v>15.783770389949529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1.7951113876329139</v>
      </c>
      <c r="G230" s="13">
        <f t="shared" si="39"/>
        <v>0</v>
      </c>
      <c r="H230" s="13">
        <f t="shared" si="40"/>
        <v>1.7951113876329139</v>
      </c>
      <c r="I230" s="16">
        <f t="shared" si="47"/>
        <v>7.8500032252724585</v>
      </c>
      <c r="J230" s="13">
        <f t="shared" si="41"/>
        <v>7.8078897311444093</v>
      </c>
      <c r="K230" s="13">
        <f t="shared" si="42"/>
        <v>4.2113494128049211E-2</v>
      </c>
      <c r="L230" s="13">
        <f t="shared" si="43"/>
        <v>0</v>
      </c>
      <c r="M230" s="13">
        <f t="shared" si="48"/>
        <v>8.5251932726488739</v>
      </c>
      <c r="N230" s="13">
        <f t="shared" si="44"/>
        <v>5.285619829042302</v>
      </c>
      <c r="O230" s="13">
        <f t="shared" si="45"/>
        <v>5.285619829042302</v>
      </c>
      <c r="Q230" s="41">
        <v>18.48938977857798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3.652669965839614</v>
      </c>
      <c r="G231" s="13">
        <f t="shared" si="39"/>
        <v>0</v>
      </c>
      <c r="H231" s="13">
        <f t="shared" si="40"/>
        <v>3.652669965839614</v>
      </c>
      <c r="I231" s="16">
        <f t="shared" si="47"/>
        <v>3.6947834599676632</v>
      </c>
      <c r="J231" s="13">
        <f t="shared" si="41"/>
        <v>3.6919759328030595</v>
      </c>
      <c r="K231" s="13">
        <f t="shared" si="42"/>
        <v>2.8075271646037514E-3</v>
      </c>
      <c r="L231" s="13">
        <f t="shared" si="43"/>
        <v>0</v>
      </c>
      <c r="M231" s="13">
        <f t="shared" si="48"/>
        <v>3.239573443606572</v>
      </c>
      <c r="N231" s="13">
        <f t="shared" si="44"/>
        <v>2.0085355350360747</v>
      </c>
      <c r="O231" s="13">
        <f t="shared" si="45"/>
        <v>2.0085355350360747</v>
      </c>
      <c r="Q231" s="41">
        <v>21.697707810304468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0.37857142900000001</v>
      </c>
      <c r="G232" s="13">
        <f t="shared" si="39"/>
        <v>0</v>
      </c>
      <c r="H232" s="13">
        <f t="shared" si="40"/>
        <v>0.37857142900000001</v>
      </c>
      <c r="I232" s="16">
        <f t="shared" si="47"/>
        <v>0.38137895616460377</v>
      </c>
      <c r="J232" s="13">
        <f t="shared" si="41"/>
        <v>0.38137691879249036</v>
      </c>
      <c r="K232" s="13">
        <f t="shared" si="42"/>
        <v>2.037372113405933E-6</v>
      </c>
      <c r="L232" s="13">
        <f t="shared" si="43"/>
        <v>0</v>
      </c>
      <c r="M232" s="13">
        <f t="shared" si="48"/>
        <v>1.2310379085704972</v>
      </c>
      <c r="N232" s="13">
        <f t="shared" si="44"/>
        <v>0.76324350331370827</v>
      </c>
      <c r="O232" s="13">
        <f t="shared" si="45"/>
        <v>0.76324350331370827</v>
      </c>
      <c r="Q232" s="41">
        <v>24.664299633034599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11.184720427277369</v>
      </c>
      <c r="G233" s="18">
        <f t="shared" si="39"/>
        <v>0</v>
      </c>
      <c r="H233" s="18">
        <f t="shared" si="40"/>
        <v>11.184720427277369</v>
      </c>
      <c r="I233" s="17">
        <f t="shared" si="47"/>
        <v>11.184722464649482</v>
      </c>
      <c r="J233" s="18">
        <f t="shared" si="41"/>
        <v>11.124118725888657</v>
      </c>
      <c r="K233" s="18">
        <f t="shared" si="42"/>
        <v>6.0603738760825365E-2</v>
      </c>
      <c r="L233" s="18">
        <f t="shared" si="43"/>
        <v>0</v>
      </c>
      <c r="M233" s="18">
        <f t="shared" si="48"/>
        <v>0.46779440525678895</v>
      </c>
      <c r="N233" s="18">
        <f t="shared" si="44"/>
        <v>0.29003253125920914</v>
      </c>
      <c r="O233" s="18">
        <f t="shared" si="45"/>
        <v>0.29003253125920914</v>
      </c>
      <c r="P233" s="3"/>
      <c r="Q233" s="42">
        <v>23.427907000000008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2.3846846881864292</v>
      </c>
      <c r="G234" s="13">
        <f t="shared" si="39"/>
        <v>0</v>
      </c>
      <c r="H234" s="13">
        <f t="shared" si="40"/>
        <v>2.3846846881864292</v>
      </c>
      <c r="I234" s="16">
        <f t="shared" si="47"/>
        <v>2.4452884269472546</v>
      </c>
      <c r="J234" s="13">
        <f t="shared" si="41"/>
        <v>2.4444729967510535</v>
      </c>
      <c r="K234" s="13">
        <f t="shared" si="42"/>
        <v>8.1543019620111679E-4</v>
      </c>
      <c r="L234" s="13">
        <f t="shared" si="43"/>
        <v>0</v>
      </c>
      <c r="M234" s="13">
        <f t="shared" si="48"/>
        <v>0.17776187399757981</v>
      </c>
      <c r="N234" s="13">
        <f t="shared" si="44"/>
        <v>0.11021236187849948</v>
      </c>
      <c r="O234" s="13">
        <f t="shared" si="45"/>
        <v>0.11021236187849948</v>
      </c>
      <c r="Q234" s="41">
        <v>21.688558179291309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4.9292297517509027</v>
      </c>
      <c r="G235" s="13">
        <f t="shared" si="39"/>
        <v>0</v>
      </c>
      <c r="H235" s="13">
        <f t="shared" si="40"/>
        <v>4.9292297517509027</v>
      </c>
      <c r="I235" s="16">
        <f t="shared" si="47"/>
        <v>4.9300451819471043</v>
      </c>
      <c r="J235" s="13">
        <f t="shared" si="41"/>
        <v>4.9230834185846604</v>
      </c>
      <c r="K235" s="13">
        <f t="shared" si="42"/>
        <v>6.9617633624439179E-3</v>
      </c>
      <c r="L235" s="13">
        <f t="shared" si="43"/>
        <v>0</v>
      </c>
      <c r="M235" s="13">
        <f t="shared" si="48"/>
        <v>6.7549512119080335E-2</v>
      </c>
      <c r="N235" s="13">
        <f t="shared" si="44"/>
        <v>4.1880697513829807E-2</v>
      </c>
      <c r="O235" s="13">
        <f t="shared" si="45"/>
        <v>4.1880697513829807E-2</v>
      </c>
      <c r="Q235" s="41">
        <v>21.387685921737511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35.72608115397626</v>
      </c>
      <c r="G236" s="13">
        <f t="shared" si="39"/>
        <v>0.93953400855778035</v>
      </c>
      <c r="H236" s="13">
        <f t="shared" si="40"/>
        <v>34.786547145418481</v>
      </c>
      <c r="I236" s="16">
        <f t="shared" si="47"/>
        <v>34.793508908780922</v>
      </c>
      <c r="J236" s="13">
        <f t="shared" si="41"/>
        <v>30.463427556469735</v>
      </c>
      <c r="K236" s="13">
        <f t="shared" si="42"/>
        <v>4.3300813523111863</v>
      </c>
      <c r="L236" s="13">
        <f t="shared" si="43"/>
        <v>0</v>
      </c>
      <c r="M236" s="13">
        <f t="shared" si="48"/>
        <v>2.5668814605250528E-2</v>
      </c>
      <c r="N236" s="13">
        <f t="shared" si="44"/>
        <v>1.5914665055255326E-2</v>
      </c>
      <c r="O236" s="13">
        <f t="shared" si="45"/>
        <v>0.95544867361303565</v>
      </c>
      <c r="Q236" s="41">
        <v>15.93640258027493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51.142243191521963</v>
      </c>
      <c r="G237" s="13">
        <f t="shared" si="39"/>
        <v>2.6631041618227251</v>
      </c>
      <c r="H237" s="13">
        <f t="shared" si="40"/>
        <v>48.47913902969924</v>
      </c>
      <c r="I237" s="16">
        <f t="shared" si="47"/>
        <v>52.809220382010423</v>
      </c>
      <c r="J237" s="13">
        <f t="shared" si="41"/>
        <v>35.76274087784514</v>
      </c>
      <c r="K237" s="13">
        <f t="shared" si="42"/>
        <v>17.046479504165283</v>
      </c>
      <c r="L237" s="13">
        <f t="shared" si="43"/>
        <v>5.9480394951460198</v>
      </c>
      <c r="M237" s="13">
        <f t="shared" si="48"/>
        <v>5.9577936446960145</v>
      </c>
      <c r="N237" s="13">
        <f t="shared" si="44"/>
        <v>3.6938320597115291</v>
      </c>
      <c r="O237" s="13">
        <f t="shared" si="45"/>
        <v>6.3569362215342542</v>
      </c>
      <c r="Q237" s="41">
        <v>12.16943835894925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5.397390592446234</v>
      </c>
      <c r="G238" s="13">
        <f t="shared" si="39"/>
        <v>0</v>
      </c>
      <c r="H238" s="13">
        <f t="shared" si="40"/>
        <v>5.397390592446234</v>
      </c>
      <c r="I238" s="16">
        <f t="shared" si="47"/>
        <v>16.495830601465499</v>
      </c>
      <c r="J238" s="13">
        <f t="shared" si="41"/>
        <v>15.638204483875459</v>
      </c>
      <c r="K238" s="13">
        <f t="shared" si="42"/>
        <v>0.85762611759004059</v>
      </c>
      <c r="L238" s="13">
        <f t="shared" si="43"/>
        <v>0</v>
      </c>
      <c r="M238" s="13">
        <f t="shared" si="48"/>
        <v>2.2639615849844854</v>
      </c>
      <c r="N238" s="13">
        <f t="shared" si="44"/>
        <v>1.4036561826903808</v>
      </c>
      <c r="O238" s="13">
        <f t="shared" si="45"/>
        <v>1.4036561826903808</v>
      </c>
      <c r="Q238" s="41">
        <v>12.33031289354839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17.294696487214161</v>
      </c>
      <c r="G239" s="13">
        <f t="shared" si="39"/>
        <v>0</v>
      </c>
      <c r="H239" s="13">
        <f t="shared" si="40"/>
        <v>17.294696487214161</v>
      </c>
      <c r="I239" s="16">
        <f t="shared" si="47"/>
        <v>18.152322604804201</v>
      </c>
      <c r="J239" s="13">
        <f t="shared" si="41"/>
        <v>17.451532474768715</v>
      </c>
      <c r="K239" s="13">
        <f t="shared" si="42"/>
        <v>0.70079013003548596</v>
      </c>
      <c r="L239" s="13">
        <f t="shared" si="43"/>
        <v>0</v>
      </c>
      <c r="M239" s="13">
        <f t="shared" si="48"/>
        <v>0.86030540229410457</v>
      </c>
      <c r="N239" s="13">
        <f t="shared" si="44"/>
        <v>0.53338934942234484</v>
      </c>
      <c r="O239" s="13">
        <f t="shared" si="45"/>
        <v>0.53338934942234484</v>
      </c>
      <c r="Q239" s="41">
        <v>16.01881640057152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70.188392547733187</v>
      </c>
      <c r="G240" s="13">
        <f t="shared" si="39"/>
        <v>4.7925170782828479</v>
      </c>
      <c r="H240" s="13">
        <f t="shared" si="40"/>
        <v>65.395875469450345</v>
      </c>
      <c r="I240" s="16">
        <f t="shared" si="47"/>
        <v>66.096665599485831</v>
      </c>
      <c r="J240" s="13">
        <f t="shared" si="41"/>
        <v>45.240712721153734</v>
      </c>
      <c r="K240" s="13">
        <f t="shared" si="42"/>
        <v>20.855952878332097</v>
      </c>
      <c r="L240" s="13">
        <f t="shared" si="43"/>
        <v>9.7855230997609102</v>
      </c>
      <c r="M240" s="13">
        <f t="shared" si="48"/>
        <v>10.112439152632669</v>
      </c>
      <c r="N240" s="13">
        <f t="shared" si="44"/>
        <v>6.2697122746322549</v>
      </c>
      <c r="O240" s="13">
        <f t="shared" si="45"/>
        <v>11.062229352915104</v>
      </c>
      <c r="Q240" s="41">
        <v>15.708042990671281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17.657630493511721</v>
      </c>
      <c r="G241" s="13">
        <f t="shared" si="39"/>
        <v>0</v>
      </c>
      <c r="H241" s="13">
        <f t="shared" si="40"/>
        <v>17.657630493511721</v>
      </c>
      <c r="I241" s="16">
        <f t="shared" si="47"/>
        <v>28.728060272082914</v>
      </c>
      <c r="J241" s="13">
        <f t="shared" si="41"/>
        <v>26.104020445492598</v>
      </c>
      <c r="K241" s="13">
        <f t="shared" si="42"/>
        <v>2.624039826590316</v>
      </c>
      <c r="L241" s="13">
        <f t="shared" si="43"/>
        <v>0</v>
      </c>
      <c r="M241" s="13">
        <f t="shared" si="48"/>
        <v>3.8427268780004145</v>
      </c>
      <c r="N241" s="13">
        <f t="shared" si="44"/>
        <v>2.3824906643602568</v>
      </c>
      <c r="O241" s="13">
        <f t="shared" si="45"/>
        <v>2.3824906643602568</v>
      </c>
      <c r="Q241" s="41">
        <v>15.81458269454725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4.5071428569999998</v>
      </c>
      <c r="G242" s="13">
        <f t="shared" si="39"/>
        <v>0</v>
      </c>
      <c r="H242" s="13">
        <f t="shared" si="40"/>
        <v>4.5071428569999998</v>
      </c>
      <c r="I242" s="16">
        <f t="shared" si="47"/>
        <v>7.1311826835903158</v>
      </c>
      <c r="J242" s="13">
        <f t="shared" si="41"/>
        <v>7.1080491269495152</v>
      </c>
      <c r="K242" s="13">
        <f t="shared" si="42"/>
        <v>2.3133556640800634E-2</v>
      </c>
      <c r="L242" s="13">
        <f t="shared" si="43"/>
        <v>0</v>
      </c>
      <c r="M242" s="13">
        <f t="shared" si="48"/>
        <v>1.4602362136401577</v>
      </c>
      <c r="N242" s="13">
        <f t="shared" si="44"/>
        <v>0.90534645245689771</v>
      </c>
      <c r="O242" s="13">
        <f t="shared" si="45"/>
        <v>0.90534645245689771</v>
      </c>
      <c r="Q242" s="41">
        <v>20.707766694752209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9.8639109109753722</v>
      </c>
      <c r="G243" s="13">
        <f t="shared" si="39"/>
        <v>0</v>
      </c>
      <c r="H243" s="13">
        <f t="shared" si="40"/>
        <v>9.8639109109753722</v>
      </c>
      <c r="I243" s="16">
        <f t="shared" si="47"/>
        <v>9.8870444676161728</v>
      </c>
      <c r="J243" s="13">
        <f t="shared" si="41"/>
        <v>9.8374217873860115</v>
      </c>
      <c r="K243" s="13">
        <f t="shared" si="42"/>
        <v>4.9622680230161365E-2</v>
      </c>
      <c r="L243" s="13">
        <f t="shared" si="43"/>
        <v>0</v>
      </c>
      <c r="M243" s="13">
        <f t="shared" si="48"/>
        <v>0.55488976118325994</v>
      </c>
      <c r="N243" s="13">
        <f t="shared" si="44"/>
        <v>0.34403165193362117</v>
      </c>
      <c r="O243" s="13">
        <f t="shared" si="45"/>
        <v>0.34403165193362117</v>
      </c>
      <c r="Q243" s="41">
        <v>22.224240002624171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16.181584226407299</v>
      </c>
      <c r="G244" s="13">
        <f t="shared" si="39"/>
        <v>0</v>
      </c>
      <c r="H244" s="13">
        <f t="shared" si="40"/>
        <v>16.181584226407299</v>
      </c>
      <c r="I244" s="16">
        <f t="shared" si="47"/>
        <v>16.23120690663746</v>
      </c>
      <c r="J244" s="13">
        <f t="shared" si="41"/>
        <v>16.026875741902732</v>
      </c>
      <c r="K244" s="13">
        <f t="shared" si="42"/>
        <v>0.20433116473472879</v>
      </c>
      <c r="L244" s="13">
        <f t="shared" si="43"/>
        <v>0</v>
      </c>
      <c r="M244" s="13">
        <f t="shared" si="48"/>
        <v>0.21085810924963877</v>
      </c>
      <c r="N244" s="13">
        <f t="shared" si="44"/>
        <v>0.13073202773477605</v>
      </c>
      <c r="O244" s="13">
        <f t="shared" si="45"/>
        <v>0.13073202773477605</v>
      </c>
      <c r="Q244" s="41">
        <v>22.652357000000009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3.6613045456689779</v>
      </c>
      <c r="G245" s="18">
        <f t="shared" si="39"/>
        <v>0</v>
      </c>
      <c r="H245" s="18">
        <f t="shared" si="40"/>
        <v>3.6613045456689779</v>
      </c>
      <c r="I245" s="17">
        <f t="shared" si="47"/>
        <v>3.8656357104037067</v>
      </c>
      <c r="J245" s="18">
        <f t="shared" si="41"/>
        <v>3.8633778725715091</v>
      </c>
      <c r="K245" s="18">
        <f t="shared" si="42"/>
        <v>2.2578378321975734E-3</v>
      </c>
      <c r="L245" s="18">
        <f t="shared" si="43"/>
        <v>0</v>
      </c>
      <c r="M245" s="18">
        <f t="shared" si="48"/>
        <v>8.0126081514862724E-2</v>
      </c>
      <c r="N245" s="18">
        <f t="shared" si="44"/>
        <v>4.9678170539214889E-2</v>
      </c>
      <c r="O245" s="18">
        <f t="shared" si="45"/>
        <v>4.9678170539214889E-2</v>
      </c>
      <c r="P245" s="3"/>
      <c r="Q245" s="42">
        <v>24.212486175460011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8.2811024783501139</v>
      </c>
      <c r="G246" s="13">
        <f t="shared" si="39"/>
        <v>0</v>
      </c>
      <c r="H246" s="13">
        <f t="shared" si="40"/>
        <v>8.2811024783501139</v>
      </c>
      <c r="I246" s="16">
        <f t="shared" si="47"/>
        <v>8.2833603161823106</v>
      </c>
      <c r="J246" s="13">
        <f t="shared" si="41"/>
        <v>8.2497740369690469</v>
      </c>
      <c r="K246" s="13">
        <f t="shared" si="42"/>
        <v>3.3586279213263737E-2</v>
      </c>
      <c r="L246" s="13">
        <f t="shared" si="43"/>
        <v>0</v>
      </c>
      <c r="M246" s="13">
        <f t="shared" si="48"/>
        <v>3.0447910975647835E-2</v>
      </c>
      <c r="N246" s="13">
        <f t="shared" si="44"/>
        <v>1.8877704804901658E-2</v>
      </c>
      <c r="O246" s="13">
        <f t="shared" si="45"/>
        <v>1.8877704804901658E-2</v>
      </c>
      <c r="Q246" s="41">
        <v>21.23950780114335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5.7736073688057026</v>
      </c>
      <c r="G247" s="13">
        <f t="shared" si="39"/>
        <v>0</v>
      </c>
      <c r="H247" s="13">
        <f t="shared" si="40"/>
        <v>5.7736073688057026</v>
      </c>
      <c r="I247" s="16">
        <f t="shared" si="47"/>
        <v>5.8071936480189663</v>
      </c>
      <c r="J247" s="13">
        <f t="shared" si="41"/>
        <v>5.7938102487946335</v>
      </c>
      <c r="K247" s="13">
        <f t="shared" si="42"/>
        <v>1.3383399224332848E-2</v>
      </c>
      <c r="L247" s="13">
        <f t="shared" si="43"/>
        <v>0</v>
      </c>
      <c r="M247" s="13">
        <f t="shared" si="48"/>
        <v>1.1570206170746177E-2</v>
      </c>
      <c r="N247" s="13">
        <f t="shared" si="44"/>
        <v>7.1735278258626299E-3</v>
      </c>
      <c r="O247" s="13">
        <f t="shared" si="45"/>
        <v>7.1735278258626299E-3</v>
      </c>
      <c r="Q247" s="41">
        <v>20.231469294550909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4.3384729308205108</v>
      </c>
      <c r="G248" s="13">
        <f t="shared" si="39"/>
        <v>0</v>
      </c>
      <c r="H248" s="13">
        <f t="shared" si="40"/>
        <v>4.3384729308205108</v>
      </c>
      <c r="I248" s="16">
        <f t="shared" si="47"/>
        <v>4.3518563300448436</v>
      </c>
      <c r="J248" s="13">
        <f t="shared" si="41"/>
        <v>4.3400801292113673</v>
      </c>
      <c r="K248" s="13">
        <f t="shared" si="42"/>
        <v>1.1776200833476302E-2</v>
      </c>
      <c r="L248" s="13">
        <f t="shared" si="43"/>
        <v>0</v>
      </c>
      <c r="M248" s="13">
        <f t="shared" si="48"/>
        <v>4.3966783448835473E-3</v>
      </c>
      <c r="N248" s="13">
        <f t="shared" si="44"/>
        <v>2.7259405738277991E-3</v>
      </c>
      <c r="O248" s="13">
        <f t="shared" si="45"/>
        <v>2.7259405738277991E-3</v>
      </c>
      <c r="Q248" s="41">
        <v>14.993372747645401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11.411977971053011</v>
      </c>
      <c r="G249" s="13">
        <f t="shared" si="39"/>
        <v>0</v>
      </c>
      <c r="H249" s="13">
        <f t="shared" si="40"/>
        <v>11.411977971053011</v>
      </c>
      <c r="I249" s="16">
        <f t="shared" si="47"/>
        <v>11.423754171886486</v>
      </c>
      <c r="J249" s="13">
        <f t="shared" si="41"/>
        <v>11.148041330952575</v>
      </c>
      <c r="K249" s="13">
        <f t="shared" si="42"/>
        <v>0.27571284093391135</v>
      </c>
      <c r="L249" s="13">
        <f t="shared" si="43"/>
        <v>0</v>
      </c>
      <c r="M249" s="13">
        <f t="shared" si="48"/>
        <v>1.6707377710557482E-3</v>
      </c>
      <c r="N249" s="13">
        <f t="shared" si="44"/>
        <v>1.0358574180545639E-3</v>
      </c>
      <c r="O249" s="13">
        <f t="shared" si="45"/>
        <v>1.0358574180545639E-3</v>
      </c>
      <c r="Q249" s="41">
        <v>12.8890162778958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28.42427706735074</v>
      </c>
      <c r="G250" s="13">
        <f t="shared" si="39"/>
        <v>0.12317183241790475</v>
      </c>
      <c r="H250" s="13">
        <f t="shared" si="40"/>
        <v>28.301105234932834</v>
      </c>
      <c r="I250" s="16">
        <f t="shared" si="47"/>
        <v>28.576818075866747</v>
      </c>
      <c r="J250" s="13">
        <f t="shared" si="41"/>
        <v>24.610363607798998</v>
      </c>
      <c r="K250" s="13">
        <f t="shared" si="42"/>
        <v>3.9664544680677487</v>
      </c>
      <c r="L250" s="13">
        <f t="shared" si="43"/>
        <v>0</v>
      </c>
      <c r="M250" s="13">
        <f t="shared" si="48"/>
        <v>6.3488035300118427E-4</v>
      </c>
      <c r="N250" s="13">
        <f t="shared" si="44"/>
        <v>3.9362581886073425E-4</v>
      </c>
      <c r="O250" s="13">
        <f t="shared" si="45"/>
        <v>0.12356545823676549</v>
      </c>
      <c r="Q250" s="41">
        <v>12.113621893548389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7.3247104491063784</v>
      </c>
      <c r="G251" s="13">
        <f t="shared" si="39"/>
        <v>0</v>
      </c>
      <c r="H251" s="13">
        <f t="shared" si="40"/>
        <v>7.3247104491063784</v>
      </c>
      <c r="I251" s="16">
        <f t="shared" si="47"/>
        <v>11.291164917174127</v>
      </c>
      <c r="J251" s="13">
        <f t="shared" si="41"/>
        <v>11.11543432904619</v>
      </c>
      <c r="K251" s="13">
        <f t="shared" si="42"/>
        <v>0.17573058812793718</v>
      </c>
      <c r="L251" s="13">
        <f t="shared" si="43"/>
        <v>0</v>
      </c>
      <c r="M251" s="13">
        <f t="shared" si="48"/>
        <v>2.4125453414045001E-4</v>
      </c>
      <c r="N251" s="13">
        <f t="shared" si="44"/>
        <v>1.49577811167079E-4</v>
      </c>
      <c r="O251" s="13">
        <f t="shared" si="45"/>
        <v>1.49577811167079E-4</v>
      </c>
      <c r="Q251" s="41">
        <v>15.98037773316198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32.266131417126729</v>
      </c>
      <c r="G252" s="13">
        <f t="shared" si="39"/>
        <v>0.55270192391136386</v>
      </c>
      <c r="H252" s="13">
        <f t="shared" si="40"/>
        <v>31.713429493215365</v>
      </c>
      <c r="I252" s="16">
        <f t="shared" si="47"/>
        <v>31.889160081343302</v>
      </c>
      <c r="J252" s="13">
        <f t="shared" si="41"/>
        <v>28.09153481178846</v>
      </c>
      <c r="K252" s="13">
        <f t="shared" si="42"/>
        <v>3.7976252695548425</v>
      </c>
      <c r="L252" s="13">
        <f t="shared" si="43"/>
        <v>0</v>
      </c>
      <c r="M252" s="13">
        <f t="shared" si="48"/>
        <v>9.1676722973371011E-5</v>
      </c>
      <c r="N252" s="13">
        <f t="shared" si="44"/>
        <v>5.6839568243490025E-5</v>
      </c>
      <c r="O252" s="13">
        <f t="shared" si="45"/>
        <v>0.5527587634796074</v>
      </c>
      <c r="Q252" s="41">
        <v>15.07091307338505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32.632261886921562</v>
      </c>
      <c r="G253" s="13">
        <f t="shared" si="39"/>
        <v>0.59363633731479948</v>
      </c>
      <c r="H253" s="13">
        <f t="shared" si="40"/>
        <v>32.038625549606763</v>
      </c>
      <c r="I253" s="16">
        <f t="shared" si="47"/>
        <v>35.836250819161606</v>
      </c>
      <c r="J253" s="13">
        <f t="shared" si="41"/>
        <v>32.319610995236474</v>
      </c>
      <c r="K253" s="13">
        <f t="shared" si="42"/>
        <v>3.5166398239251322</v>
      </c>
      <c r="L253" s="13">
        <f t="shared" si="43"/>
        <v>0</v>
      </c>
      <c r="M253" s="13">
        <f t="shared" si="48"/>
        <v>3.4837154729880986E-5</v>
      </c>
      <c r="N253" s="13">
        <f t="shared" si="44"/>
        <v>2.1599035932526212E-5</v>
      </c>
      <c r="O253" s="13">
        <f t="shared" si="45"/>
        <v>0.59365793635073205</v>
      </c>
      <c r="Q253" s="41">
        <v>18.36395927464735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6.4385354449661243</v>
      </c>
      <c r="G254" s="13">
        <f t="shared" si="39"/>
        <v>0</v>
      </c>
      <c r="H254" s="13">
        <f t="shared" si="40"/>
        <v>6.4385354449661243</v>
      </c>
      <c r="I254" s="16">
        <f t="shared" si="47"/>
        <v>9.9551752688912565</v>
      </c>
      <c r="J254" s="13">
        <f t="shared" si="41"/>
        <v>9.8976569329200785</v>
      </c>
      <c r="K254" s="13">
        <f t="shared" si="42"/>
        <v>5.7518335971177947E-2</v>
      </c>
      <c r="L254" s="13">
        <f t="shared" si="43"/>
        <v>0</v>
      </c>
      <c r="M254" s="13">
        <f t="shared" si="48"/>
        <v>1.3238118797354774E-5</v>
      </c>
      <c r="N254" s="13">
        <f t="shared" si="44"/>
        <v>8.2076336543599597E-6</v>
      </c>
      <c r="O254" s="13">
        <f t="shared" si="45"/>
        <v>8.2076336543599597E-6</v>
      </c>
      <c r="Q254" s="41">
        <v>21.31688558054708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1.680778684348786</v>
      </c>
      <c r="G255" s="13">
        <f t="shared" si="39"/>
        <v>0</v>
      </c>
      <c r="H255" s="13">
        <f t="shared" si="40"/>
        <v>1.680778684348786</v>
      </c>
      <c r="I255" s="16">
        <f t="shared" si="47"/>
        <v>1.7382970203199639</v>
      </c>
      <c r="J255" s="13">
        <f t="shared" si="41"/>
        <v>1.7379728641996686</v>
      </c>
      <c r="K255" s="13">
        <f t="shared" si="42"/>
        <v>3.2415612029534913E-4</v>
      </c>
      <c r="L255" s="13">
        <f t="shared" si="43"/>
        <v>0</v>
      </c>
      <c r="M255" s="13">
        <f t="shared" si="48"/>
        <v>5.030485142994814E-6</v>
      </c>
      <c r="N255" s="13">
        <f t="shared" si="44"/>
        <v>3.1189007886567845E-6</v>
      </c>
      <c r="O255" s="13">
        <f t="shared" si="45"/>
        <v>3.1189007886567845E-6</v>
      </c>
      <c r="Q255" s="41">
        <v>20.97404686032268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0.37857142900000001</v>
      </c>
      <c r="G256" s="13">
        <f t="shared" si="39"/>
        <v>0</v>
      </c>
      <c r="H256" s="13">
        <f t="shared" si="40"/>
        <v>0.37857142900000001</v>
      </c>
      <c r="I256" s="16">
        <f t="shared" si="47"/>
        <v>0.37889558512029536</v>
      </c>
      <c r="J256" s="13">
        <f t="shared" si="41"/>
        <v>0.37889304726805551</v>
      </c>
      <c r="K256" s="13">
        <f t="shared" si="42"/>
        <v>2.5378522398589176E-6</v>
      </c>
      <c r="L256" s="13">
        <f t="shared" si="43"/>
        <v>0</v>
      </c>
      <c r="M256" s="13">
        <f t="shared" si="48"/>
        <v>1.9115843543380295E-6</v>
      </c>
      <c r="N256" s="13">
        <f t="shared" si="44"/>
        <v>1.1851822996895784E-6</v>
      </c>
      <c r="O256" s="13">
        <f t="shared" si="45"/>
        <v>1.1851822996895784E-6</v>
      </c>
      <c r="Q256" s="41">
        <v>22.95703700000001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24.956581687964359</v>
      </c>
      <c r="G257" s="18">
        <f t="shared" si="39"/>
        <v>0</v>
      </c>
      <c r="H257" s="18">
        <f t="shared" si="40"/>
        <v>24.956581687964359</v>
      </c>
      <c r="I257" s="17">
        <f t="shared" si="47"/>
        <v>24.956584225816599</v>
      </c>
      <c r="J257" s="18">
        <f t="shared" si="41"/>
        <v>24.397456582152167</v>
      </c>
      <c r="K257" s="18">
        <f t="shared" si="42"/>
        <v>0.55912764366443213</v>
      </c>
      <c r="L257" s="18">
        <f t="shared" si="43"/>
        <v>0</v>
      </c>
      <c r="M257" s="18">
        <f t="shared" si="48"/>
        <v>7.2640205464845113E-7</v>
      </c>
      <c r="N257" s="18">
        <f t="shared" si="44"/>
        <v>4.5036927388203969E-7</v>
      </c>
      <c r="O257" s="18">
        <f t="shared" si="45"/>
        <v>4.5036927388203969E-7</v>
      </c>
      <c r="P257" s="3"/>
      <c r="Q257" s="42">
        <v>24.569563454024031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0.79531382781578719</v>
      </c>
      <c r="G258" s="13">
        <f t="shared" si="39"/>
        <v>0</v>
      </c>
      <c r="H258" s="13">
        <f t="shared" si="40"/>
        <v>0.79531382781578719</v>
      </c>
      <c r="I258" s="16">
        <f t="shared" si="47"/>
        <v>1.3544414714802193</v>
      </c>
      <c r="J258" s="13">
        <f t="shared" si="41"/>
        <v>1.3542733669540989</v>
      </c>
      <c r="K258" s="13">
        <f t="shared" si="42"/>
        <v>1.6810452612037174E-4</v>
      </c>
      <c r="L258" s="13">
        <f t="shared" si="43"/>
        <v>0</v>
      </c>
      <c r="M258" s="13">
        <f t="shared" si="48"/>
        <v>2.7603278076641144E-7</v>
      </c>
      <c r="N258" s="13">
        <f t="shared" si="44"/>
        <v>1.7114032407517509E-7</v>
      </c>
      <c r="O258" s="13">
        <f t="shared" si="45"/>
        <v>1.7114032407517509E-7</v>
      </c>
      <c r="Q258" s="41">
        <v>20.32561047968349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5.8247997690683579</v>
      </c>
      <c r="G259" s="13">
        <f t="shared" si="39"/>
        <v>0</v>
      </c>
      <c r="H259" s="13">
        <f t="shared" si="40"/>
        <v>5.8247997690683579</v>
      </c>
      <c r="I259" s="16">
        <f t="shared" si="47"/>
        <v>5.8249678735944785</v>
      </c>
      <c r="J259" s="13">
        <f t="shared" si="41"/>
        <v>5.8087808752683223</v>
      </c>
      <c r="K259" s="13">
        <f t="shared" si="42"/>
        <v>1.6186998326156221E-2</v>
      </c>
      <c r="L259" s="13">
        <f t="shared" si="43"/>
        <v>0</v>
      </c>
      <c r="M259" s="13">
        <f t="shared" si="48"/>
        <v>1.0489245669123635E-7</v>
      </c>
      <c r="N259" s="13">
        <f t="shared" si="44"/>
        <v>6.5033323148566539E-8</v>
      </c>
      <c r="O259" s="13">
        <f t="shared" si="45"/>
        <v>6.5033323148566539E-8</v>
      </c>
      <c r="Q259" s="41">
        <v>18.948453285775098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22.511952769904159</v>
      </c>
      <c r="G260" s="13">
        <f t="shared" si="39"/>
        <v>0</v>
      </c>
      <c r="H260" s="13">
        <f t="shared" si="40"/>
        <v>22.511952769904159</v>
      </c>
      <c r="I260" s="16">
        <f t="shared" si="47"/>
        <v>22.528139768230314</v>
      </c>
      <c r="J260" s="13">
        <f t="shared" si="41"/>
        <v>21.067102696780101</v>
      </c>
      <c r="K260" s="13">
        <f t="shared" si="42"/>
        <v>1.4610370714502139</v>
      </c>
      <c r="L260" s="13">
        <f t="shared" si="43"/>
        <v>0</v>
      </c>
      <c r="M260" s="13">
        <f t="shared" si="48"/>
        <v>3.9859133542669808E-8</v>
      </c>
      <c r="N260" s="13">
        <f t="shared" si="44"/>
        <v>2.4712662796455282E-8</v>
      </c>
      <c r="O260" s="13">
        <f t="shared" si="45"/>
        <v>2.4712662796455282E-8</v>
      </c>
      <c r="Q260" s="41">
        <v>15.098120592303809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37.518768053135553</v>
      </c>
      <c r="G261" s="13">
        <f t="shared" si="39"/>
        <v>1.1399614318045554</v>
      </c>
      <c r="H261" s="13">
        <f t="shared" si="40"/>
        <v>36.378806621330995</v>
      </c>
      <c r="I261" s="16">
        <f t="shared" si="47"/>
        <v>37.839843692781209</v>
      </c>
      <c r="J261" s="13">
        <f t="shared" si="41"/>
        <v>30.183811556283167</v>
      </c>
      <c r="K261" s="13">
        <f t="shared" si="42"/>
        <v>7.656032136498041</v>
      </c>
      <c r="L261" s="13">
        <f t="shared" si="43"/>
        <v>0</v>
      </c>
      <c r="M261" s="13">
        <f t="shared" si="48"/>
        <v>1.5146470746214526E-8</v>
      </c>
      <c r="N261" s="13">
        <f t="shared" si="44"/>
        <v>9.3908118626530062E-9</v>
      </c>
      <c r="O261" s="13">
        <f t="shared" si="45"/>
        <v>1.1399614411953674</v>
      </c>
      <c r="Q261" s="41">
        <v>12.59919246174001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45.737308384457407</v>
      </c>
      <c r="G262" s="13">
        <f t="shared" ref="G262:G325" si="50">IF((F262-$J$2)&gt;0,$I$2*(F262-$J$2),0)</f>
        <v>2.0588172912572165</v>
      </c>
      <c r="H262" s="13">
        <f t="shared" ref="H262:H325" si="51">F262-G262</f>
        <v>43.678491093200194</v>
      </c>
      <c r="I262" s="16">
        <f t="shared" si="47"/>
        <v>51.334523229698235</v>
      </c>
      <c r="J262" s="13">
        <f t="shared" ref="J262:J325" si="52">I262/SQRT(1+(I262/($K$2*(300+(25*Q262)+0.05*(Q262)^3)))^2)</f>
        <v>33.361155850413262</v>
      </c>
      <c r="K262" s="13">
        <f t="shared" ref="K262:K325" si="53">I262-J262</f>
        <v>17.973367379284973</v>
      </c>
      <c r="L262" s="13">
        <f t="shared" ref="L262:L325" si="54">IF(K262&gt;$N$2,(K262-$N$2)/$L$2,0)</f>
        <v>6.8817425755268058</v>
      </c>
      <c r="M262" s="13">
        <f t="shared" si="48"/>
        <v>6.8817425812824649</v>
      </c>
      <c r="N262" s="13">
        <f t="shared" ref="N262:N325" si="55">$M$2*M262</f>
        <v>4.2666804003951277</v>
      </c>
      <c r="O262" s="13">
        <f t="shared" ref="O262:O325" si="56">N262+G262</f>
        <v>6.3254976916523447</v>
      </c>
      <c r="Q262" s="41">
        <v>10.65975089354839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45.059106144014997</v>
      </c>
      <c r="G263" s="13">
        <f t="shared" si="50"/>
        <v>1.982992378632592</v>
      </c>
      <c r="H263" s="13">
        <f t="shared" si="51"/>
        <v>43.076113765382402</v>
      </c>
      <c r="I263" s="16">
        <f t="shared" ref="I263:I326" si="58">H263+K262-L262</f>
        <v>54.167738569140568</v>
      </c>
      <c r="J263" s="13">
        <f t="shared" si="52"/>
        <v>36.411267495741697</v>
      </c>
      <c r="K263" s="13">
        <f t="shared" si="53"/>
        <v>17.75647107339887</v>
      </c>
      <c r="L263" s="13">
        <f t="shared" si="54"/>
        <v>6.6632514782051198</v>
      </c>
      <c r="M263" s="13">
        <f t="shared" ref="M263:M326" si="59">L263+M262-N262</f>
        <v>9.2783136590924578</v>
      </c>
      <c r="N263" s="13">
        <f t="shared" si="55"/>
        <v>5.7525544686373236</v>
      </c>
      <c r="O263" s="13">
        <f t="shared" si="56"/>
        <v>7.7355468472699158</v>
      </c>
      <c r="Q263" s="41">
        <v>12.342313840462269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35.681657274267231</v>
      </c>
      <c r="G264" s="13">
        <f t="shared" si="50"/>
        <v>0.93456729421135376</v>
      </c>
      <c r="H264" s="13">
        <f t="shared" si="51"/>
        <v>34.747089980055875</v>
      </c>
      <c r="I264" s="16">
        <f t="shared" si="58"/>
        <v>45.840309575249627</v>
      </c>
      <c r="J264" s="13">
        <f t="shared" si="52"/>
        <v>35.325825945653676</v>
      </c>
      <c r="K264" s="13">
        <f t="shared" si="53"/>
        <v>10.514483629595951</v>
      </c>
      <c r="L264" s="13">
        <f t="shared" si="54"/>
        <v>0</v>
      </c>
      <c r="M264" s="13">
        <f t="shared" si="59"/>
        <v>3.5257591904551342</v>
      </c>
      <c r="N264" s="13">
        <f t="shared" si="55"/>
        <v>2.1859706980821834</v>
      </c>
      <c r="O264" s="13">
        <f t="shared" si="56"/>
        <v>3.1205379922935372</v>
      </c>
      <c r="Q264" s="41">
        <v>14.085779752675879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37.514658481545133</v>
      </c>
      <c r="G265" s="13">
        <f t="shared" si="50"/>
        <v>1.1395019701746958</v>
      </c>
      <c r="H265" s="13">
        <f t="shared" si="51"/>
        <v>36.375156511370434</v>
      </c>
      <c r="I265" s="16">
        <f t="shared" si="58"/>
        <v>46.889640140966385</v>
      </c>
      <c r="J265" s="13">
        <f t="shared" si="52"/>
        <v>36.766601029891213</v>
      </c>
      <c r="K265" s="13">
        <f t="shared" si="53"/>
        <v>10.123039111075173</v>
      </c>
      <c r="L265" s="13">
        <f t="shared" si="54"/>
        <v>0</v>
      </c>
      <c r="M265" s="13">
        <f t="shared" si="59"/>
        <v>1.3397884923729508</v>
      </c>
      <c r="N265" s="13">
        <f t="shared" si="55"/>
        <v>0.83066886527122952</v>
      </c>
      <c r="O265" s="13">
        <f t="shared" si="56"/>
        <v>1.9701708354459253</v>
      </c>
      <c r="Q265" s="41">
        <v>15.04344369469174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11.43065594833058</v>
      </c>
      <c r="G266" s="13">
        <f t="shared" si="50"/>
        <v>0</v>
      </c>
      <c r="H266" s="13">
        <f t="shared" si="51"/>
        <v>11.43065594833058</v>
      </c>
      <c r="I266" s="16">
        <f t="shared" si="58"/>
        <v>21.553695059405754</v>
      </c>
      <c r="J266" s="13">
        <f t="shared" si="52"/>
        <v>20.651666381449758</v>
      </c>
      <c r="K266" s="13">
        <f t="shared" si="53"/>
        <v>0.90202867795599673</v>
      </c>
      <c r="L266" s="13">
        <f t="shared" si="54"/>
        <v>0</v>
      </c>
      <c r="M266" s="13">
        <f t="shared" si="59"/>
        <v>0.50911962710172132</v>
      </c>
      <c r="N266" s="13">
        <f t="shared" si="55"/>
        <v>0.31565416880306724</v>
      </c>
      <c r="O266" s="13">
        <f t="shared" si="56"/>
        <v>0.31565416880306724</v>
      </c>
      <c r="Q266" s="41">
        <v>17.84954357110546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4.011159939471681</v>
      </c>
      <c r="G267" s="13">
        <f t="shared" si="50"/>
        <v>0</v>
      </c>
      <c r="H267" s="13">
        <f t="shared" si="51"/>
        <v>4.011159939471681</v>
      </c>
      <c r="I267" s="16">
        <f t="shared" si="58"/>
        <v>4.9131886174276778</v>
      </c>
      <c r="J267" s="13">
        <f t="shared" si="52"/>
        <v>4.9075330564402773</v>
      </c>
      <c r="K267" s="13">
        <f t="shared" si="53"/>
        <v>5.6555609874004986E-3</v>
      </c>
      <c r="L267" s="13">
        <f t="shared" si="54"/>
        <v>0</v>
      </c>
      <c r="M267" s="13">
        <f t="shared" si="59"/>
        <v>0.19346545829865408</v>
      </c>
      <c r="N267" s="13">
        <f t="shared" si="55"/>
        <v>0.11994858414516553</v>
      </c>
      <c r="O267" s="13">
        <f t="shared" si="56"/>
        <v>0.11994858414516553</v>
      </c>
      <c r="Q267" s="41">
        <v>22.789805786727371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4.2293433224760744</v>
      </c>
      <c r="G268" s="13">
        <f t="shared" si="50"/>
        <v>0</v>
      </c>
      <c r="H268" s="13">
        <f t="shared" si="51"/>
        <v>4.2293433224760744</v>
      </c>
      <c r="I268" s="16">
        <f t="shared" si="58"/>
        <v>4.2349988834634749</v>
      </c>
      <c r="J268" s="13">
        <f t="shared" si="52"/>
        <v>4.2322359443628104</v>
      </c>
      <c r="K268" s="13">
        <f t="shared" si="53"/>
        <v>2.7629391006644966E-3</v>
      </c>
      <c r="L268" s="13">
        <f t="shared" si="54"/>
        <v>0</v>
      </c>
      <c r="M268" s="13">
        <f t="shared" si="59"/>
        <v>7.3516874153488551E-2</v>
      </c>
      <c r="N268" s="13">
        <f t="shared" si="55"/>
        <v>4.5580461975162904E-2</v>
      </c>
      <c r="O268" s="13">
        <f t="shared" si="56"/>
        <v>4.5580461975162904E-2</v>
      </c>
      <c r="Q268" s="41">
        <v>24.72649652489466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8.4091281362530275</v>
      </c>
      <c r="G269" s="18">
        <f t="shared" si="50"/>
        <v>0</v>
      </c>
      <c r="H269" s="18">
        <f t="shared" si="51"/>
        <v>8.4091281362530275</v>
      </c>
      <c r="I269" s="17">
        <f t="shared" si="58"/>
        <v>8.411891075353692</v>
      </c>
      <c r="J269" s="18">
        <f t="shared" si="52"/>
        <v>8.3847398433452032</v>
      </c>
      <c r="K269" s="18">
        <f t="shared" si="53"/>
        <v>2.715123200848879E-2</v>
      </c>
      <c r="L269" s="18">
        <f t="shared" si="54"/>
        <v>0</v>
      </c>
      <c r="M269" s="18">
        <f t="shared" si="59"/>
        <v>2.7936412178325647E-2</v>
      </c>
      <c r="N269" s="18">
        <f t="shared" si="55"/>
        <v>1.7320575550561899E-2</v>
      </c>
      <c r="O269" s="18">
        <f t="shared" si="56"/>
        <v>1.7320575550561899E-2</v>
      </c>
      <c r="P269" s="3"/>
      <c r="Q269" s="42">
        <v>23.083012000000011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11.213539661810699</v>
      </c>
      <c r="G270" s="13">
        <f t="shared" si="50"/>
        <v>0</v>
      </c>
      <c r="H270" s="13">
        <f t="shared" si="51"/>
        <v>11.213539661810699</v>
      </c>
      <c r="I270" s="16">
        <f t="shared" si="58"/>
        <v>11.240690893819188</v>
      </c>
      <c r="J270" s="13">
        <f t="shared" si="52"/>
        <v>11.178816326779597</v>
      </c>
      <c r="K270" s="13">
        <f t="shared" si="53"/>
        <v>6.187456703959171E-2</v>
      </c>
      <c r="L270" s="13">
        <f t="shared" si="54"/>
        <v>0</v>
      </c>
      <c r="M270" s="13">
        <f t="shared" si="59"/>
        <v>1.0615836627763747E-2</v>
      </c>
      <c r="N270" s="13">
        <f t="shared" si="55"/>
        <v>6.5818187092135235E-3</v>
      </c>
      <c r="O270" s="13">
        <f t="shared" si="56"/>
        <v>6.5818187092135235E-3</v>
      </c>
      <c r="Q270" s="41">
        <v>23.385839145270499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8.3338317497679508</v>
      </c>
      <c r="G271" s="13">
        <f t="shared" si="50"/>
        <v>0</v>
      </c>
      <c r="H271" s="13">
        <f t="shared" si="51"/>
        <v>8.3338317497679508</v>
      </c>
      <c r="I271" s="16">
        <f t="shared" si="58"/>
        <v>8.3957063168075425</v>
      </c>
      <c r="J271" s="13">
        <f t="shared" si="52"/>
        <v>8.3567270753793483</v>
      </c>
      <c r="K271" s="13">
        <f t="shared" si="53"/>
        <v>3.89792414281942E-2</v>
      </c>
      <c r="L271" s="13">
        <f t="shared" si="54"/>
        <v>0</v>
      </c>
      <c r="M271" s="13">
        <f t="shared" si="59"/>
        <v>4.0340179185502237E-3</v>
      </c>
      <c r="N271" s="13">
        <f t="shared" si="55"/>
        <v>2.5010911095011386E-3</v>
      </c>
      <c r="O271" s="13">
        <f t="shared" si="56"/>
        <v>2.5010911095011386E-3</v>
      </c>
      <c r="Q271" s="41">
        <v>20.46680484901739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23.884669741310539</v>
      </c>
      <c r="G272" s="13">
        <f t="shared" si="50"/>
        <v>0</v>
      </c>
      <c r="H272" s="13">
        <f t="shared" si="51"/>
        <v>23.884669741310539</v>
      </c>
      <c r="I272" s="16">
        <f t="shared" si="58"/>
        <v>23.923648982738733</v>
      </c>
      <c r="J272" s="13">
        <f t="shared" si="52"/>
        <v>22.280636407211617</v>
      </c>
      <c r="K272" s="13">
        <f t="shared" si="53"/>
        <v>1.6430125755271163</v>
      </c>
      <c r="L272" s="13">
        <f t="shared" si="54"/>
        <v>0</v>
      </c>
      <c r="M272" s="13">
        <f t="shared" si="59"/>
        <v>1.5329268090490851E-3</v>
      </c>
      <c r="N272" s="13">
        <f t="shared" si="55"/>
        <v>9.5041462161043274E-4</v>
      </c>
      <c r="O272" s="13">
        <f t="shared" si="56"/>
        <v>9.5041462161043274E-4</v>
      </c>
      <c r="Q272" s="41">
        <v>15.50448805846624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39.502255021710809</v>
      </c>
      <c r="G273" s="13">
        <f t="shared" si="50"/>
        <v>1.3617208379459909</v>
      </c>
      <c r="H273" s="13">
        <f t="shared" si="51"/>
        <v>38.140534183764821</v>
      </c>
      <c r="I273" s="16">
        <f t="shared" si="58"/>
        <v>39.783546759291937</v>
      </c>
      <c r="J273" s="13">
        <f t="shared" si="52"/>
        <v>30.526042916994047</v>
      </c>
      <c r="K273" s="13">
        <f t="shared" si="53"/>
        <v>9.2575038422978899</v>
      </c>
      <c r="L273" s="13">
        <f t="shared" si="54"/>
        <v>0</v>
      </c>
      <c r="M273" s="13">
        <f t="shared" si="59"/>
        <v>5.8251218743865236E-4</v>
      </c>
      <c r="N273" s="13">
        <f t="shared" si="55"/>
        <v>3.6115755621196448E-4</v>
      </c>
      <c r="O273" s="13">
        <f t="shared" si="56"/>
        <v>1.3620819955022028</v>
      </c>
      <c r="Q273" s="41">
        <v>11.86236289354839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5.2838157189572437</v>
      </c>
      <c r="G274" s="13">
        <f t="shared" si="50"/>
        <v>0</v>
      </c>
      <c r="H274" s="13">
        <f t="shared" si="51"/>
        <v>5.2838157189572437</v>
      </c>
      <c r="I274" s="16">
        <f t="shared" si="58"/>
        <v>14.541319561255133</v>
      </c>
      <c r="J274" s="13">
        <f t="shared" si="52"/>
        <v>13.941957317432172</v>
      </c>
      <c r="K274" s="13">
        <f t="shared" si="53"/>
        <v>0.5993622438229611</v>
      </c>
      <c r="L274" s="13">
        <f t="shared" si="54"/>
        <v>0</v>
      </c>
      <c r="M274" s="13">
        <f t="shared" si="59"/>
        <v>2.2135463122668789E-4</v>
      </c>
      <c r="N274" s="13">
        <f t="shared" si="55"/>
        <v>1.3723987136054648E-4</v>
      </c>
      <c r="O274" s="13">
        <f t="shared" si="56"/>
        <v>1.3723987136054648E-4</v>
      </c>
      <c r="Q274" s="41">
        <v>12.30861890451442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29.003282710533099</v>
      </c>
      <c r="G275" s="13">
        <f t="shared" si="50"/>
        <v>0.18790628725371838</v>
      </c>
      <c r="H275" s="13">
        <f t="shared" si="51"/>
        <v>28.815376423279382</v>
      </c>
      <c r="I275" s="16">
        <f t="shared" si="58"/>
        <v>29.414738667102341</v>
      </c>
      <c r="J275" s="13">
        <f t="shared" si="52"/>
        <v>25.100190095995796</v>
      </c>
      <c r="K275" s="13">
        <f t="shared" si="53"/>
        <v>4.3145485711065454</v>
      </c>
      <c r="L275" s="13">
        <f t="shared" si="54"/>
        <v>0</v>
      </c>
      <c r="M275" s="13">
        <f t="shared" si="59"/>
        <v>8.4114759866141405E-5</v>
      </c>
      <c r="N275" s="13">
        <f t="shared" si="55"/>
        <v>5.215115111700767E-5</v>
      </c>
      <c r="O275" s="13">
        <f t="shared" si="56"/>
        <v>0.18795843840483539</v>
      </c>
      <c r="Q275" s="41">
        <v>12.02852934998659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34.968012965704183</v>
      </c>
      <c r="G276" s="13">
        <f t="shared" si="50"/>
        <v>0.85477985896703079</v>
      </c>
      <c r="H276" s="13">
        <f t="shared" si="51"/>
        <v>34.113233106737155</v>
      </c>
      <c r="I276" s="16">
        <f t="shared" si="58"/>
        <v>38.427781677843697</v>
      </c>
      <c r="J276" s="13">
        <f t="shared" si="52"/>
        <v>32.746893805391231</v>
      </c>
      <c r="K276" s="13">
        <f t="shared" si="53"/>
        <v>5.6808878724524661</v>
      </c>
      <c r="L276" s="13">
        <f t="shared" si="54"/>
        <v>0</v>
      </c>
      <c r="M276" s="13">
        <f t="shared" si="59"/>
        <v>3.1963608749133735E-5</v>
      </c>
      <c r="N276" s="13">
        <f t="shared" si="55"/>
        <v>1.9817437424462917E-5</v>
      </c>
      <c r="O276" s="13">
        <f t="shared" si="56"/>
        <v>0.8547996764044552</v>
      </c>
      <c r="Q276" s="41">
        <v>15.82884054046402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46.087280730301508</v>
      </c>
      <c r="G277" s="13">
        <f t="shared" si="50"/>
        <v>2.097945181084524</v>
      </c>
      <c r="H277" s="13">
        <f t="shared" si="51"/>
        <v>43.989335549216982</v>
      </c>
      <c r="I277" s="16">
        <f t="shared" si="58"/>
        <v>49.670223421669448</v>
      </c>
      <c r="J277" s="13">
        <f t="shared" si="52"/>
        <v>38.717980783840979</v>
      </c>
      <c r="K277" s="13">
        <f t="shared" si="53"/>
        <v>10.952242637828469</v>
      </c>
      <c r="L277" s="13">
        <f t="shared" si="54"/>
        <v>0</v>
      </c>
      <c r="M277" s="13">
        <f t="shared" si="59"/>
        <v>1.2146171324670818E-5</v>
      </c>
      <c r="N277" s="13">
        <f t="shared" si="55"/>
        <v>7.5306262212959072E-6</v>
      </c>
      <c r="O277" s="13">
        <f t="shared" si="56"/>
        <v>2.0979527117107453</v>
      </c>
      <c r="Q277" s="41">
        <v>15.65163522524656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2.947188743700917</v>
      </c>
      <c r="G278" s="13">
        <f t="shared" si="50"/>
        <v>0</v>
      </c>
      <c r="H278" s="13">
        <f t="shared" si="51"/>
        <v>2.947188743700917</v>
      </c>
      <c r="I278" s="16">
        <f t="shared" si="58"/>
        <v>13.899431381529386</v>
      </c>
      <c r="J278" s="13">
        <f t="shared" si="52"/>
        <v>13.687157285417777</v>
      </c>
      <c r="K278" s="13">
        <f t="shared" si="53"/>
        <v>0.2122740961116083</v>
      </c>
      <c r="L278" s="13">
        <f t="shared" si="54"/>
        <v>0</v>
      </c>
      <c r="M278" s="13">
        <f t="shared" si="59"/>
        <v>4.6155451033749111E-6</v>
      </c>
      <c r="N278" s="13">
        <f t="shared" si="55"/>
        <v>2.8616379640924447E-6</v>
      </c>
      <c r="O278" s="13">
        <f t="shared" si="56"/>
        <v>2.8616379640924447E-6</v>
      </c>
      <c r="Q278" s="41">
        <v>19.064794905267181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11.280760447774281</v>
      </c>
      <c r="G279" s="13">
        <f t="shared" si="50"/>
        <v>0</v>
      </c>
      <c r="H279" s="13">
        <f t="shared" si="51"/>
        <v>11.280760447774281</v>
      </c>
      <c r="I279" s="16">
        <f t="shared" si="58"/>
        <v>11.493034543885889</v>
      </c>
      <c r="J279" s="13">
        <f t="shared" si="52"/>
        <v>11.395420871299702</v>
      </c>
      <c r="K279" s="13">
        <f t="shared" si="53"/>
        <v>9.7613672586186695E-2</v>
      </c>
      <c r="L279" s="13">
        <f t="shared" si="54"/>
        <v>0</v>
      </c>
      <c r="M279" s="13">
        <f t="shared" si="59"/>
        <v>1.7539071392824664E-6</v>
      </c>
      <c r="N279" s="13">
        <f t="shared" si="55"/>
        <v>1.0874224263551291E-6</v>
      </c>
      <c r="O279" s="13">
        <f t="shared" si="56"/>
        <v>1.0874224263551291E-6</v>
      </c>
      <c r="Q279" s="41">
        <v>20.59569589141292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0.485714286</v>
      </c>
      <c r="G280" s="13">
        <f t="shared" si="50"/>
        <v>0</v>
      </c>
      <c r="H280" s="13">
        <f t="shared" si="51"/>
        <v>0.485714286</v>
      </c>
      <c r="I280" s="16">
        <f t="shared" si="58"/>
        <v>0.58332795858618669</v>
      </c>
      <c r="J280" s="13">
        <f t="shared" si="52"/>
        <v>0.58331739723129561</v>
      </c>
      <c r="K280" s="13">
        <f t="shared" si="53"/>
        <v>1.056135489108101E-5</v>
      </c>
      <c r="L280" s="13">
        <f t="shared" si="54"/>
        <v>0</v>
      </c>
      <c r="M280" s="13">
        <f t="shared" si="59"/>
        <v>6.664847129273373E-7</v>
      </c>
      <c r="N280" s="13">
        <f t="shared" si="55"/>
        <v>4.132205220149491E-7</v>
      </c>
      <c r="O280" s="13">
        <f t="shared" si="56"/>
        <v>4.132205220149491E-7</v>
      </c>
      <c r="Q280" s="41">
        <v>22.024680000000011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0.37857142900000001</v>
      </c>
      <c r="G281" s="18">
        <f t="shared" si="50"/>
        <v>0</v>
      </c>
      <c r="H281" s="18">
        <f t="shared" si="51"/>
        <v>0.37857142900000001</v>
      </c>
      <c r="I281" s="17">
        <f t="shared" si="58"/>
        <v>0.3785819903548911</v>
      </c>
      <c r="J281" s="18">
        <f t="shared" si="52"/>
        <v>0.37857971300026166</v>
      </c>
      <c r="K281" s="18">
        <f t="shared" si="53"/>
        <v>2.2773546294319047E-6</v>
      </c>
      <c r="L281" s="18">
        <f t="shared" si="54"/>
        <v>0</v>
      </c>
      <c r="M281" s="18">
        <f t="shared" si="59"/>
        <v>2.5326419091238819E-7</v>
      </c>
      <c r="N281" s="18">
        <f t="shared" si="55"/>
        <v>1.5702379836568069E-7</v>
      </c>
      <c r="O281" s="18">
        <f t="shared" si="56"/>
        <v>1.5702379836568069E-7</v>
      </c>
      <c r="P281" s="3"/>
      <c r="Q281" s="42">
        <v>23.710295949124269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18.87404278368578</v>
      </c>
      <c r="G282" s="13">
        <f t="shared" si="50"/>
        <v>0</v>
      </c>
      <c r="H282" s="13">
        <f t="shared" si="51"/>
        <v>18.87404278368578</v>
      </c>
      <c r="I282" s="16">
        <f t="shared" si="58"/>
        <v>18.874045061040409</v>
      </c>
      <c r="J282" s="13">
        <f t="shared" si="52"/>
        <v>18.534880655395249</v>
      </c>
      <c r="K282" s="13">
        <f t="shared" si="53"/>
        <v>0.33916440564516037</v>
      </c>
      <c r="L282" s="13">
        <f t="shared" si="54"/>
        <v>0</v>
      </c>
      <c r="M282" s="13">
        <f t="shared" si="59"/>
        <v>9.6240392546707502E-8</v>
      </c>
      <c r="N282" s="13">
        <f t="shared" si="55"/>
        <v>5.966904337895865E-8</v>
      </c>
      <c r="O282" s="13">
        <f t="shared" si="56"/>
        <v>5.966904337895865E-8</v>
      </c>
      <c r="Q282" s="41">
        <v>22.20978198499682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4.9352768448215896</v>
      </c>
      <c r="G283" s="13">
        <f t="shared" si="50"/>
        <v>0</v>
      </c>
      <c r="H283" s="13">
        <f t="shared" si="51"/>
        <v>4.9352768448215896</v>
      </c>
      <c r="I283" s="16">
        <f t="shared" si="58"/>
        <v>5.2744412504667499</v>
      </c>
      <c r="J283" s="13">
        <f t="shared" si="52"/>
        <v>5.2611427662924575</v>
      </c>
      <c r="K283" s="13">
        <f t="shared" si="53"/>
        <v>1.3298484174292469E-2</v>
      </c>
      <c r="L283" s="13">
        <f t="shared" si="54"/>
        <v>0</v>
      </c>
      <c r="M283" s="13">
        <f t="shared" si="59"/>
        <v>3.6571349167748852E-8</v>
      </c>
      <c r="N283" s="13">
        <f t="shared" si="55"/>
        <v>2.2674236484004288E-8</v>
      </c>
      <c r="O283" s="13">
        <f t="shared" si="56"/>
        <v>2.2674236484004288E-8</v>
      </c>
      <c r="Q283" s="41">
        <v>18.23543653439943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52.162462799921869</v>
      </c>
      <c r="G284" s="13">
        <f t="shared" si="50"/>
        <v>2.7771675754357332</v>
      </c>
      <c r="H284" s="13">
        <f t="shared" si="51"/>
        <v>49.385295224486136</v>
      </c>
      <c r="I284" s="16">
        <f t="shared" si="58"/>
        <v>49.398593708660428</v>
      </c>
      <c r="J284" s="13">
        <f t="shared" si="52"/>
        <v>38.961131730589692</v>
      </c>
      <c r="K284" s="13">
        <f t="shared" si="53"/>
        <v>10.437461978070736</v>
      </c>
      <c r="L284" s="13">
        <f t="shared" si="54"/>
        <v>0</v>
      </c>
      <c r="M284" s="13">
        <f t="shared" si="59"/>
        <v>1.3897112683744564E-8</v>
      </c>
      <c r="N284" s="13">
        <f t="shared" si="55"/>
        <v>8.6162098639216291E-9</v>
      </c>
      <c r="O284" s="13">
        <f t="shared" si="56"/>
        <v>2.7771675840519432</v>
      </c>
      <c r="Q284" s="41">
        <v>16.008901297088659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51.931056618473697</v>
      </c>
      <c r="G285" s="13">
        <f t="shared" si="50"/>
        <v>2.7512957153285482</v>
      </c>
      <c r="H285" s="13">
        <f t="shared" si="51"/>
        <v>49.179760903145151</v>
      </c>
      <c r="I285" s="16">
        <f t="shared" si="58"/>
        <v>59.617222881215888</v>
      </c>
      <c r="J285" s="13">
        <f t="shared" si="52"/>
        <v>38.628996553845873</v>
      </c>
      <c r="K285" s="13">
        <f t="shared" si="53"/>
        <v>20.988226327370015</v>
      </c>
      <c r="L285" s="13">
        <f t="shared" si="54"/>
        <v>9.9187691267448592</v>
      </c>
      <c r="M285" s="13">
        <f t="shared" si="59"/>
        <v>9.918769132025762</v>
      </c>
      <c r="N285" s="13">
        <f t="shared" si="55"/>
        <v>6.1496368618559725</v>
      </c>
      <c r="O285" s="13">
        <f t="shared" si="56"/>
        <v>8.9009325771845198</v>
      </c>
      <c r="Q285" s="41">
        <v>12.79288398840416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0.40197185729954882</v>
      </c>
      <c r="G286" s="13">
        <f t="shared" si="50"/>
        <v>0</v>
      </c>
      <c r="H286" s="13">
        <f t="shared" si="51"/>
        <v>0.40197185729954882</v>
      </c>
      <c r="I286" s="16">
        <f t="shared" si="58"/>
        <v>11.471429057924706</v>
      </c>
      <c r="J286" s="13">
        <f t="shared" si="52"/>
        <v>11.142122743318838</v>
      </c>
      <c r="K286" s="13">
        <f t="shared" si="53"/>
        <v>0.32930631460586746</v>
      </c>
      <c r="L286" s="13">
        <f t="shared" si="54"/>
        <v>0</v>
      </c>
      <c r="M286" s="13">
        <f t="shared" si="59"/>
        <v>3.7691322701697896</v>
      </c>
      <c r="N286" s="13">
        <f t="shared" si="55"/>
        <v>2.3368620075052697</v>
      </c>
      <c r="O286" s="13">
        <f t="shared" si="56"/>
        <v>2.3368620075052697</v>
      </c>
      <c r="Q286" s="41">
        <v>11.62373992834547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45.814094076308152</v>
      </c>
      <c r="G287" s="13">
        <f t="shared" si="50"/>
        <v>2.0674021469657524</v>
      </c>
      <c r="H287" s="13">
        <f t="shared" si="51"/>
        <v>43.746691929342397</v>
      </c>
      <c r="I287" s="16">
        <f t="shared" si="58"/>
        <v>44.075998243948263</v>
      </c>
      <c r="J287" s="13">
        <f t="shared" si="52"/>
        <v>31.712680332692038</v>
      </c>
      <c r="K287" s="13">
        <f t="shared" si="53"/>
        <v>12.363317911256225</v>
      </c>
      <c r="L287" s="13">
        <f t="shared" si="54"/>
        <v>1.2304436320481962</v>
      </c>
      <c r="M287" s="13">
        <f t="shared" si="59"/>
        <v>2.662713894712716</v>
      </c>
      <c r="N287" s="13">
        <f t="shared" si="55"/>
        <v>1.650882614721884</v>
      </c>
      <c r="O287" s="13">
        <f t="shared" si="56"/>
        <v>3.7182847616876362</v>
      </c>
      <c r="Q287" s="41">
        <v>11.247467893548389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45.09145998182084</v>
      </c>
      <c r="G288" s="13">
        <f t="shared" si="50"/>
        <v>1.9866096284415855</v>
      </c>
      <c r="H288" s="13">
        <f t="shared" si="51"/>
        <v>43.104850353379256</v>
      </c>
      <c r="I288" s="16">
        <f t="shared" si="58"/>
        <v>54.237724632587287</v>
      </c>
      <c r="J288" s="13">
        <f t="shared" si="52"/>
        <v>37.804136503848554</v>
      </c>
      <c r="K288" s="13">
        <f t="shared" si="53"/>
        <v>16.433588128738734</v>
      </c>
      <c r="L288" s="13">
        <f t="shared" si="54"/>
        <v>5.3306416625325648</v>
      </c>
      <c r="M288" s="13">
        <f t="shared" si="59"/>
        <v>6.3424729425233961</v>
      </c>
      <c r="N288" s="13">
        <f t="shared" si="55"/>
        <v>3.9323332243645055</v>
      </c>
      <c r="O288" s="13">
        <f t="shared" si="56"/>
        <v>5.918942852806091</v>
      </c>
      <c r="Q288" s="41">
        <v>13.358513740510951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60.623811654447422</v>
      </c>
      <c r="G289" s="13">
        <f t="shared" si="50"/>
        <v>3.7231701087838163</v>
      </c>
      <c r="H289" s="13">
        <f t="shared" si="51"/>
        <v>56.900641545663603</v>
      </c>
      <c r="I289" s="16">
        <f t="shared" si="58"/>
        <v>68.003588011869766</v>
      </c>
      <c r="J289" s="13">
        <f t="shared" si="52"/>
        <v>42.557400920939891</v>
      </c>
      <c r="K289" s="13">
        <f t="shared" si="53"/>
        <v>25.446187090929875</v>
      </c>
      <c r="L289" s="13">
        <f t="shared" si="54"/>
        <v>14.409508307700301</v>
      </c>
      <c r="M289" s="13">
        <f t="shared" si="59"/>
        <v>16.819648025859191</v>
      </c>
      <c r="N289" s="13">
        <f t="shared" si="55"/>
        <v>10.428181776032698</v>
      </c>
      <c r="O289" s="13">
        <f t="shared" si="56"/>
        <v>14.151351884816513</v>
      </c>
      <c r="Q289" s="41">
        <v>13.857024413868119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0.37857142900000001</v>
      </c>
      <c r="G290" s="13">
        <f t="shared" si="50"/>
        <v>0</v>
      </c>
      <c r="H290" s="13">
        <f t="shared" si="51"/>
        <v>0.37857142900000001</v>
      </c>
      <c r="I290" s="16">
        <f t="shared" si="58"/>
        <v>11.415250212229575</v>
      </c>
      <c r="J290" s="13">
        <f t="shared" si="52"/>
        <v>11.312170135842029</v>
      </c>
      <c r="K290" s="13">
        <f t="shared" si="53"/>
        <v>0.10308007638754546</v>
      </c>
      <c r="L290" s="13">
        <f t="shared" si="54"/>
        <v>0</v>
      </c>
      <c r="M290" s="13">
        <f t="shared" si="59"/>
        <v>6.3914662498264931</v>
      </c>
      <c r="N290" s="13">
        <f t="shared" si="55"/>
        <v>3.9627090748924259</v>
      </c>
      <c r="O290" s="13">
        <f t="shared" si="56"/>
        <v>3.9627090748924259</v>
      </c>
      <c r="Q290" s="41">
        <v>20.061427186987579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0.3785714290000029</v>
      </c>
      <c r="G291" s="13">
        <f t="shared" si="50"/>
        <v>0</v>
      </c>
      <c r="H291" s="13">
        <f t="shared" si="51"/>
        <v>0.3785714290000029</v>
      </c>
      <c r="I291" s="16">
        <f t="shared" si="58"/>
        <v>0.48165150538754836</v>
      </c>
      <c r="J291" s="13">
        <f t="shared" si="52"/>
        <v>0.48164450236530632</v>
      </c>
      <c r="K291" s="13">
        <f t="shared" si="53"/>
        <v>7.0030222420469634E-6</v>
      </c>
      <c r="L291" s="13">
        <f t="shared" si="54"/>
        <v>0</v>
      </c>
      <c r="M291" s="13">
        <f t="shared" si="59"/>
        <v>2.4287571749340673</v>
      </c>
      <c r="N291" s="13">
        <f t="shared" si="55"/>
        <v>1.5058294484591217</v>
      </c>
      <c r="O291" s="13">
        <f t="shared" si="56"/>
        <v>1.5058294484591217</v>
      </c>
      <c r="Q291" s="41">
        <v>20.866807620179721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0.485714286</v>
      </c>
      <c r="G292" s="13">
        <f t="shared" si="50"/>
        <v>0</v>
      </c>
      <c r="H292" s="13">
        <f t="shared" si="51"/>
        <v>0.485714286</v>
      </c>
      <c r="I292" s="16">
        <f t="shared" si="58"/>
        <v>0.48572128902224204</v>
      </c>
      <c r="J292" s="13">
        <f t="shared" si="52"/>
        <v>0.48571547631803141</v>
      </c>
      <c r="K292" s="13">
        <f t="shared" si="53"/>
        <v>5.8127042106281834E-6</v>
      </c>
      <c r="L292" s="13">
        <f t="shared" si="54"/>
        <v>0</v>
      </c>
      <c r="M292" s="13">
        <f t="shared" si="59"/>
        <v>0.92292772647494559</v>
      </c>
      <c r="N292" s="13">
        <f t="shared" si="55"/>
        <v>0.57221519041446622</v>
      </c>
      <c r="O292" s="13">
        <f t="shared" si="56"/>
        <v>0.57221519041446622</v>
      </c>
      <c r="Q292" s="41">
        <v>22.36355377252865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0.37857142900000001</v>
      </c>
      <c r="G293" s="18">
        <f t="shared" si="50"/>
        <v>0</v>
      </c>
      <c r="H293" s="18">
        <f t="shared" si="51"/>
        <v>0.37857142900000001</v>
      </c>
      <c r="I293" s="17">
        <f t="shared" si="58"/>
        <v>0.37857724170421064</v>
      </c>
      <c r="J293" s="18">
        <f t="shared" si="52"/>
        <v>0.37857405737641953</v>
      </c>
      <c r="K293" s="18">
        <f t="shared" si="53"/>
        <v>3.184327791116992E-6</v>
      </c>
      <c r="L293" s="18">
        <f t="shared" si="54"/>
        <v>0</v>
      </c>
      <c r="M293" s="18">
        <f t="shared" si="59"/>
        <v>0.35071253606047936</v>
      </c>
      <c r="N293" s="18">
        <f t="shared" si="55"/>
        <v>0.2174417723574972</v>
      </c>
      <c r="O293" s="18">
        <f t="shared" si="56"/>
        <v>0.2174417723574972</v>
      </c>
      <c r="P293" s="3"/>
      <c r="Q293" s="42">
        <v>21.331153000000011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2.830248996084499</v>
      </c>
      <c r="G294" s="13">
        <f t="shared" si="50"/>
        <v>0</v>
      </c>
      <c r="H294" s="13">
        <f t="shared" si="51"/>
        <v>2.830248996084499</v>
      </c>
      <c r="I294" s="16">
        <f t="shared" si="58"/>
        <v>2.8302521804122902</v>
      </c>
      <c r="J294" s="13">
        <f t="shared" si="52"/>
        <v>2.8288674923116961</v>
      </c>
      <c r="K294" s="13">
        <f t="shared" si="53"/>
        <v>1.3846881005941114E-3</v>
      </c>
      <c r="L294" s="13">
        <f t="shared" si="54"/>
        <v>0</v>
      </c>
      <c r="M294" s="13">
        <f t="shared" si="59"/>
        <v>0.13327076370298216</v>
      </c>
      <c r="N294" s="13">
        <f t="shared" si="55"/>
        <v>8.2627873495848936E-2</v>
      </c>
      <c r="O294" s="13">
        <f t="shared" si="56"/>
        <v>8.2627873495848936E-2</v>
      </c>
      <c r="Q294" s="41">
        <v>21.044141389309331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2.945179183273734</v>
      </c>
      <c r="G295" s="13">
        <f t="shared" si="50"/>
        <v>0</v>
      </c>
      <c r="H295" s="13">
        <f t="shared" si="51"/>
        <v>2.945179183273734</v>
      </c>
      <c r="I295" s="16">
        <f t="shared" si="58"/>
        <v>2.9465638713743281</v>
      </c>
      <c r="J295" s="13">
        <f t="shared" si="52"/>
        <v>2.9449720869913829</v>
      </c>
      <c r="K295" s="13">
        <f t="shared" si="53"/>
        <v>1.5917843829451606E-3</v>
      </c>
      <c r="L295" s="13">
        <f t="shared" si="54"/>
        <v>0</v>
      </c>
      <c r="M295" s="13">
        <f t="shared" si="59"/>
        <v>5.0642890207133223E-2</v>
      </c>
      <c r="N295" s="13">
        <f t="shared" si="55"/>
        <v>3.1398591928422599E-2</v>
      </c>
      <c r="O295" s="13">
        <f t="shared" si="56"/>
        <v>3.1398591928422599E-2</v>
      </c>
      <c r="Q295" s="41">
        <v>20.912475325909298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22.497515231524879</v>
      </c>
      <c r="G296" s="13">
        <f t="shared" si="50"/>
        <v>0</v>
      </c>
      <c r="H296" s="13">
        <f t="shared" si="51"/>
        <v>22.497515231524879</v>
      </c>
      <c r="I296" s="16">
        <f t="shared" si="58"/>
        <v>22.499107015907825</v>
      </c>
      <c r="J296" s="13">
        <f t="shared" si="52"/>
        <v>20.947593790090387</v>
      </c>
      <c r="K296" s="13">
        <f t="shared" si="53"/>
        <v>1.5515132258174376</v>
      </c>
      <c r="L296" s="13">
        <f t="shared" si="54"/>
        <v>0</v>
      </c>
      <c r="M296" s="13">
        <f t="shared" si="59"/>
        <v>1.9244298278710624E-2</v>
      </c>
      <c r="N296" s="13">
        <f t="shared" si="55"/>
        <v>1.1931464932800586E-2</v>
      </c>
      <c r="O296" s="13">
        <f t="shared" si="56"/>
        <v>1.1931464932800586E-2</v>
      </c>
      <c r="Q296" s="41">
        <v>14.59038627817247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1.7051822460779491</v>
      </c>
      <c r="G297" s="13">
        <f t="shared" si="50"/>
        <v>0</v>
      </c>
      <c r="H297" s="13">
        <f t="shared" si="51"/>
        <v>1.7051822460779491</v>
      </c>
      <c r="I297" s="16">
        <f t="shared" si="58"/>
        <v>3.2566954718953864</v>
      </c>
      <c r="J297" s="13">
        <f t="shared" si="52"/>
        <v>3.2494480578536309</v>
      </c>
      <c r="K297" s="13">
        <f t="shared" si="53"/>
        <v>7.247414041755551E-3</v>
      </c>
      <c r="L297" s="13">
        <f t="shared" si="54"/>
        <v>0</v>
      </c>
      <c r="M297" s="13">
        <f t="shared" si="59"/>
        <v>7.3128333459100379E-3</v>
      </c>
      <c r="N297" s="13">
        <f t="shared" si="55"/>
        <v>4.5339566744642236E-3</v>
      </c>
      <c r="O297" s="13">
        <f t="shared" si="56"/>
        <v>4.5339566744642236E-3</v>
      </c>
      <c r="Q297" s="41">
        <v>12.20865489354839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1.9787592294019181</v>
      </c>
      <c r="G298" s="13">
        <f t="shared" si="50"/>
        <v>0</v>
      </c>
      <c r="H298" s="13">
        <f t="shared" si="51"/>
        <v>1.9787592294019181</v>
      </c>
      <c r="I298" s="16">
        <f t="shared" si="58"/>
        <v>1.9860066434436736</v>
      </c>
      <c r="J298" s="13">
        <f t="shared" si="52"/>
        <v>1.9844569989303138</v>
      </c>
      <c r="K298" s="13">
        <f t="shared" si="53"/>
        <v>1.5496445133598158E-3</v>
      </c>
      <c r="L298" s="13">
        <f t="shared" si="54"/>
        <v>0</v>
      </c>
      <c r="M298" s="13">
        <f t="shared" si="59"/>
        <v>2.7788766714458143E-3</v>
      </c>
      <c r="N298" s="13">
        <f t="shared" si="55"/>
        <v>1.7229035362964049E-3</v>
      </c>
      <c r="O298" s="13">
        <f t="shared" si="56"/>
        <v>1.7229035362964049E-3</v>
      </c>
      <c r="Q298" s="41">
        <v>12.65631893684454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18.914039087274919</v>
      </c>
      <c r="G299" s="13">
        <f t="shared" si="50"/>
        <v>0</v>
      </c>
      <c r="H299" s="13">
        <f t="shared" si="51"/>
        <v>18.914039087274919</v>
      </c>
      <c r="I299" s="16">
        <f t="shared" si="58"/>
        <v>18.915588731788279</v>
      </c>
      <c r="J299" s="13">
        <f t="shared" si="52"/>
        <v>17.875142152575609</v>
      </c>
      <c r="K299" s="13">
        <f t="shared" si="53"/>
        <v>1.04044657921267</v>
      </c>
      <c r="L299" s="13">
        <f t="shared" si="54"/>
        <v>0</v>
      </c>
      <c r="M299" s="13">
        <f t="shared" si="59"/>
        <v>1.0559731351494094E-3</v>
      </c>
      <c r="N299" s="13">
        <f t="shared" si="55"/>
        <v>6.5470334379263387E-4</v>
      </c>
      <c r="O299" s="13">
        <f t="shared" si="56"/>
        <v>6.5470334379263387E-4</v>
      </c>
      <c r="Q299" s="41">
        <v>13.880228416380939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77.834325666591241</v>
      </c>
      <c r="G300" s="13">
        <f t="shared" si="50"/>
        <v>5.6473538453996079</v>
      </c>
      <c r="H300" s="13">
        <f t="shared" si="51"/>
        <v>72.186971821191634</v>
      </c>
      <c r="I300" s="16">
        <f t="shared" si="58"/>
        <v>73.227418400404304</v>
      </c>
      <c r="J300" s="13">
        <f t="shared" si="52"/>
        <v>44.024230492057498</v>
      </c>
      <c r="K300" s="13">
        <f t="shared" si="53"/>
        <v>29.203187908346806</v>
      </c>
      <c r="L300" s="13">
        <f t="shared" si="54"/>
        <v>18.194133536250565</v>
      </c>
      <c r="M300" s="13">
        <f t="shared" si="59"/>
        <v>18.194534806041922</v>
      </c>
      <c r="N300" s="13">
        <f t="shared" si="55"/>
        <v>11.280611579745992</v>
      </c>
      <c r="O300" s="13">
        <f t="shared" si="56"/>
        <v>16.927965425145601</v>
      </c>
      <c r="Q300" s="41">
        <v>13.996926574005309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13.489360756515049</v>
      </c>
      <c r="G301" s="13">
        <f t="shared" si="50"/>
        <v>0</v>
      </c>
      <c r="H301" s="13">
        <f t="shared" si="51"/>
        <v>13.489360756515049</v>
      </c>
      <c r="I301" s="16">
        <f t="shared" si="58"/>
        <v>24.498415128611288</v>
      </c>
      <c r="J301" s="13">
        <f t="shared" si="52"/>
        <v>23.162258314487193</v>
      </c>
      <c r="K301" s="13">
        <f t="shared" si="53"/>
        <v>1.3361568141240951</v>
      </c>
      <c r="L301" s="13">
        <f t="shared" si="54"/>
        <v>0</v>
      </c>
      <c r="M301" s="13">
        <f t="shared" si="59"/>
        <v>6.91392322629593</v>
      </c>
      <c r="N301" s="13">
        <f t="shared" si="55"/>
        <v>4.2866324003034766</v>
      </c>
      <c r="O301" s="13">
        <f t="shared" si="56"/>
        <v>4.2866324003034766</v>
      </c>
      <c r="Q301" s="41">
        <v>17.644985340172148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13.27791005817935</v>
      </c>
      <c r="G302" s="13">
        <f t="shared" si="50"/>
        <v>0</v>
      </c>
      <c r="H302" s="13">
        <f t="shared" si="51"/>
        <v>13.27791005817935</v>
      </c>
      <c r="I302" s="16">
        <f t="shared" si="58"/>
        <v>14.614066872303445</v>
      </c>
      <c r="J302" s="13">
        <f t="shared" si="52"/>
        <v>14.399793099956099</v>
      </c>
      <c r="K302" s="13">
        <f t="shared" si="53"/>
        <v>0.21427377234734557</v>
      </c>
      <c r="L302" s="13">
        <f t="shared" si="54"/>
        <v>0</v>
      </c>
      <c r="M302" s="13">
        <f t="shared" si="59"/>
        <v>2.6272908259924534</v>
      </c>
      <c r="N302" s="13">
        <f t="shared" si="55"/>
        <v>1.6289203121153211</v>
      </c>
      <c r="O302" s="13">
        <f t="shared" si="56"/>
        <v>1.6289203121153211</v>
      </c>
      <c r="Q302" s="41">
        <v>20.066990998376529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32.785064048835849</v>
      </c>
      <c r="G303" s="13">
        <f t="shared" si="50"/>
        <v>0.6107200475786384</v>
      </c>
      <c r="H303" s="13">
        <f t="shared" si="51"/>
        <v>32.174344001257211</v>
      </c>
      <c r="I303" s="16">
        <f t="shared" si="58"/>
        <v>32.388617773604558</v>
      </c>
      <c r="J303" s="13">
        <f t="shared" si="52"/>
        <v>30.798844181137294</v>
      </c>
      <c r="K303" s="13">
        <f t="shared" si="53"/>
        <v>1.5897735924672638</v>
      </c>
      <c r="L303" s="13">
        <f t="shared" si="54"/>
        <v>0</v>
      </c>
      <c r="M303" s="13">
        <f t="shared" si="59"/>
        <v>0.99837051387713238</v>
      </c>
      <c r="N303" s="13">
        <f t="shared" si="55"/>
        <v>0.61898971860382213</v>
      </c>
      <c r="O303" s="13">
        <f t="shared" si="56"/>
        <v>1.2297097661824605</v>
      </c>
      <c r="Q303" s="41">
        <v>22.398527137691811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1.551058130007329</v>
      </c>
      <c r="G304" s="13">
        <f t="shared" si="50"/>
        <v>0</v>
      </c>
      <c r="H304" s="13">
        <f t="shared" si="51"/>
        <v>1.551058130007329</v>
      </c>
      <c r="I304" s="16">
        <f t="shared" si="58"/>
        <v>3.1408317224745925</v>
      </c>
      <c r="J304" s="13">
        <f t="shared" si="52"/>
        <v>3.1395546124669855</v>
      </c>
      <c r="K304" s="13">
        <f t="shared" si="53"/>
        <v>1.2771100076069963E-3</v>
      </c>
      <c r="L304" s="13">
        <f t="shared" si="54"/>
        <v>0</v>
      </c>
      <c r="M304" s="13">
        <f t="shared" si="59"/>
        <v>0.37938079527331026</v>
      </c>
      <c r="N304" s="13">
        <f t="shared" si="55"/>
        <v>0.23521609306945235</v>
      </c>
      <c r="O304" s="13">
        <f t="shared" si="56"/>
        <v>0.23521609306945235</v>
      </c>
      <c r="Q304" s="41">
        <v>23.835052234553881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2.946397946613406</v>
      </c>
      <c r="G305" s="18">
        <f t="shared" si="50"/>
        <v>0</v>
      </c>
      <c r="H305" s="18">
        <f t="shared" si="51"/>
        <v>2.946397946613406</v>
      </c>
      <c r="I305" s="17">
        <f t="shared" si="58"/>
        <v>2.947675056621013</v>
      </c>
      <c r="J305" s="18">
        <f t="shared" si="52"/>
        <v>2.9464387500833817</v>
      </c>
      <c r="K305" s="18">
        <f t="shared" si="53"/>
        <v>1.2363065376312932E-3</v>
      </c>
      <c r="L305" s="18">
        <f t="shared" si="54"/>
        <v>0</v>
      </c>
      <c r="M305" s="18">
        <f t="shared" si="59"/>
        <v>0.14416470220385791</v>
      </c>
      <c r="N305" s="18">
        <f t="shared" si="55"/>
        <v>8.9382115366391901E-2</v>
      </c>
      <c r="O305" s="18">
        <f t="shared" si="56"/>
        <v>8.9382115366391901E-2</v>
      </c>
      <c r="P305" s="3"/>
      <c r="Q305" s="42">
        <v>22.710923000000012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2.8229405219227912</v>
      </c>
      <c r="G306" s="13">
        <f t="shared" si="50"/>
        <v>0</v>
      </c>
      <c r="H306" s="13">
        <f t="shared" si="51"/>
        <v>2.8229405219227912</v>
      </c>
      <c r="I306" s="16">
        <f t="shared" si="58"/>
        <v>2.8241768284604225</v>
      </c>
      <c r="J306" s="13">
        <f t="shared" si="52"/>
        <v>2.8230688608834682</v>
      </c>
      <c r="K306" s="13">
        <f t="shared" si="53"/>
        <v>1.1079675769543051E-3</v>
      </c>
      <c r="L306" s="13">
        <f t="shared" si="54"/>
        <v>0</v>
      </c>
      <c r="M306" s="13">
        <f t="shared" si="59"/>
        <v>5.4782586837466007E-2</v>
      </c>
      <c r="N306" s="13">
        <f t="shared" si="55"/>
        <v>3.3965203839228922E-2</v>
      </c>
      <c r="O306" s="13">
        <f t="shared" si="56"/>
        <v>3.3965203839228922E-2</v>
      </c>
      <c r="Q306" s="41">
        <v>22.577790818258158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13.195606980885261</v>
      </c>
      <c r="G307" s="13">
        <f t="shared" si="50"/>
        <v>0</v>
      </c>
      <c r="H307" s="13">
        <f t="shared" si="51"/>
        <v>13.195606980885261</v>
      </c>
      <c r="I307" s="16">
        <f t="shared" si="58"/>
        <v>13.196714948462215</v>
      </c>
      <c r="J307" s="13">
        <f t="shared" si="52"/>
        <v>13.049050648051557</v>
      </c>
      <c r="K307" s="13">
        <f t="shared" si="53"/>
        <v>0.14766430041065881</v>
      </c>
      <c r="L307" s="13">
        <f t="shared" si="54"/>
        <v>0</v>
      </c>
      <c r="M307" s="13">
        <f t="shared" si="59"/>
        <v>2.0817382998237086E-2</v>
      </c>
      <c r="N307" s="13">
        <f t="shared" si="55"/>
        <v>1.2906777458906993E-2</v>
      </c>
      <c r="O307" s="13">
        <f t="shared" si="56"/>
        <v>1.2906777458906993E-2</v>
      </c>
      <c r="Q307" s="41">
        <v>20.572147171531292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37.464467044006817</v>
      </c>
      <c r="G308" s="13">
        <f t="shared" si="50"/>
        <v>1.1338904266867762</v>
      </c>
      <c r="H308" s="13">
        <f t="shared" si="51"/>
        <v>36.330576617320041</v>
      </c>
      <c r="I308" s="16">
        <f t="shared" si="58"/>
        <v>36.478240917730702</v>
      </c>
      <c r="J308" s="13">
        <f t="shared" si="52"/>
        <v>30.771781304860514</v>
      </c>
      <c r="K308" s="13">
        <f t="shared" si="53"/>
        <v>5.7064596128701872</v>
      </c>
      <c r="L308" s="13">
        <f t="shared" si="54"/>
        <v>0</v>
      </c>
      <c r="M308" s="13">
        <f t="shared" si="59"/>
        <v>7.9106055393300921E-3</v>
      </c>
      <c r="N308" s="13">
        <f t="shared" si="55"/>
        <v>4.9045754343846571E-3</v>
      </c>
      <c r="O308" s="13">
        <f t="shared" si="56"/>
        <v>1.1387950021211608</v>
      </c>
      <c r="Q308" s="41">
        <v>14.56430299537011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168.0571429</v>
      </c>
      <c r="G309" s="13">
        <f t="shared" si="50"/>
        <v>15.734517858611961</v>
      </c>
      <c r="H309" s="13">
        <f t="shared" si="51"/>
        <v>152.32262504138805</v>
      </c>
      <c r="I309" s="16">
        <f t="shared" si="58"/>
        <v>158.02908465425824</v>
      </c>
      <c r="J309" s="13">
        <f t="shared" si="52"/>
        <v>43.079530626016698</v>
      </c>
      <c r="K309" s="13">
        <f t="shared" si="53"/>
        <v>114.94955402824155</v>
      </c>
      <c r="L309" s="13">
        <f t="shared" si="54"/>
        <v>104.57097406538794</v>
      </c>
      <c r="M309" s="13">
        <f t="shared" si="59"/>
        <v>104.5739800954929</v>
      </c>
      <c r="N309" s="13">
        <f t="shared" si="55"/>
        <v>64.835867659205604</v>
      </c>
      <c r="O309" s="13">
        <f t="shared" si="56"/>
        <v>80.57038551781757</v>
      </c>
      <c r="Q309" s="41">
        <v>10.955843944265901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17.27156991664242</v>
      </c>
      <c r="G310" s="13">
        <f t="shared" si="50"/>
        <v>0</v>
      </c>
      <c r="H310" s="13">
        <f t="shared" si="51"/>
        <v>17.27156991664242</v>
      </c>
      <c r="I310" s="16">
        <f t="shared" si="58"/>
        <v>27.650149879496027</v>
      </c>
      <c r="J310" s="13">
        <f t="shared" si="52"/>
        <v>23.007589669963629</v>
      </c>
      <c r="K310" s="13">
        <f t="shared" si="53"/>
        <v>4.6425602095323981</v>
      </c>
      <c r="L310" s="13">
        <f t="shared" si="54"/>
        <v>0</v>
      </c>
      <c r="M310" s="13">
        <f t="shared" si="59"/>
        <v>39.738112436287295</v>
      </c>
      <c r="N310" s="13">
        <f t="shared" si="55"/>
        <v>24.637629710498121</v>
      </c>
      <c r="O310" s="13">
        <f t="shared" si="56"/>
        <v>24.637629710498121</v>
      </c>
      <c r="Q310" s="41">
        <v>9.8139574293078873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99.516429380841586</v>
      </c>
      <c r="G311" s="13">
        <f t="shared" si="50"/>
        <v>8.0714738521082552</v>
      </c>
      <c r="H311" s="13">
        <f t="shared" si="51"/>
        <v>91.444955528733331</v>
      </c>
      <c r="I311" s="16">
        <f t="shared" si="58"/>
        <v>96.087515738265722</v>
      </c>
      <c r="J311" s="13">
        <f t="shared" si="52"/>
        <v>37.982573429007324</v>
      </c>
      <c r="K311" s="13">
        <f t="shared" si="53"/>
        <v>58.104942309258398</v>
      </c>
      <c r="L311" s="13">
        <f t="shared" si="54"/>
        <v>47.308396260914471</v>
      </c>
      <c r="M311" s="13">
        <f t="shared" si="59"/>
        <v>62.408878986703655</v>
      </c>
      <c r="N311" s="13">
        <f t="shared" si="55"/>
        <v>38.693504971756269</v>
      </c>
      <c r="O311" s="13">
        <f t="shared" si="56"/>
        <v>46.764978823864524</v>
      </c>
      <c r="Q311" s="41">
        <v>9.7659325935483885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58.168132061886247</v>
      </c>
      <c r="G312" s="13">
        <f t="shared" si="50"/>
        <v>3.4486182429295247</v>
      </c>
      <c r="H312" s="13">
        <f t="shared" si="51"/>
        <v>54.71951381895672</v>
      </c>
      <c r="I312" s="16">
        <f t="shared" si="58"/>
        <v>65.51605986730064</v>
      </c>
      <c r="J312" s="13">
        <f t="shared" si="52"/>
        <v>40.124038065750639</v>
      </c>
      <c r="K312" s="13">
        <f t="shared" si="53"/>
        <v>25.392021801550001</v>
      </c>
      <c r="L312" s="13">
        <f t="shared" si="54"/>
        <v>14.354944752710251</v>
      </c>
      <c r="M312" s="13">
        <f t="shared" si="59"/>
        <v>38.070318767657639</v>
      </c>
      <c r="N312" s="13">
        <f t="shared" si="55"/>
        <v>23.603597635947736</v>
      </c>
      <c r="O312" s="13">
        <f t="shared" si="56"/>
        <v>27.052215878877259</v>
      </c>
      <c r="Q312" s="41">
        <v>12.804667054631169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118.7331971753548</v>
      </c>
      <c r="G313" s="13">
        <f t="shared" si="50"/>
        <v>10.219962388501393</v>
      </c>
      <c r="H313" s="13">
        <f t="shared" si="51"/>
        <v>108.51323478685342</v>
      </c>
      <c r="I313" s="16">
        <f t="shared" si="58"/>
        <v>119.55031183569315</v>
      </c>
      <c r="J313" s="13">
        <f t="shared" si="52"/>
        <v>47.471442538190651</v>
      </c>
      <c r="K313" s="13">
        <f t="shared" si="53"/>
        <v>72.078869297502507</v>
      </c>
      <c r="L313" s="13">
        <f t="shared" si="54"/>
        <v>61.385070499699708</v>
      </c>
      <c r="M313" s="13">
        <f t="shared" si="59"/>
        <v>75.851791631409611</v>
      </c>
      <c r="N313" s="13">
        <f t="shared" si="55"/>
        <v>47.028110811473958</v>
      </c>
      <c r="O313" s="13">
        <f t="shared" si="56"/>
        <v>57.248073199975352</v>
      </c>
      <c r="Q313" s="41">
        <v>13.08048737273217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12.40455155655555</v>
      </c>
      <c r="G314" s="13">
        <f t="shared" si="50"/>
        <v>0</v>
      </c>
      <c r="H314" s="13">
        <f t="shared" si="51"/>
        <v>12.40455155655555</v>
      </c>
      <c r="I314" s="16">
        <f t="shared" si="58"/>
        <v>23.098350354358345</v>
      </c>
      <c r="J314" s="13">
        <f t="shared" si="52"/>
        <v>21.6989181821851</v>
      </c>
      <c r="K314" s="13">
        <f t="shared" si="53"/>
        <v>1.3994321721732454</v>
      </c>
      <c r="L314" s="13">
        <f t="shared" si="54"/>
        <v>0</v>
      </c>
      <c r="M314" s="13">
        <f t="shared" si="59"/>
        <v>28.823680819935653</v>
      </c>
      <c r="N314" s="13">
        <f t="shared" si="55"/>
        <v>17.870682108360104</v>
      </c>
      <c r="O314" s="13">
        <f t="shared" si="56"/>
        <v>17.870682108360104</v>
      </c>
      <c r="Q314" s="41">
        <v>15.992334074710429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1.7949274167131219</v>
      </c>
      <c r="G315" s="13">
        <f t="shared" si="50"/>
        <v>0</v>
      </c>
      <c r="H315" s="13">
        <f t="shared" si="51"/>
        <v>1.7949274167131219</v>
      </c>
      <c r="I315" s="16">
        <f t="shared" si="58"/>
        <v>3.1943595888863676</v>
      </c>
      <c r="J315" s="13">
        <f t="shared" si="52"/>
        <v>3.1925653782789576</v>
      </c>
      <c r="K315" s="13">
        <f t="shared" si="53"/>
        <v>1.7942106074100295E-3</v>
      </c>
      <c r="L315" s="13">
        <f t="shared" si="54"/>
        <v>0</v>
      </c>
      <c r="M315" s="13">
        <f t="shared" si="59"/>
        <v>10.95299871157555</v>
      </c>
      <c r="N315" s="13">
        <f t="shared" si="55"/>
        <v>6.7908592011768407</v>
      </c>
      <c r="O315" s="13">
        <f t="shared" si="56"/>
        <v>6.7908592011768407</v>
      </c>
      <c r="Q315" s="41">
        <v>21.77859848401997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0.37857142900000001</v>
      </c>
      <c r="G316" s="13">
        <f t="shared" si="50"/>
        <v>0</v>
      </c>
      <c r="H316" s="13">
        <f t="shared" si="51"/>
        <v>0.37857142900000001</v>
      </c>
      <c r="I316" s="16">
        <f t="shared" si="58"/>
        <v>0.38036563960741004</v>
      </c>
      <c r="J316" s="13">
        <f t="shared" si="52"/>
        <v>0.38036264764379812</v>
      </c>
      <c r="K316" s="13">
        <f t="shared" si="53"/>
        <v>2.9919636119202231E-6</v>
      </c>
      <c r="L316" s="13">
        <f t="shared" si="54"/>
        <v>0</v>
      </c>
      <c r="M316" s="13">
        <f t="shared" si="59"/>
        <v>4.1621395103987089</v>
      </c>
      <c r="N316" s="13">
        <f t="shared" si="55"/>
        <v>2.5805264964471997</v>
      </c>
      <c r="O316" s="13">
        <f t="shared" si="56"/>
        <v>2.5805264964471997</v>
      </c>
      <c r="Q316" s="41">
        <v>21.871997000000011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4.140730011430926</v>
      </c>
      <c r="G317" s="18">
        <f t="shared" si="50"/>
        <v>0</v>
      </c>
      <c r="H317" s="18">
        <f t="shared" si="51"/>
        <v>4.140730011430926</v>
      </c>
      <c r="I317" s="17">
        <f t="shared" si="58"/>
        <v>4.140733003394538</v>
      </c>
      <c r="J317" s="18">
        <f t="shared" si="52"/>
        <v>4.1377652401710741</v>
      </c>
      <c r="K317" s="18">
        <f t="shared" si="53"/>
        <v>2.9677632234639262E-3</v>
      </c>
      <c r="L317" s="18">
        <f t="shared" si="54"/>
        <v>0</v>
      </c>
      <c r="M317" s="18">
        <f t="shared" si="59"/>
        <v>1.5816130139515092</v>
      </c>
      <c r="N317" s="18">
        <f t="shared" si="55"/>
        <v>0.98060006864993565</v>
      </c>
      <c r="O317" s="18">
        <f t="shared" si="56"/>
        <v>0.98060006864993565</v>
      </c>
      <c r="P317" s="3"/>
      <c r="Q317" s="42">
        <v>23.731479797474972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9.8568374744637541</v>
      </c>
      <c r="G318" s="13">
        <f t="shared" si="50"/>
        <v>0</v>
      </c>
      <c r="H318" s="13">
        <f t="shared" si="51"/>
        <v>9.8568374744637541</v>
      </c>
      <c r="I318" s="16">
        <f t="shared" si="58"/>
        <v>9.8598052376872189</v>
      </c>
      <c r="J318" s="13">
        <f t="shared" si="52"/>
        <v>9.8179934146315055</v>
      </c>
      <c r="K318" s="13">
        <f t="shared" si="53"/>
        <v>4.1811823055713404E-2</v>
      </c>
      <c r="L318" s="13">
        <f t="shared" si="54"/>
        <v>0</v>
      </c>
      <c r="M318" s="13">
        <f t="shared" si="59"/>
        <v>0.60101294530157356</v>
      </c>
      <c r="N318" s="13">
        <f t="shared" si="55"/>
        <v>0.37262802608697559</v>
      </c>
      <c r="O318" s="13">
        <f t="shared" si="56"/>
        <v>0.37262802608697559</v>
      </c>
      <c r="Q318" s="41">
        <v>23.39021822358292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28.249333645219501</v>
      </c>
      <c r="G319" s="13">
        <f t="shared" si="50"/>
        <v>0.10361266716256615</v>
      </c>
      <c r="H319" s="13">
        <f t="shared" si="51"/>
        <v>28.145720978056936</v>
      </c>
      <c r="I319" s="16">
        <f t="shared" si="58"/>
        <v>28.187532801112649</v>
      </c>
      <c r="J319" s="13">
        <f t="shared" si="52"/>
        <v>26.304603160705195</v>
      </c>
      <c r="K319" s="13">
        <f t="shared" si="53"/>
        <v>1.882929640407454</v>
      </c>
      <c r="L319" s="13">
        <f t="shared" si="54"/>
        <v>0</v>
      </c>
      <c r="M319" s="13">
        <f t="shared" si="59"/>
        <v>0.22838491921459797</v>
      </c>
      <c r="N319" s="13">
        <f t="shared" si="55"/>
        <v>0.14159864991305074</v>
      </c>
      <c r="O319" s="13">
        <f t="shared" si="56"/>
        <v>0.24521131707561689</v>
      </c>
      <c r="Q319" s="41">
        <v>18.05558354878201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83.44769834297756</v>
      </c>
      <c r="G320" s="13">
        <f t="shared" si="50"/>
        <v>6.2749446543577054</v>
      </c>
      <c r="H320" s="13">
        <f t="shared" si="51"/>
        <v>77.172753688619849</v>
      </c>
      <c r="I320" s="16">
        <f t="shared" si="58"/>
        <v>79.055683329027303</v>
      </c>
      <c r="J320" s="13">
        <f t="shared" si="52"/>
        <v>43.435611497102052</v>
      </c>
      <c r="K320" s="13">
        <f t="shared" si="53"/>
        <v>35.620071831925252</v>
      </c>
      <c r="L320" s="13">
        <f t="shared" si="54"/>
        <v>24.658199413816888</v>
      </c>
      <c r="M320" s="13">
        <f t="shared" si="59"/>
        <v>24.744985683118436</v>
      </c>
      <c r="N320" s="13">
        <f t="shared" si="55"/>
        <v>15.341891123533431</v>
      </c>
      <c r="O320" s="13">
        <f t="shared" si="56"/>
        <v>21.616835777891136</v>
      </c>
      <c r="Q320" s="41">
        <v>13.153886265654441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132.95753634651271</v>
      </c>
      <c r="G321" s="13">
        <f t="shared" si="50"/>
        <v>11.810283402617323</v>
      </c>
      <c r="H321" s="13">
        <f t="shared" si="51"/>
        <v>121.14725294389538</v>
      </c>
      <c r="I321" s="16">
        <f t="shared" si="58"/>
        <v>132.10912536200374</v>
      </c>
      <c r="J321" s="13">
        <f t="shared" si="52"/>
        <v>48.102261459284087</v>
      </c>
      <c r="K321" s="13">
        <f t="shared" si="53"/>
        <v>84.006863902719658</v>
      </c>
      <c r="L321" s="13">
        <f t="shared" si="54"/>
        <v>73.400769058944007</v>
      </c>
      <c r="M321" s="13">
        <f t="shared" si="59"/>
        <v>82.803863618529022</v>
      </c>
      <c r="N321" s="13">
        <f t="shared" si="55"/>
        <v>51.33839544348799</v>
      </c>
      <c r="O321" s="13">
        <f t="shared" si="56"/>
        <v>63.148678846105312</v>
      </c>
      <c r="Q321" s="41">
        <v>13.05889802033739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119.6319430410268</v>
      </c>
      <c r="G322" s="13">
        <f t="shared" si="50"/>
        <v>10.320444696981923</v>
      </c>
      <c r="H322" s="13">
        <f t="shared" si="51"/>
        <v>109.31149834404488</v>
      </c>
      <c r="I322" s="16">
        <f t="shared" si="58"/>
        <v>119.91759318782053</v>
      </c>
      <c r="J322" s="13">
        <f t="shared" si="52"/>
        <v>41.761406545324206</v>
      </c>
      <c r="K322" s="13">
        <f t="shared" si="53"/>
        <v>78.156186642496323</v>
      </c>
      <c r="L322" s="13">
        <f t="shared" si="54"/>
        <v>67.507073039369971</v>
      </c>
      <c r="M322" s="13">
        <f t="shared" si="59"/>
        <v>98.972541214410995</v>
      </c>
      <c r="N322" s="13">
        <f t="shared" si="55"/>
        <v>61.362975552934813</v>
      </c>
      <c r="O322" s="13">
        <f t="shared" si="56"/>
        <v>71.683420249916736</v>
      </c>
      <c r="Q322" s="41">
        <v>10.8808319539165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45.83614059260178</v>
      </c>
      <c r="G323" s="13">
        <f t="shared" si="50"/>
        <v>2.0698670093208977</v>
      </c>
      <c r="H323" s="13">
        <f t="shared" si="51"/>
        <v>43.766273583280885</v>
      </c>
      <c r="I323" s="16">
        <f t="shared" si="58"/>
        <v>54.41538718640723</v>
      </c>
      <c r="J323" s="13">
        <f t="shared" si="52"/>
        <v>33.290944372497293</v>
      </c>
      <c r="K323" s="13">
        <f t="shared" si="53"/>
        <v>21.124442813909937</v>
      </c>
      <c r="L323" s="13">
        <f t="shared" si="54"/>
        <v>10.05598718352929</v>
      </c>
      <c r="M323" s="13">
        <f t="shared" si="59"/>
        <v>47.665552845005465</v>
      </c>
      <c r="N323" s="13">
        <f t="shared" si="55"/>
        <v>29.552642763903389</v>
      </c>
      <c r="O323" s="13">
        <f t="shared" si="56"/>
        <v>31.622509773224287</v>
      </c>
      <c r="Q323" s="41">
        <v>10.03075089354839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132.34897448054539</v>
      </c>
      <c r="G324" s="13">
        <f t="shared" si="50"/>
        <v>11.742244479178279</v>
      </c>
      <c r="H324" s="13">
        <f t="shared" si="51"/>
        <v>120.60673000136711</v>
      </c>
      <c r="I324" s="16">
        <f t="shared" si="58"/>
        <v>131.67518563174775</v>
      </c>
      <c r="J324" s="13">
        <f t="shared" si="52"/>
        <v>48.097631425550226</v>
      </c>
      <c r="K324" s="13">
        <f t="shared" si="53"/>
        <v>83.577554206197533</v>
      </c>
      <c r="L324" s="13">
        <f t="shared" si="54"/>
        <v>72.96830274145303</v>
      </c>
      <c r="M324" s="13">
        <f t="shared" si="59"/>
        <v>91.081212822555102</v>
      </c>
      <c r="N324" s="13">
        <f t="shared" si="55"/>
        <v>56.470351949984163</v>
      </c>
      <c r="O324" s="13">
        <f t="shared" si="56"/>
        <v>68.212596429162446</v>
      </c>
      <c r="Q324" s="41">
        <v>13.06464068290817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17.317695138782788</v>
      </c>
      <c r="G325" s="13">
        <f t="shared" si="50"/>
        <v>0</v>
      </c>
      <c r="H325" s="13">
        <f t="shared" si="51"/>
        <v>17.317695138782788</v>
      </c>
      <c r="I325" s="16">
        <f t="shared" si="58"/>
        <v>27.926946603527298</v>
      </c>
      <c r="J325" s="13">
        <f t="shared" si="52"/>
        <v>25.490275321424736</v>
      </c>
      <c r="K325" s="13">
        <f t="shared" si="53"/>
        <v>2.4366712821025622</v>
      </c>
      <c r="L325" s="13">
        <f t="shared" si="54"/>
        <v>0</v>
      </c>
      <c r="M325" s="13">
        <f t="shared" si="59"/>
        <v>34.610860872570939</v>
      </c>
      <c r="N325" s="13">
        <f t="shared" si="55"/>
        <v>21.458733740993981</v>
      </c>
      <c r="O325" s="13">
        <f t="shared" si="56"/>
        <v>21.458733740993981</v>
      </c>
      <c r="Q325" s="41">
        <v>15.78654406531958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1.919791747708256</v>
      </c>
      <c r="G326" s="13">
        <f t="shared" ref="G326:G389" si="61">IF((F326-$J$2)&gt;0,$I$2*(F326-$J$2),0)</f>
        <v>0</v>
      </c>
      <c r="H326" s="13">
        <f t="shared" ref="H326:H389" si="62">F326-G326</f>
        <v>1.919791747708256</v>
      </c>
      <c r="I326" s="16">
        <f t="shared" si="58"/>
        <v>4.3564630298108185</v>
      </c>
      <c r="J326" s="13">
        <f t="shared" ref="J326:J389" si="63">I326/SQRT(1+(I326/($K$2*(300+(25*Q326)+0.05*(Q326)^3)))^2)</f>
        <v>4.3511580558879484</v>
      </c>
      <c r="K326" s="13">
        <f t="shared" ref="K326:K389" si="64">I326-J326</f>
        <v>5.3049739228701043E-3</v>
      </c>
      <c r="L326" s="13">
        <f t="shared" ref="L326:L389" si="65">IF(K326&gt;$N$2,(K326-$N$2)/$L$2,0)</f>
        <v>0</v>
      </c>
      <c r="M326" s="13">
        <f t="shared" si="59"/>
        <v>13.152127131576957</v>
      </c>
      <c r="N326" s="13">
        <f t="shared" ref="N326:N389" si="66">$M$2*M326</f>
        <v>8.1543188215777143</v>
      </c>
      <c r="O326" s="13">
        <f t="shared" ref="O326:O389" si="67">N326+G326</f>
        <v>8.1543188215777143</v>
      </c>
      <c r="Q326" s="41">
        <v>20.688252528577291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2.0539167365798989</v>
      </c>
      <c r="G327" s="13">
        <f t="shared" si="61"/>
        <v>0</v>
      </c>
      <c r="H327" s="13">
        <f t="shared" si="62"/>
        <v>2.0539167365798989</v>
      </c>
      <c r="I327" s="16">
        <f t="shared" ref="I327:I390" si="69">H327+K326-L326</f>
        <v>2.059221710502769</v>
      </c>
      <c r="J327" s="13">
        <f t="shared" si="63"/>
        <v>2.058702825435208</v>
      </c>
      <c r="K327" s="13">
        <f t="shared" si="64"/>
        <v>5.1888506756103681E-4</v>
      </c>
      <c r="L327" s="13">
        <f t="shared" si="65"/>
        <v>0</v>
      </c>
      <c r="M327" s="13">
        <f t="shared" ref="M327:M390" si="70">L327+M326-N326</f>
        <v>4.9978083099992432</v>
      </c>
      <c r="N327" s="13">
        <f t="shared" si="66"/>
        <v>3.098641152199531</v>
      </c>
      <c r="O327" s="13">
        <f t="shared" si="67"/>
        <v>3.098641152199531</v>
      </c>
      <c r="Q327" s="41">
        <v>21.24054715904019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0.37857142900000001</v>
      </c>
      <c r="G328" s="13">
        <f t="shared" si="61"/>
        <v>0</v>
      </c>
      <c r="H328" s="13">
        <f t="shared" si="62"/>
        <v>0.37857142900000001</v>
      </c>
      <c r="I328" s="16">
        <f t="shared" si="69"/>
        <v>0.37909031406756105</v>
      </c>
      <c r="J328" s="13">
        <f t="shared" si="63"/>
        <v>0.37908731261336992</v>
      </c>
      <c r="K328" s="13">
        <f t="shared" si="64"/>
        <v>3.001454191131625E-6</v>
      </c>
      <c r="L328" s="13">
        <f t="shared" si="65"/>
        <v>0</v>
      </c>
      <c r="M328" s="13">
        <f t="shared" si="70"/>
        <v>1.8991671577997122</v>
      </c>
      <c r="N328" s="13">
        <f t="shared" si="66"/>
        <v>1.1774836378358216</v>
      </c>
      <c r="O328" s="13">
        <f t="shared" si="67"/>
        <v>1.1774836378358216</v>
      </c>
      <c r="Q328" s="41">
        <v>21.778259843556441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1.322620116737417</v>
      </c>
      <c r="G329" s="18">
        <f t="shared" si="61"/>
        <v>0</v>
      </c>
      <c r="H329" s="18">
        <f t="shared" si="62"/>
        <v>1.322620116737417</v>
      </c>
      <c r="I329" s="17">
        <f t="shared" si="69"/>
        <v>1.3226231181916082</v>
      </c>
      <c r="J329" s="18">
        <f t="shared" si="63"/>
        <v>1.3224976584130081</v>
      </c>
      <c r="K329" s="18">
        <f t="shared" si="64"/>
        <v>1.2545977860001223E-4</v>
      </c>
      <c r="L329" s="18">
        <f t="shared" si="65"/>
        <v>0</v>
      </c>
      <c r="M329" s="18">
        <f t="shared" si="70"/>
        <v>0.72168351996389069</v>
      </c>
      <c r="N329" s="18">
        <f t="shared" si="66"/>
        <v>0.44744378237761223</v>
      </c>
      <c r="O329" s="18">
        <f t="shared" si="67"/>
        <v>0.44744378237761223</v>
      </c>
      <c r="P329" s="3"/>
      <c r="Q329" s="42">
        <v>21.889922000000009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1.4243420304697869</v>
      </c>
      <c r="G330" s="13">
        <f t="shared" si="61"/>
        <v>0</v>
      </c>
      <c r="H330" s="13">
        <f t="shared" si="62"/>
        <v>1.4243420304697869</v>
      </c>
      <c r="I330" s="16">
        <f t="shared" si="69"/>
        <v>1.4244674902483869</v>
      </c>
      <c r="J330" s="13">
        <f t="shared" si="63"/>
        <v>1.4243029982237716</v>
      </c>
      <c r="K330" s="13">
        <f t="shared" si="64"/>
        <v>1.6449202461532586E-4</v>
      </c>
      <c r="L330" s="13">
        <f t="shared" si="65"/>
        <v>0</v>
      </c>
      <c r="M330" s="13">
        <f t="shared" si="70"/>
        <v>0.27423973758627845</v>
      </c>
      <c r="N330" s="13">
        <f t="shared" si="66"/>
        <v>0.17002863730349263</v>
      </c>
      <c r="O330" s="13">
        <f t="shared" si="67"/>
        <v>0.17002863730349263</v>
      </c>
      <c r="Q330" s="41">
        <v>21.547672776668751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1.050449961556625</v>
      </c>
      <c r="G331" s="13">
        <f t="shared" si="61"/>
        <v>0</v>
      </c>
      <c r="H331" s="13">
        <f t="shared" si="62"/>
        <v>1.050449961556625</v>
      </c>
      <c r="I331" s="16">
        <f t="shared" si="69"/>
        <v>1.0506144535812403</v>
      </c>
      <c r="J331" s="13">
        <f t="shared" si="63"/>
        <v>1.0505256841505055</v>
      </c>
      <c r="K331" s="13">
        <f t="shared" si="64"/>
        <v>8.8769430734769728E-5</v>
      </c>
      <c r="L331" s="13">
        <f t="shared" si="65"/>
        <v>0</v>
      </c>
      <c r="M331" s="13">
        <f t="shared" si="70"/>
        <v>0.10421110028278582</v>
      </c>
      <c r="N331" s="13">
        <f t="shared" si="66"/>
        <v>6.4610882175327206E-2</v>
      </c>
      <c r="O331" s="13">
        <f t="shared" si="67"/>
        <v>6.4610882175327206E-2</v>
      </c>
      <c r="Q331" s="41">
        <v>19.45425329566152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25.648131302315281</v>
      </c>
      <c r="G332" s="13">
        <f t="shared" si="61"/>
        <v>0</v>
      </c>
      <c r="H332" s="13">
        <f t="shared" si="62"/>
        <v>25.648131302315281</v>
      </c>
      <c r="I332" s="16">
        <f t="shared" si="69"/>
        <v>25.648220071746017</v>
      </c>
      <c r="J332" s="13">
        <f t="shared" si="63"/>
        <v>23.670790831339001</v>
      </c>
      <c r="K332" s="13">
        <f t="shared" si="64"/>
        <v>1.977429240407016</v>
      </c>
      <c r="L332" s="13">
        <f t="shared" si="65"/>
        <v>0</v>
      </c>
      <c r="M332" s="13">
        <f t="shared" si="70"/>
        <v>3.9600218107458618E-2</v>
      </c>
      <c r="N332" s="13">
        <f t="shared" si="66"/>
        <v>2.4552135226624344E-2</v>
      </c>
      <c r="O332" s="13">
        <f t="shared" si="67"/>
        <v>2.4552135226624344E-2</v>
      </c>
      <c r="Q332" s="41">
        <v>15.574308371132179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25.730329834954169</v>
      </c>
      <c r="G333" s="13">
        <f t="shared" si="61"/>
        <v>0</v>
      </c>
      <c r="H333" s="13">
        <f t="shared" si="62"/>
        <v>25.730329834954169</v>
      </c>
      <c r="I333" s="16">
        <f t="shared" si="69"/>
        <v>27.707759075361185</v>
      </c>
      <c r="J333" s="13">
        <f t="shared" si="63"/>
        <v>24.748338060879554</v>
      </c>
      <c r="K333" s="13">
        <f t="shared" si="64"/>
        <v>2.9594210144816309</v>
      </c>
      <c r="L333" s="13">
        <f t="shared" si="65"/>
        <v>0</v>
      </c>
      <c r="M333" s="13">
        <f t="shared" si="70"/>
        <v>1.5048082880834274E-2</v>
      </c>
      <c r="N333" s="13">
        <f t="shared" si="66"/>
        <v>9.3298113861172496E-3</v>
      </c>
      <c r="O333" s="13">
        <f t="shared" si="67"/>
        <v>9.3298113861172496E-3</v>
      </c>
      <c r="Q333" s="41">
        <v>13.98210442381367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45.091992179812202</v>
      </c>
      <c r="G334" s="13">
        <f t="shared" si="61"/>
        <v>1.9866691296696672</v>
      </c>
      <c r="H334" s="13">
        <f t="shared" si="62"/>
        <v>43.105323050142538</v>
      </c>
      <c r="I334" s="16">
        <f t="shared" si="69"/>
        <v>46.064744064624165</v>
      </c>
      <c r="J334" s="13">
        <f t="shared" si="63"/>
        <v>33.553369491178792</v>
      </c>
      <c r="K334" s="13">
        <f t="shared" si="64"/>
        <v>12.511374573445373</v>
      </c>
      <c r="L334" s="13">
        <f t="shared" si="65"/>
        <v>1.3795889227221672</v>
      </c>
      <c r="M334" s="13">
        <f t="shared" si="70"/>
        <v>1.3853071942168842</v>
      </c>
      <c r="N334" s="13">
        <f t="shared" si="66"/>
        <v>0.85889046041446815</v>
      </c>
      <c r="O334" s="13">
        <f t="shared" si="67"/>
        <v>2.8455595900841355</v>
      </c>
      <c r="Q334" s="41">
        <v>12.28015489354839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48.255269564127637</v>
      </c>
      <c r="G335" s="13">
        <f t="shared" si="61"/>
        <v>2.3403324132304881</v>
      </c>
      <c r="H335" s="13">
        <f t="shared" si="62"/>
        <v>45.914937150897146</v>
      </c>
      <c r="I335" s="16">
        <f t="shared" si="69"/>
        <v>57.046722801620348</v>
      </c>
      <c r="J335" s="13">
        <f t="shared" si="63"/>
        <v>41.015493137451543</v>
      </c>
      <c r="K335" s="13">
        <f t="shared" si="64"/>
        <v>16.031229664168805</v>
      </c>
      <c r="L335" s="13">
        <f t="shared" si="65"/>
        <v>4.9253247435495497</v>
      </c>
      <c r="M335" s="13">
        <f t="shared" si="70"/>
        <v>5.4517414773519661</v>
      </c>
      <c r="N335" s="13">
        <f t="shared" si="66"/>
        <v>3.3800797159582188</v>
      </c>
      <c r="O335" s="13">
        <f t="shared" si="67"/>
        <v>5.7204121291887073</v>
      </c>
      <c r="Q335" s="41">
        <v>14.987848020473511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12.63750292517908</v>
      </c>
      <c r="G336" s="13">
        <f t="shared" si="61"/>
        <v>0</v>
      </c>
      <c r="H336" s="13">
        <f t="shared" si="62"/>
        <v>12.63750292517908</v>
      </c>
      <c r="I336" s="16">
        <f t="shared" si="69"/>
        <v>23.743407845798334</v>
      </c>
      <c r="J336" s="13">
        <f t="shared" si="63"/>
        <v>22.106858336534287</v>
      </c>
      <c r="K336" s="13">
        <f t="shared" si="64"/>
        <v>1.6365495092640465</v>
      </c>
      <c r="L336" s="13">
        <f t="shared" si="65"/>
        <v>0</v>
      </c>
      <c r="M336" s="13">
        <f t="shared" si="70"/>
        <v>2.0716617613937474</v>
      </c>
      <c r="N336" s="13">
        <f t="shared" si="66"/>
        <v>1.2844302920641233</v>
      </c>
      <c r="O336" s="13">
        <f t="shared" si="67"/>
        <v>1.2844302920641233</v>
      </c>
      <c r="Q336" s="41">
        <v>15.367358687653811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21.579084071966189</v>
      </c>
      <c r="G337" s="13">
        <f t="shared" si="61"/>
        <v>0</v>
      </c>
      <c r="H337" s="13">
        <f t="shared" si="62"/>
        <v>21.579084071966189</v>
      </c>
      <c r="I337" s="16">
        <f t="shared" si="69"/>
        <v>23.215633581230236</v>
      </c>
      <c r="J337" s="13">
        <f t="shared" si="63"/>
        <v>21.6950078555464</v>
      </c>
      <c r="K337" s="13">
        <f t="shared" si="64"/>
        <v>1.5206257256838356</v>
      </c>
      <c r="L337" s="13">
        <f t="shared" si="65"/>
        <v>0</v>
      </c>
      <c r="M337" s="13">
        <f t="shared" si="70"/>
        <v>0.78723146932962407</v>
      </c>
      <c r="N337" s="13">
        <f t="shared" si="66"/>
        <v>0.48808351098436692</v>
      </c>
      <c r="O337" s="13">
        <f t="shared" si="67"/>
        <v>0.48808351098436692</v>
      </c>
      <c r="Q337" s="41">
        <v>15.450463845016539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11.31766361908668</v>
      </c>
      <c r="G338" s="13">
        <f t="shared" si="61"/>
        <v>0</v>
      </c>
      <c r="H338" s="13">
        <f t="shared" si="62"/>
        <v>11.31766361908668</v>
      </c>
      <c r="I338" s="16">
        <f t="shared" si="69"/>
        <v>12.838289344770516</v>
      </c>
      <c r="J338" s="13">
        <f t="shared" si="63"/>
        <v>12.71485664014611</v>
      </c>
      <c r="K338" s="13">
        <f t="shared" si="64"/>
        <v>0.12343270462440614</v>
      </c>
      <c r="L338" s="13">
        <f t="shared" si="65"/>
        <v>0</v>
      </c>
      <c r="M338" s="13">
        <f t="shared" si="70"/>
        <v>0.29914795834525715</v>
      </c>
      <c r="N338" s="13">
        <f t="shared" si="66"/>
        <v>0.18547173417405943</v>
      </c>
      <c r="O338" s="13">
        <f t="shared" si="67"/>
        <v>0.18547173417405943</v>
      </c>
      <c r="Q338" s="41">
        <v>21.27177635452016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1.240943531189165</v>
      </c>
      <c r="G339" s="13">
        <f t="shared" si="61"/>
        <v>0</v>
      </c>
      <c r="H339" s="13">
        <f t="shared" si="62"/>
        <v>1.240943531189165</v>
      </c>
      <c r="I339" s="16">
        <f t="shared" si="69"/>
        <v>1.3643762358135711</v>
      </c>
      <c r="J339" s="13">
        <f t="shared" si="63"/>
        <v>1.3642015443919988</v>
      </c>
      <c r="K339" s="13">
        <f t="shared" si="64"/>
        <v>1.7469142157233719E-4</v>
      </c>
      <c r="L339" s="13">
        <f t="shared" si="65"/>
        <v>0</v>
      </c>
      <c r="M339" s="13">
        <f t="shared" si="70"/>
        <v>0.11367622417119772</v>
      </c>
      <c r="N339" s="13">
        <f t="shared" si="66"/>
        <v>7.0479258986142587E-2</v>
      </c>
      <c r="O339" s="13">
        <f t="shared" si="67"/>
        <v>7.0479258986142587E-2</v>
      </c>
      <c r="Q339" s="41">
        <v>20.20900983357507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4.5052740486635523</v>
      </c>
      <c r="G340" s="13">
        <f t="shared" si="61"/>
        <v>0</v>
      </c>
      <c r="H340" s="13">
        <f t="shared" si="62"/>
        <v>4.5052740486635523</v>
      </c>
      <c r="I340" s="16">
        <f t="shared" si="69"/>
        <v>4.5054487400851251</v>
      </c>
      <c r="J340" s="13">
        <f t="shared" si="63"/>
        <v>4.5002962707488949</v>
      </c>
      <c r="K340" s="13">
        <f t="shared" si="64"/>
        <v>5.1524693362301477E-3</v>
      </c>
      <c r="L340" s="13">
        <f t="shared" si="65"/>
        <v>0</v>
      </c>
      <c r="M340" s="13">
        <f t="shared" si="70"/>
        <v>4.3196965185055128E-2</v>
      </c>
      <c r="N340" s="13">
        <f t="shared" si="66"/>
        <v>2.6782118414734178E-2</v>
      </c>
      <c r="O340" s="13">
        <f t="shared" si="67"/>
        <v>2.6782118414734178E-2</v>
      </c>
      <c r="Q340" s="41">
        <v>21.608195000000009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1.527631794732746</v>
      </c>
      <c r="G341" s="18">
        <f t="shared" si="61"/>
        <v>0</v>
      </c>
      <c r="H341" s="18">
        <f t="shared" si="62"/>
        <v>1.527631794732746</v>
      </c>
      <c r="I341" s="17">
        <f t="shared" si="69"/>
        <v>1.5327842640689762</v>
      </c>
      <c r="J341" s="18">
        <f t="shared" si="63"/>
        <v>1.5325407756934191</v>
      </c>
      <c r="K341" s="18">
        <f t="shared" si="64"/>
        <v>2.4348837555709935E-4</v>
      </c>
      <c r="L341" s="18">
        <f t="shared" si="65"/>
        <v>0</v>
      </c>
      <c r="M341" s="18">
        <f t="shared" si="70"/>
        <v>1.641484677032095E-2</v>
      </c>
      <c r="N341" s="18">
        <f t="shared" si="66"/>
        <v>1.0177204997598988E-2</v>
      </c>
      <c r="O341" s="18">
        <f t="shared" si="67"/>
        <v>1.0177204997598988E-2</v>
      </c>
      <c r="P341" s="3"/>
      <c r="Q341" s="42">
        <v>20.329526741269671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0.80361755813434999</v>
      </c>
      <c r="G342" s="13">
        <f t="shared" si="61"/>
        <v>0</v>
      </c>
      <c r="H342" s="13">
        <f t="shared" si="62"/>
        <v>0.80361755813434999</v>
      </c>
      <c r="I342" s="16">
        <f t="shared" si="69"/>
        <v>0.80386104650990708</v>
      </c>
      <c r="J342" s="13">
        <f t="shared" si="63"/>
        <v>0.80383384367684796</v>
      </c>
      <c r="K342" s="13">
        <f t="shared" si="64"/>
        <v>2.7202833059125631E-5</v>
      </c>
      <c r="L342" s="13">
        <f t="shared" si="65"/>
        <v>0</v>
      </c>
      <c r="M342" s="13">
        <f t="shared" si="70"/>
        <v>6.2376417727219614E-3</v>
      </c>
      <c r="N342" s="13">
        <f t="shared" si="66"/>
        <v>3.8673378990876162E-3</v>
      </c>
      <c r="O342" s="13">
        <f t="shared" si="67"/>
        <v>3.8673378990876162E-3</v>
      </c>
      <c r="Q342" s="41">
        <v>22.13722196603532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6.3934347791770021</v>
      </c>
      <c r="G343" s="13">
        <f t="shared" si="61"/>
        <v>0</v>
      </c>
      <c r="H343" s="13">
        <f t="shared" si="62"/>
        <v>6.3934347791770021</v>
      </c>
      <c r="I343" s="16">
        <f t="shared" si="69"/>
        <v>6.3934619820100611</v>
      </c>
      <c r="J343" s="13">
        <f t="shared" si="63"/>
        <v>6.3720847801232168</v>
      </c>
      <c r="K343" s="13">
        <f t="shared" si="64"/>
        <v>2.1377201886844333E-2</v>
      </c>
      <c r="L343" s="13">
        <f t="shared" si="65"/>
        <v>0</v>
      </c>
      <c r="M343" s="13">
        <f t="shared" si="70"/>
        <v>2.3703038736343452E-3</v>
      </c>
      <c r="N343" s="13">
        <f t="shared" si="66"/>
        <v>1.4695884016532941E-3</v>
      </c>
      <c r="O343" s="13">
        <f t="shared" si="67"/>
        <v>1.4695884016532941E-3</v>
      </c>
      <c r="Q343" s="41">
        <v>18.95128181503696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36.391560958067409</v>
      </c>
      <c r="G344" s="13">
        <f t="shared" si="61"/>
        <v>1.0139365171159165</v>
      </c>
      <c r="H344" s="13">
        <f t="shared" si="62"/>
        <v>35.377624440951493</v>
      </c>
      <c r="I344" s="16">
        <f t="shared" si="69"/>
        <v>35.399001642838336</v>
      </c>
      <c r="J344" s="13">
        <f t="shared" si="63"/>
        <v>31.419184185737869</v>
      </c>
      <c r="K344" s="13">
        <f t="shared" si="64"/>
        <v>3.9798174571004665</v>
      </c>
      <c r="L344" s="13">
        <f t="shared" si="65"/>
        <v>0</v>
      </c>
      <c r="M344" s="13">
        <f t="shared" si="70"/>
        <v>9.007154719810511E-4</v>
      </c>
      <c r="N344" s="13">
        <f t="shared" si="66"/>
        <v>5.5844359262825164E-4</v>
      </c>
      <c r="O344" s="13">
        <f t="shared" si="67"/>
        <v>1.0144949607085447</v>
      </c>
      <c r="Q344" s="41">
        <v>17.053827072571831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67.486273315273934</v>
      </c>
      <c r="G345" s="13">
        <f t="shared" si="61"/>
        <v>4.490412569502567</v>
      </c>
      <c r="H345" s="13">
        <f t="shared" si="62"/>
        <v>62.995860745771367</v>
      </c>
      <c r="I345" s="16">
        <f t="shared" si="69"/>
        <v>66.975678202871833</v>
      </c>
      <c r="J345" s="13">
        <f t="shared" si="63"/>
        <v>39.429068945055704</v>
      </c>
      <c r="K345" s="13">
        <f t="shared" si="64"/>
        <v>27.546609257816129</v>
      </c>
      <c r="L345" s="13">
        <f t="shared" si="65"/>
        <v>16.52537442264817</v>
      </c>
      <c r="M345" s="13">
        <f t="shared" si="70"/>
        <v>16.525716694527524</v>
      </c>
      <c r="N345" s="13">
        <f t="shared" si="66"/>
        <v>10.245944350607065</v>
      </c>
      <c r="O345" s="13">
        <f t="shared" si="67"/>
        <v>14.736356920109632</v>
      </c>
      <c r="Q345" s="41">
        <v>12.221709174802101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87.57905171899958</v>
      </c>
      <c r="G346" s="13">
        <f t="shared" si="61"/>
        <v>6.7368415489388385</v>
      </c>
      <c r="H346" s="13">
        <f t="shared" si="62"/>
        <v>80.842210170060739</v>
      </c>
      <c r="I346" s="16">
        <f t="shared" si="69"/>
        <v>91.863445005228698</v>
      </c>
      <c r="J346" s="13">
        <f t="shared" si="63"/>
        <v>37.176928586742136</v>
      </c>
      <c r="K346" s="13">
        <f t="shared" si="64"/>
        <v>54.686516418486562</v>
      </c>
      <c r="L346" s="13">
        <f t="shared" si="65"/>
        <v>43.86483542691937</v>
      </c>
      <c r="M346" s="13">
        <f t="shared" si="70"/>
        <v>50.144607770839826</v>
      </c>
      <c r="N346" s="13">
        <f t="shared" si="66"/>
        <v>31.089656817920691</v>
      </c>
      <c r="O346" s="13">
        <f t="shared" si="67"/>
        <v>37.826498366859532</v>
      </c>
      <c r="Q346" s="41">
        <v>9.5107922935483877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68.468693894583069</v>
      </c>
      <c r="G347" s="13">
        <f t="shared" si="61"/>
        <v>4.6002499456488843</v>
      </c>
      <c r="H347" s="13">
        <f t="shared" si="62"/>
        <v>63.868443948934186</v>
      </c>
      <c r="I347" s="16">
        <f t="shared" si="69"/>
        <v>74.690124940501377</v>
      </c>
      <c r="J347" s="13">
        <f t="shared" si="63"/>
        <v>41.500877156250368</v>
      </c>
      <c r="K347" s="13">
        <f t="shared" si="64"/>
        <v>33.189247784251009</v>
      </c>
      <c r="L347" s="13">
        <f t="shared" si="65"/>
        <v>22.209502044802271</v>
      </c>
      <c r="M347" s="13">
        <f t="shared" si="70"/>
        <v>41.264452997721399</v>
      </c>
      <c r="N347" s="13">
        <f t="shared" si="66"/>
        <v>25.583960858587268</v>
      </c>
      <c r="O347" s="13">
        <f t="shared" si="67"/>
        <v>30.184210804236152</v>
      </c>
      <c r="Q347" s="41">
        <v>12.560194118915319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25.867298730423659</v>
      </c>
      <c r="G348" s="13">
        <f t="shared" si="61"/>
        <v>0</v>
      </c>
      <c r="H348" s="13">
        <f t="shared" si="62"/>
        <v>25.867298730423659</v>
      </c>
      <c r="I348" s="16">
        <f t="shared" si="69"/>
        <v>36.847044469872394</v>
      </c>
      <c r="J348" s="13">
        <f t="shared" si="63"/>
        <v>31.544811133350116</v>
      </c>
      <c r="K348" s="13">
        <f t="shared" si="64"/>
        <v>5.3022333365222778</v>
      </c>
      <c r="L348" s="13">
        <f t="shared" si="65"/>
        <v>0</v>
      </c>
      <c r="M348" s="13">
        <f t="shared" si="70"/>
        <v>15.680492139134131</v>
      </c>
      <c r="N348" s="13">
        <f t="shared" si="66"/>
        <v>9.7219051262631613</v>
      </c>
      <c r="O348" s="13">
        <f t="shared" si="67"/>
        <v>9.7219051262631613</v>
      </c>
      <c r="Q348" s="41">
        <v>15.47170879801283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41.358408645570783</v>
      </c>
      <c r="G349" s="13">
        <f t="shared" si="61"/>
        <v>1.5692440190184274</v>
      </c>
      <c r="H349" s="13">
        <f t="shared" si="62"/>
        <v>39.789164626552356</v>
      </c>
      <c r="I349" s="16">
        <f t="shared" si="69"/>
        <v>45.091397963074634</v>
      </c>
      <c r="J349" s="13">
        <f t="shared" si="63"/>
        <v>36.595919431251851</v>
      </c>
      <c r="K349" s="13">
        <f t="shared" si="64"/>
        <v>8.4954785318227835</v>
      </c>
      <c r="L349" s="13">
        <f t="shared" si="65"/>
        <v>0</v>
      </c>
      <c r="M349" s="13">
        <f t="shared" si="70"/>
        <v>5.9585870128709697</v>
      </c>
      <c r="N349" s="13">
        <f t="shared" si="66"/>
        <v>3.6943239479800014</v>
      </c>
      <c r="O349" s="13">
        <f t="shared" si="67"/>
        <v>5.263567966998429</v>
      </c>
      <c r="Q349" s="41">
        <v>15.842344425652421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3.791975127084275</v>
      </c>
      <c r="G350" s="13">
        <f t="shared" si="61"/>
        <v>0</v>
      </c>
      <c r="H350" s="13">
        <f t="shared" si="62"/>
        <v>3.791975127084275</v>
      </c>
      <c r="I350" s="16">
        <f t="shared" si="69"/>
        <v>12.287453658907058</v>
      </c>
      <c r="J350" s="13">
        <f t="shared" si="63"/>
        <v>12.109236771256919</v>
      </c>
      <c r="K350" s="13">
        <f t="shared" si="64"/>
        <v>0.1782168876501391</v>
      </c>
      <c r="L350" s="13">
        <f t="shared" si="65"/>
        <v>0</v>
      </c>
      <c r="M350" s="13">
        <f t="shared" si="70"/>
        <v>2.2642630648909683</v>
      </c>
      <c r="N350" s="13">
        <f t="shared" si="66"/>
        <v>1.4038431002324003</v>
      </c>
      <c r="O350" s="13">
        <f t="shared" si="67"/>
        <v>1.4038431002324003</v>
      </c>
      <c r="Q350" s="41">
        <v>17.694848806520341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0.37857142900000001</v>
      </c>
      <c r="G351" s="13">
        <f t="shared" si="61"/>
        <v>0</v>
      </c>
      <c r="H351" s="13">
        <f t="shared" si="62"/>
        <v>0.37857142900000001</v>
      </c>
      <c r="I351" s="16">
        <f t="shared" si="69"/>
        <v>0.55678831665013906</v>
      </c>
      <c r="J351" s="13">
        <f t="shared" si="63"/>
        <v>0.55677849860528461</v>
      </c>
      <c r="K351" s="13">
        <f t="shared" si="64"/>
        <v>9.8180448544482601E-6</v>
      </c>
      <c r="L351" s="13">
        <f t="shared" si="65"/>
        <v>0</v>
      </c>
      <c r="M351" s="13">
        <f t="shared" si="70"/>
        <v>0.86041996465856796</v>
      </c>
      <c r="N351" s="13">
        <f t="shared" si="66"/>
        <v>0.53346037808831215</v>
      </c>
      <c r="O351" s="13">
        <f t="shared" si="67"/>
        <v>0.53346037808831215</v>
      </c>
      <c r="Q351" s="41">
        <v>21.552498540344079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2.8243159270220191</v>
      </c>
      <c r="G352" s="13">
        <f t="shared" si="61"/>
        <v>0</v>
      </c>
      <c r="H352" s="13">
        <f t="shared" si="62"/>
        <v>2.8243159270220191</v>
      </c>
      <c r="I352" s="16">
        <f t="shared" si="69"/>
        <v>2.8243257450668735</v>
      </c>
      <c r="J352" s="13">
        <f t="shared" si="63"/>
        <v>2.823029088871515</v>
      </c>
      <c r="K352" s="13">
        <f t="shared" si="64"/>
        <v>1.2966561953584588E-3</v>
      </c>
      <c r="L352" s="13">
        <f t="shared" si="65"/>
        <v>0</v>
      </c>
      <c r="M352" s="13">
        <f t="shared" si="70"/>
        <v>0.32695958657025581</v>
      </c>
      <c r="N352" s="13">
        <f t="shared" si="66"/>
        <v>0.20271494367355861</v>
      </c>
      <c r="O352" s="13">
        <f t="shared" si="67"/>
        <v>0.20271494367355861</v>
      </c>
      <c r="Q352" s="41">
        <v>21.464337000000011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17.274333253190608</v>
      </c>
      <c r="G353" s="18">
        <f t="shared" si="61"/>
        <v>0</v>
      </c>
      <c r="H353" s="18">
        <f t="shared" si="62"/>
        <v>17.274333253190608</v>
      </c>
      <c r="I353" s="17">
        <f t="shared" si="69"/>
        <v>17.275629909385966</v>
      </c>
      <c r="J353" s="18">
        <f t="shared" si="63"/>
        <v>17.046993472624116</v>
      </c>
      <c r="K353" s="18">
        <f t="shared" si="64"/>
        <v>0.22863643676184964</v>
      </c>
      <c r="L353" s="18">
        <f t="shared" si="65"/>
        <v>0</v>
      </c>
      <c r="M353" s="18">
        <f t="shared" si="70"/>
        <v>0.1242446428966972</v>
      </c>
      <c r="N353" s="18">
        <f t="shared" si="66"/>
        <v>7.7031678595952266E-2</v>
      </c>
      <c r="O353" s="18">
        <f t="shared" si="67"/>
        <v>7.7031678595952266E-2</v>
      </c>
      <c r="P353" s="3"/>
      <c r="Q353" s="42">
        <v>23.176065894851121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0.37857142900000001</v>
      </c>
      <c r="G354" s="13">
        <f t="shared" si="61"/>
        <v>0</v>
      </c>
      <c r="H354" s="13">
        <f t="shared" si="62"/>
        <v>0.37857142900000001</v>
      </c>
      <c r="I354" s="16">
        <f t="shared" si="69"/>
        <v>0.6072078657618496</v>
      </c>
      <c r="J354" s="13">
        <f t="shared" si="63"/>
        <v>0.60719504978957428</v>
      </c>
      <c r="K354" s="13">
        <f t="shared" si="64"/>
        <v>1.2815972275315168E-5</v>
      </c>
      <c r="L354" s="13">
        <f t="shared" si="65"/>
        <v>0</v>
      </c>
      <c r="M354" s="13">
        <f t="shared" si="70"/>
        <v>4.7212964300744939E-2</v>
      </c>
      <c r="N354" s="13">
        <f t="shared" si="66"/>
        <v>2.9272037866461861E-2</v>
      </c>
      <c r="O354" s="13">
        <f t="shared" si="67"/>
        <v>2.9272037866461861E-2</v>
      </c>
      <c r="Q354" s="41">
        <v>21.507108723225109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18.83686491038284</v>
      </c>
      <c r="G355" s="13">
        <f t="shared" si="61"/>
        <v>0</v>
      </c>
      <c r="H355" s="13">
        <f t="shared" si="62"/>
        <v>18.83686491038284</v>
      </c>
      <c r="I355" s="16">
        <f t="shared" si="69"/>
        <v>18.836877726355116</v>
      </c>
      <c r="J355" s="13">
        <f t="shared" si="63"/>
        <v>18.236582972434636</v>
      </c>
      <c r="K355" s="13">
        <f t="shared" si="64"/>
        <v>0.60029475392047971</v>
      </c>
      <c r="L355" s="13">
        <f t="shared" si="65"/>
        <v>0</v>
      </c>
      <c r="M355" s="13">
        <f t="shared" si="70"/>
        <v>1.7940926434283078E-2</v>
      </c>
      <c r="N355" s="13">
        <f t="shared" si="66"/>
        <v>1.1123374389255508E-2</v>
      </c>
      <c r="O355" s="13">
        <f t="shared" si="67"/>
        <v>1.1123374389255508E-2</v>
      </c>
      <c r="Q355" s="41">
        <v>17.981735951253281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75.604801896909251</v>
      </c>
      <c r="G356" s="13">
        <f t="shared" si="61"/>
        <v>5.3980868348388906</v>
      </c>
      <c r="H356" s="13">
        <f t="shared" si="62"/>
        <v>70.206715062070359</v>
      </c>
      <c r="I356" s="16">
        <f t="shared" si="69"/>
        <v>70.807009815990838</v>
      </c>
      <c r="J356" s="13">
        <f t="shared" si="63"/>
        <v>45.170229403016833</v>
      </c>
      <c r="K356" s="13">
        <f t="shared" si="64"/>
        <v>25.636780412974005</v>
      </c>
      <c r="L356" s="13">
        <f t="shared" si="65"/>
        <v>14.60150302105183</v>
      </c>
      <c r="M356" s="13">
        <f t="shared" si="70"/>
        <v>14.608320573096858</v>
      </c>
      <c r="N356" s="13">
        <f t="shared" si="66"/>
        <v>9.0571587553200512</v>
      </c>
      <c r="O356" s="13">
        <f t="shared" si="67"/>
        <v>14.455245590158942</v>
      </c>
      <c r="Q356" s="41">
        <v>14.900712044886349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38.408657588021477</v>
      </c>
      <c r="G357" s="13">
        <f t="shared" si="61"/>
        <v>1.2394535776639919</v>
      </c>
      <c r="H357" s="13">
        <f t="shared" si="62"/>
        <v>37.169204010357483</v>
      </c>
      <c r="I357" s="16">
        <f t="shared" si="69"/>
        <v>48.204481402279654</v>
      </c>
      <c r="J357" s="13">
        <f t="shared" si="63"/>
        <v>33.114502464599632</v>
      </c>
      <c r="K357" s="13">
        <f t="shared" si="64"/>
        <v>15.089978937680023</v>
      </c>
      <c r="L357" s="13">
        <f t="shared" si="65"/>
        <v>3.977153204872617</v>
      </c>
      <c r="M357" s="13">
        <f t="shared" si="70"/>
        <v>9.5283150226494246</v>
      </c>
      <c r="N357" s="13">
        <f t="shared" si="66"/>
        <v>5.9075553140426429</v>
      </c>
      <c r="O357" s="13">
        <f t="shared" si="67"/>
        <v>7.1470088917066352</v>
      </c>
      <c r="Q357" s="41">
        <v>11.21672089354839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11.21367095728294</v>
      </c>
      <c r="G358" s="13">
        <f t="shared" si="61"/>
        <v>0</v>
      </c>
      <c r="H358" s="13">
        <f t="shared" si="62"/>
        <v>11.21367095728294</v>
      </c>
      <c r="I358" s="16">
        <f t="shared" si="69"/>
        <v>22.326496690090345</v>
      </c>
      <c r="J358" s="13">
        <f t="shared" si="63"/>
        <v>20.330975717306544</v>
      </c>
      <c r="K358" s="13">
        <f t="shared" si="64"/>
        <v>1.995520972783801</v>
      </c>
      <c r="L358" s="13">
        <f t="shared" si="65"/>
        <v>0</v>
      </c>
      <c r="M358" s="13">
        <f t="shared" si="70"/>
        <v>3.6207597086067818</v>
      </c>
      <c r="N358" s="13">
        <f t="shared" si="66"/>
        <v>2.2448710193362045</v>
      </c>
      <c r="O358" s="13">
        <f t="shared" si="67"/>
        <v>2.2448710193362045</v>
      </c>
      <c r="Q358" s="41">
        <v>12.348017076626981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4.5071428569999998</v>
      </c>
      <c r="G359" s="13">
        <f t="shared" si="61"/>
        <v>0</v>
      </c>
      <c r="H359" s="13">
        <f t="shared" si="62"/>
        <v>4.5071428569999998</v>
      </c>
      <c r="I359" s="16">
        <f t="shared" si="69"/>
        <v>6.5026638297838009</v>
      </c>
      <c r="J359" s="13">
        <f t="shared" si="63"/>
        <v>6.4657807969491587</v>
      </c>
      <c r="K359" s="13">
        <f t="shared" si="64"/>
        <v>3.6883032834642115E-2</v>
      </c>
      <c r="L359" s="13">
        <f t="shared" si="65"/>
        <v>0</v>
      </c>
      <c r="M359" s="13">
        <f t="shared" si="70"/>
        <v>1.3758886892705773</v>
      </c>
      <c r="N359" s="13">
        <f t="shared" si="66"/>
        <v>0.85305098734775786</v>
      </c>
      <c r="O359" s="13">
        <f t="shared" si="67"/>
        <v>0.85305098734775786</v>
      </c>
      <c r="Q359" s="41">
        <v>15.414208295905761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87.758971580956725</v>
      </c>
      <c r="G360" s="13">
        <f t="shared" si="61"/>
        <v>6.756957094124056</v>
      </c>
      <c r="H360" s="13">
        <f t="shared" si="62"/>
        <v>81.002014486832664</v>
      </c>
      <c r="I360" s="16">
        <f t="shared" si="69"/>
        <v>81.038897519667302</v>
      </c>
      <c r="J360" s="13">
        <f t="shared" si="63"/>
        <v>45.812273160002697</v>
      </c>
      <c r="K360" s="13">
        <f t="shared" si="64"/>
        <v>35.226624359664605</v>
      </c>
      <c r="L360" s="13">
        <f t="shared" si="65"/>
        <v>24.261859007734479</v>
      </c>
      <c r="M360" s="13">
        <f t="shared" si="70"/>
        <v>24.7846967096573</v>
      </c>
      <c r="N360" s="13">
        <f t="shared" si="66"/>
        <v>15.366511959987527</v>
      </c>
      <c r="O360" s="13">
        <f t="shared" si="67"/>
        <v>22.123469054111581</v>
      </c>
      <c r="Q360" s="41">
        <v>14.113551278044969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25.606736554660689</v>
      </c>
      <c r="G361" s="13">
        <f t="shared" si="61"/>
        <v>0</v>
      </c>
      <c r="H361" s="13">
        <f t="shared" si="62"/>
        <v>25.606736554660689</v>
      </c>
      <c r="I361" s="16">
        <f t="shared" si="69"/>
        <v>36.571501906590818</v>
      </c>
      <c r="J361" s="13">
        <f t="shared" si="63"/>
        <v>31.80959045697816</v>
      </c>
      <c r="K361" s="13">
        <f t="shared" si="64"/>
        <v>4.7619114496126578</v>
      </c>
      <c r="L361" s="13">
        <f t="shared" si="65"/>
        <v>0</v>
      </c>
      <c r="M361" s="13">
        <f t="shared" si="70"/>
        <v>9.4181847496697735</v>
      </c>
      <c r="N361" s="13">
        <f t="shared" si="66"/>
        <v>5.8392745447952592</v>
      </c>
      <c r="O361" s="13">
        <f t="shared" si="67"/>
        <v>5.8392745447952592</v>
      </c>
      <c r="Q361" s="41">
        <v>16.25257538416081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43.422992795413997</v>
      </c>
      <c r="G362" s="13">
        <f t="shared" si="61"/>
        <v>1.8000703174776098</v>
      </c>
      <c r="H362" s="13">
        <f t="shared" si="62"/>
        <v>41.622922477936385</v>
      </c>
      <c r="I362" s="16">
        <f t="shared" si="69"/>
        <v>46.384833927549039</v>
      </c>
      <c r="J362" s="13">
        <f t="shared" si="63"/>
        <v>38.168602500206227</v>
      </c>
      <c r="K362" s="13">
        <f t="shared" si="64"/>
        <v>8.2162314273428123</v>
      </c>
      <c r="L362" s="13">
        <f t="shared" si="65"/>
        <v>0</v>
      </c>
      <c r="M362" s="13">
        <f t="shared" si="70"/>
        <v>3.5789102048745143</v>
      </c>
      <c r="N362" s="13">
        <f t="shared" si="66"/>
        <v>2.218924327022199</v>
      </c>
      <c r="O362" s="13">
        <f t="shared" si="67"/>
        <v>4.0189946444998093</v>
      </c>
      <c r="Q362" s="41">
        <v>16.83708721481057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3.8881313093480712</v>
      </c>
      <c r="G363" s="13">
        <f t="shared" si="61"/>
        <v>0</v>
      </c>
      <c r="H363" s="13">
        <f t="shared" si="62"/>
        <v>3.8881313093480712</v>
      </c>
      <c r="I363" s="16">
        <f t="shared" si="69"/>
        <v>12.104362736690884</v>
      </c>
      <c r="J363" s="13">
        <f t="shared" si="63"/>
        <v>11.970169811894642</v>
      </c>
      <c r="K363" s="13">
        <f t="shared" si="64"/>
        <v>0.1341929247962419</v>
      </c>
      <c r="L363" s="13">
        <f t="shared" si="65"/>
        <v>0</v>
      </c>
      <c r="M363" s="13">
        <f t="shared" si="70"/>
        <v>1.3599858778523153</v>
      </c>
      <c r="N363" s="13">
        <f t="shared" si="66"/>
        <v>0.8431912442684355</v>
      </c>
      <c r="O363" s="13">
        <f t="shared" si="67"/>
        <v>0.8431912442684355</v>
      </c>
      <c r="Q363" s="41">
        <v>19.41874194819237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0.37857142900000001</v>
      </c>
      <c r="G364" s="13">
        <f t="shared" si="61"/>
        <v>0</v>
      </c>
      <c r="H364" s="13">
        <f t="shared" si="62"/>
        <v>0.37857142900000001</v>
      </c>
      <c r="I364" s="16">
        <f t="shared" si="69"/>
        <v>0.51276435379624186</v>
      </c>
      <c r="J364" s="13">
        <f t="shared" si="63"/>
        <v>0.51275765194196177</v>
      </c>
      <c r="K364" s="13">
        <f t="shared" si="64"/>
        <v>6.7018542800889591E-6</v>
      </c>
      <c r="L364" s="13">
        <f t="shared" si="65"/>
        <v>0</v>
      </c>
      <c r="M364" s="13">
        <f t="shared" si="70"/>
        <v>0.51679463358387978</v>
      </c>
      <c r="N364" s="13">
        <f t="shared" si="66"/>
        <v>0.32041267282200547</v>
      </c>
      <c r="O364" s="13">
        <f t="shared" si="67"/>
        <v>0.32041267282200547</v>
      </c>
      <c r="Q364" s="41">
        <v>22.50684257926239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3.6530265905136932</v>
      </c>
      <c r="G365" s="18">
        <f t="shared" si="61"/>
        <v>0</v>
      </c>
      <c r="H365" s="18">
        <f t="shared" si="62"/>
        <v>3.6530265905136932</v>
      </c>
      <c r="I365" s="17">
        <f t="shared" si="69"/>
        <v>3.6530332923679731</v>
      </c>
      <c r="J365" s="18">
        <f t="shared" si="63"/>
        <v>3.650095221272128</v>
      </c>
      <c r="K365" s="18">
        <f t="shared" si="64"/>
        <v>2.9380710958450962E-3</v>
      </c>
      <c r="L365" s="18">
        <f t="shared" si="65"/>
        <v>0</v>
      </c>
      <c r="M365" s="18">
        <f t="shared" si="70"/>
        <v>0.19638196076187431</v>
      </c>
      <c r="N365" s="18">
        <f t="shared" si="66"/>
        <v>0.12175681567236207</v>
      </c>
      <c r="O365" s="18">
        <f t="shared" si="67"/>
        <v>0.12175681567236207</v>
      </c>
      <c r="P365" s="3"/>
      <c r="Q365" s="42">
        <v>21.13477000000001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97.55</v>
      </c>
      <c r="G366" s="13">
        <f t="shared" si="61"/>
        <v>7.8516215321165932</v>
      </c>
      <c r="H366" s="13">
        <f t="shared" si="62"/>
        <v>89.698378467883401</v>
      </c>
      <c r="I366" s="16">
        <f t="shared" si="69"/>
        <v>89.701316538979242</v>
      </c>
      <c r="J366" s="13">
        <f t="shared" si="63"/>
        <v>60.81919522310185</v>
      </c>
      <c r="K366" s="13">
        <f t="shared" si="64"/>
        <v>28.882121315877392</v>
      </c>
      <c r="L366" s="13">
        <f t="shared" si="65"/>
        <v>17.870706210850127</v>
      </c>
      <c r="M366" s="13">
        <f t="shared" si="70"/>
        <v>17.94533135593964</v>
      </c>
      <c r="N366" s="13">
        <f t="shared" si="66"/>
        <v>11.126105440682577</v>
      </c>
      <c r="O366" s="13">
        <f t="shared" si="67"/>
        <v>18.977726972799172</v>
      </c>
      <c r="Q366" s="41">
        <v>19.78701075860063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1.95</v>
      </c>
      <c r="G367" s="13">
        <f t="shared" si="61"/>
        <v>0</v>
      </c>
      <c r="H367" s="13">
        <f t="shared" si="62"/>
        <v>1.95</v>
      </c>
      <c r="I367" s="16">
        <f t="shared" si="69"/>
        <v>12.961415105027264</v>
      </c>
      <c r="J367" s="13">
        <f t="shared" si="63"/>
        <v>12.783091082630619</v>
      </c>
      <c r="K367" s="13">
        <f t="shared" si="64"/>
        <v>0.17832402239664447</v>
      </c>
      <c r="L367" s="13">
        <f t="shared" si="65"/>
        <v>0</v>
      </c>
      <c r="M367" s="13">
        <f t="shared" si="70"/>
        <v>6.8192259152570625</v>
      </c>
      <c r="N367" s="13">
        <f t="shared" si="66"/>
        <v>4.2279200674593787</v>
      </c>
      <c r="O367" s="13">
        <f t="shared" si="67"/>
        <v>4.2279200674593787</v>
      </c>
      <c r="Q367" s="41">
        <v>18.831535679037518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85.121428570000006</v>
      </c>
      <c r="G368" s="13">
        <f t="shared" si="61"/>
        <v>6.4620723880236728</v>
      </c>
      <c r="H368" s="13">
        <f t="shared" si="62"/>
        <v>78.659356181976335</v>
      </c>
      <c r="I368" s="16">
        <f t="shared" si="69"/>
        <v>78.837680204372987</v>
      </c>
      <c r="J368" s="13">
        <f t="shared" si="63"/>
        <v>49.253126600032338</v>
      </c>
      <c r="K368" s="13">
        <f t="shared" si="64"/>
        <v>29.584553604340648</v>
      </c>
      <c r="L368" s="13">
        <f t="shared" si="65"/>
        <v>18.57830333138898</v>
      </c>
      <c r="M368" s="13">
        <f t="shared" si="70"/>
        <v>21.169609179186665</v>
      </c>
      <c r="N368" s="13">
        <f t="shared" si="66"/>
        <v>13.125157691095731</v>
      </c>
      <c r="O368" s="13">
        <f t="shared" si="67"/>
        <v>19.587230079119404</v>
      </c>
      <c r="Q368" s="41">
        <v>15.941679369578701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132.1857143</v>
      </c>
      <c r="G369" s="13">
        <f t="shared" si="61"/>
        <v>11.72399153310004</v>
      </c>
      <c r="H369" s="13">
        <f t="shared" si="62"/>
        <v>120.46172276689995</v>
      </c>
      <c r="I369" s="16">
        <f t="shared" si="69"/>
        <v>131.46797303985161</v>
      </c>
      <c r="J369" s="13">
        <f t="shared" si="63"/>
        <v>45.398362162708537</v>
      </c>
      <c r="K369" s="13">
        <f t="shared" si="64"/>
        <v>86.069610877143077</v>
      </c>
      <c r="L369" s="13">
        <f t="shared" si="65"/>
        <v>75.478682963920463</v>
      </c>
      <c r="M369" s="13">
        <f t="shared" si="70"/>
        <v>83.523134452011391</v>
      </c>
      <c r="N369" s="13">
        <f t="shared" si="66"/>
        <v>51.784343360247064</v>
      </c>
      <c r="O369" s="13">
        <f t="shared" si="67"/>
        <v>63.508334893347104</v>
      </c>
      <c r="Q369" s="41">
        <v>12.09957660402214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31.214285709999999</v>
      </c>
      <c r="G370" s="13">
        <f t="shared" si="61"/>
        <v>0.43510262375947489</v>
      </c>
      <c r="H370" s="13">
        <f t="shared" si="62"/>
        <v>30.779183086240522</v>
      </c>
      <c r="I370" s="16">
        <f t="shared" si="69"/>
        <v>41.370110999463137</v>
      </c>
      <c r="J370" s="13">
        <f t="shared" si="63"/>
        <v>30.40919941066764</v>
      </c>
      <c r="K370" s="13">
        <f t="shared" si="64"/>
        <v>10.960911588795497</v>
      </c>
      <c r="L370" s="13">
        <f t="shared" si="65"/>
        <v>0</v>
      </c>
      <c r="M370" s="13">
        <f t="shared" si="70"/>
        <v>31.738791091764327</v>
      </c>
      <c r="N370" s="13">
        <f t="shared" si="66"/>
        <v>19.678050476893883</v>
      </c>
      <c r="O370" s="13">
        <f t="shared" si="67"/>
        <v>20.11315310065336</v>
      </c>
      <c r="Q370" s="41">
        <v>10.980831893548389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31.521428570000001</v>
      </c>
      <c r="G371" s="13">
        <f t="shared" si="61"/>
        <v>0.46944205694622654</v>
      </c>
      <c r="H371" s="13">
        <f t="shared" si="62"/>
        <v>31.051986513053773</v>
      </c>
      <c r="I371" s="16">
        <f t="shared" si="69"/>
        <v>42.012898101849274</v>
      </c>
      <c r="J371" s="13">
        <f t="shared" si="63"/>
        <v>32.372468596176155</v>
      </c>
      <c r="K371" s="13">
        <f t="shared" si="64"/>
        <v>9.6404295056731186</v>
      </c>
      <c r="L371" s="13">
        <f t="shared" si="65"/>
        <v>0</v>
      </c>
      <c r="M371" s="13">
        <f t="shared" si="70"/>
        <v>12.060740614870443</v>
      </c>
      <c r="N371" s="13">
        <f t="shared" si="66"/>
        <v>7.4776591812196749</v>
      </c>
      <c r="O371" s="13">
        <f t="shared" si="67"/>
        <v>7.9471012381659012</v>
      </c>
      <c r="Q371" s="41">
        <v>12.813996815189871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53.35</v>
      </c>
      <c r="G372" s="13">
        <f t="shared" si="61"/>
        <v>2.9099375650713863</v>
      </c>
      <c r="H372" s="13">
        <f t="shared" si="62"/>
        <v>50.440062434928613</v>
      </c>
      <c r="I372" s="16">
        <f t="shared" si="69"/>
        <v>60.080491940601732</v>
      </c>
      <c r="J372" s="13">
        <f t="shared" si="63"/>
        <v>41.932571052175575</v>
      </c>
      <c r="K372" s="13">
        <f t="shared" si="64"/>
        <v>18.147920888426157</v>
      </c>
      <c r="L372" s="13">
        <f t="shared" si="65"/>
        <v>7.0575795387143465</v>
      </c>
      <c r="M372" s="13">
        <f t="shared" si="70"/>
        <v>11.640660972365115</v>
      </c>
      <c r="N372" s="13">
        <f t="shared" si="66"/>
        <v>7.2172098028663711</v>
      </c>
      <c r="O372" s="13">
        <f t="shared" si="67"/>
        <v>10.127147367937757</v>
      </c>
      <c r="Q372" s="41">
        <v>14.87533515893999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29.557142859999999</v>
      </c>
      <c r="G373" s="13">
        <f t="shared" si="61"/>
        <v>0.24982940536697268</v>
      </c>
      <c r="H373" s="13">
        <f t="shared" si="62"/>
        <v>29.307313454633025</v>
      </c>
      <c r="I373" s="16">
        <f t="shared" si="69"/>
        <v>40.397654804344839</v>
      </c>
      <c r="J373" s="13">
        <f t="shared" si="63"/>
        <v>34.443698052394566</v>
      </c>
      <c r="K373" s="13">
        <f t="shared" si="64"/>
        <v>5.9539567519502725</v>
      </c>
      <c r="L373" s="13">
        <f t="shared" si="65"/>
        <v>0</v>
      </c>
      <c r="M373" s="13">
        <f t="shared" si="70"/>
        <v>4.423451169498744</v>
      </c>
      <c r="N373" s="13">
        <f t="shared" si="66"/>
        <v>2.7425397250892214</v>
      </c>
      <c r="O373" s="13">
        <f t="shared" si="67"/>
        <v>2.9923691304561939</v>
      </c>
      <c r="Q373" s="41">
        <v>16.568991012696149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4.9285714289999998</v>
      </c>
      <c r="G374" s="13">
        <f t="shared" si="61"/>
        <v>0</v>
      </c>
      <c r="H374" s="13">
        <f t="shared" si="62"/>
        <v>4.9285714289999998</v>
      </c>
      <c r="I374" s="16">
        <f t="shared" si="69"/>
        <v>10.882528180950272</v>
      </c>
      <c r="J374" s="13">
        <f t="shared" si="63"/>
        <v>10.817242997438619</v>
      </c>
      <c r="K374" s="13">
        <f t="shared" si="64"/>
        <v>6.5285183511653244E-2</v>
      </c>
      <c r="L374" s="13">
        <f t="shared" si="65"/>
        <v>0</v>
      </c>
      <c r="M374" s="13">
        <f t="shared" si="70"/>
        <v>1.6809114444095226</v>
      </c>
      <c r="N374" s="13">
        <f t="shared" si="66"/>
        <v>1.0421650955339039</v>
      </c>
      <c r="O374" s="13">
        <f t="shared" si="67"/>
        <v>1.0421650955339039</v>
      </c>
      <c r="Q374" s="41">
        <v>22.30931749202238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3.65</v>
      </c>
      <c r="G375" s="13">
        <f t="shared" si="61"/>
        <v>0</v>
      </c>
      <c r="H375" s="13">
        <f t="shared" si="62"/>
        <v>3.65</v>
      </c>
      <c r="I375" s="16">
        <f t="shared" si="69"/>
        <v>3.7152851835116532</v>
      </c>
      <c r="J375" s="13">
        <f t="shared" si="63"/>
        <v>3.7124881167778483</v>
      </c>
      <c r="K375" s="13">
        <f t="shared" si="64"/>
        <v>2.7970667338048649E-3</v>
      </c>
      <c r="L375" s="13">
        <f t="shared" si="65"/>
        <v>0</v>
      </c>
      <c r="M375" s="13">
        <f t="shared" si="70"/>
        <v>0.63874634887561865</v>
      </c>
      <c r="N375" s="13">
        <f t="shared" si="66"/>
        <v>0.39602273630288354</v>
      </c>
      <c r="O375" s="13">
        <f t="shared" si="67"/>
        <v>0.39602273630288354</v>
      </c>
      <c r="Q375" s="41">
        <v>21.841688283716572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0.85</v>
      </c>
      <c r="G376" s="13">
        <f t="shared" si="61"/>
        <v>0</v>
      </c>
      <c r="H376" s="13">
        <f t="shared" si="62"/>
        <v>0.85</v>
      </c>
      <c r="I376" s="16">
        <f t="shared" si="69"/>
        <v>0.85279706673380484</v>
      </c>
      <c r="J376" s="13">
        <f t="shared" si="63"/>
        <v>0.8527617423891044</v>
      </c>
      <c r="K376" s="13">
        <f t="shared" si="64"/>
        <v>3.5324344700438104E-5</v>
      </c>
      <c r="L376" s="13">
        <f t="shared" si="65"/>
        <v>0</v>
      </c>
      <c r="M376" s="13">
        <f t="shared" si="70"/>
        <v>0.24272361257273511</v>
      </c>
      <c r="N376" s="13">
        <f t="shared" si="66"/>
        <v>0.15048863979509577</v>
      </c>
      <c r="O376" s="13">
        <f t="shared" si="67"/>
        <v>0.15048863979509577</v>
      </c>
      <c r="Q376" s="41">
        <v>21.542761384171129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20.47142857</v>
      </c>
      <c r="G377" s="18">
        <f t="shared" si="61"/>
        <v>0</v>
      </c>
      <c r="H377" s="18">
        <f t="shared" si="62"/>
        <v>20.47142857</v>
      </c>
      <c r="I377" s="17">
        <f t="shared" si="69"/>
        <v>20.471463894344701</v>
      </c>
      <c r="J377" s="18">
        <f t="shared" si="63"/>
        <v>20.065426573660378</v>
      </c>
      <c r="K377" s="18">
        <f t="shared" si="64"/>
        <v>0.40603732068432308</v>
      </c>
      <c r="L377" s="18">
        <f t="shared" si="65"/>
        <v>0</v>
      </c>
      <c r="M377" s="18">
        <f t="shared" si="70"/>
        <v>9.223497277763934E-2</v>
      </c>
      <c r="N377" s="18">
        <f t="shared" si="66"/>
        <v>5.7185683122136392E-2</v>
      </c>
      <c r="O377" s="18">
        <f t="shared" si="67"/>
        <v>5.7185683122136392E-2</v>
      </c>
      <c r="P377" s="3"/>
      <c r="Q377" s="42">
        <v>22.641767000000009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10.192857139999999</v>
      </c>
      <c r="G378" s="13">
        <f t="shared" si="61"/>
        <v>0</v>
      </c>
      <c r="H378" s="13">
        <f t="shared" si="62"/>
        <v>10.192857139999999</v>
      </c>
      <c r="I378" s="16">
        <f t="shared" si="69"/>
        <v>10.598894460684322</v>
      </c>
      <c r="J378" s="13">
        <f t="shared" si="63"/>
        <v>10.551336042334261</v>
      </c>
      <c r="K378" s="13">
        <f t="shared" si="64"/>
        <v>4.7558418350060805E-2</v>
      </c>
      <c r="L378" s="13">
        <f t="shared" si="65"/>
        <v>0</v>
      </c>
      <c r="M378" s="13">
        <f t="shared" si="70"/>
        <v>3.5049289655502948E-2</v>
      </c>
      <c r="N378" s="13">
        <f t="shared" si="66"/>
        <v>2.1730559586411829E-2</v>
      </c>
      <c r="O378" s="13">
        <f t="shared" si="67"/>
        <v>2.1730559586411829E-2</v>
      </c>
      <c r="Q378" s="41">
        <v>24.015588839762621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0.79285714299999999</v>
      </c>
      <c r="G379" s="13">
        <f t="shared" si="61"/>
        <v>0</v>
      </c>
      <c r="H379" s="13">
        <f t="shared" si="62"/>
        <v>0.79285714299999999</v>
      </c>
      <c r="I379" s="16">
        <f t="shared" si="69"/>
        <v>0.84041556135006079</v>
      </c>
      <c r="J379" s="13">
        <f t="shared" si="63"/>
        <v>0.84036741248407065</v>
      </c>
      <c r="K379" s="13">
        <f t="shared" si="64"/>
        <v>4.8148865990138567E-5</v>
      </c>
      <c r="L379" s="13">
        <f t="shared" si="65"/>
        <v>0</v>
      </c>
      <c r="M379" s="13">
        <f t="shared" si="70"/>
        <v>1.3318730069091119E-2</v>
      </c>
      <c r="N379" s="13">
        <f t="shared" si="66"/>
        <v>8.2576126428364933E-3</v>
      </c>
      <c r="O379" s="13">
        <f t="shared" si="67"/>
        <v>8.2576126428364933E-3</v>
      </c>
      <c r="Q379" s="41">
        <v>19.045336015237751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32.214285709999999</v>
      </c>
      <c r="G380" s="13">
        <f t="shared" si="61"/>
        <v>0.54690542844375556</v>
      </c>
      <c r="H380" s="13">
        <f t="shared" si="62"/>
        <v>31.667380281556245</v>
      </c>
      <c r="I380" s="16">
        <f t="shared" si="69"/>
        <v>31.667428430422234</v>
      </c>
      <c r="J380" s="13">
        <f t="shared" si="63"/>
        <v>28.080486222902557</v>
      </c>
      <c r="K380" s="13">
        <f t="shared" si="64"/>
        <v>3.5869422075196766</v>
      </c>
      <c r="L380" s="13">
        <f t="shared" si="65"/>
        <v>0</v>
      </c>
      <c r="M380" s="13">
        <f t="shared" si="70"/>
        <v>5.0611174262546257E-3</v>
      </c>
      <c r="N380" s="13">
        <f t="shared" si="66"/>
        <v>3.137892804277868E-3</v>
      </c>
      <c r="O380" s="13">
        <f t="shared" si="67"/>
        <v>0.55004332124803346</v>
      </c>
      <c r="Q380" s="41">
        <v>15.402297549486811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86.407142859999993</v>
      </c>
      <c r="G381" s="13">
        <f t="shared" si="61"/>
        <v>6.6058188516683298</v>
      </c>
      <c r="H381" s="13">
        <f t="shared" si="62"/>
        <v>79.801324008331662</v>
      </c>
      <c r="I381" s="16">
        <f t="shared" si="69"/>
        <v>83.388266215851331</v>
      </c>
      <c r="J381" s="13">
        <f t="shared" si="63"/>
        <v>41.087272684163608</v>
      </c>
      <c r="K381" s="13">
        <f t="shared" si="64"/>
        <v>42.300993531687723</v>
      </c>
      <c r="L381" s="13">
        <f t="shared" si="65"/>
        <v>31.388244479996597</v>
      </c>
      <c r="M381" s="13">
        <f t="shared" si="70"/>
        <v>31.390167704618573</v>
      </c>
      <c r="N381" s="13">
        <f t="shared" si="66"/>
        <v>19.461903976863514</v>
      </c>
      <c r="O381" s="13">
        <f t="shared" si="67"/>
        <v>26.067722828531842</v>
      </c>
      <c r="Q381" s="41">
        <v>11.7425931933544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19.09285714</v>
      </c>
      <c r="G382" s="13">
        <f t="shared" si="61"/>
        <v>0</v>
      </c>
      <c r="H382" s="13">
        <f t="shared" si="62"/>
        <v>19.09285714</v>
      </c>
      <c r="I382" s="16">
        <f t="shared" si="69"/>
        <v>30.005606191691125</v>
      </c>
      <c r="J382" s="13">
        <f t="shared" si="63"/>
        <v>25.382416522918142</v>
      </c>
      <c r="K382" s="13">
        <f t="shared" si="64"/>
        <v>4.6231896687729837</v>
      </c>
      <c r="L382" s="13">
        <f t="shared" si="65"/>
        <v>0</v>
      </c>
      <c r="M382" s="13">
        <f t="shared" si="70"/>
        <v>11.928263727755059</v>
      </c>
      <c r="N382" s="13">
        <f t="shared" si="66"/>
        <v>7.395523511208137</v>
      </c>
      <c r="O382" s="13">
        <f t="shared" si="67"/>
        <v>7.395523511208137</v>
      </c>
      <c r="Q382" s="41">
        <v>11.86021689354839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39.40714286</v>
      </c>
      <c r="G383" s="13">
        <f t="shared" si="61"/>
        <v>1.3510870315071377</v>
      </c>
      <c r="H383" s="13">
        <f t="shared" si="62"/>
        <v>38.056055828492866</v>
      </c>
      <c r="I383" s="16">
        <f t="shared" si="69"/>
        <v>42.679245497265853</v>
      </c>
      <c r="J383" s="13">
        <f t="shared" si="63"/>
        <v>34.111312153123805</v>
      </c>
      <c r="K383" s="13">
        <f t="shared" si="64"/>
        <v>8.5679333441420482</v>
      </c>
      <c r="L383" s="13">
        <f t="shared" si="65"/>
        <v>0</v>
      </c>
      <c r="M383" s="13">
        <f t="shared" si="70"/>
        <v>4.5327402165469222</v>
      </c>
      <c r="N383" s="13">
        <f t="shared" si="66"/>
        <v>2.8102989342590918</v>
      </c>
      <c r="O383" s="13">
        <f t="shared" si="67"/>
        <v>4.1613859657662298</v>
      </c>
      <c r="Q383" s="41">
        <v>14.42710232673911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23.371428569999999</v>
      </c>
      <c r="G384" s="13">
        <f t="shared" si="61"/>
        <v>0</v>
      </c>
      <c r="H384" s="13">
        <f t="shared" si="62"/>
        <v>23.371428569999999</v>
      </c>
      <c r="I384" s="16">
        <f t="shared" si="69"/>
        <v>31.939361914142047</v>
      </c>
      <c r="J384" s="13">
        <f t="shared" si="63"/>
        <v>28.996978593760755</v>
      </c>
      <c r="K384" s="13">
        <f t="shared" si="64"/>
        <v>2.9423833203812926</v>
      </c>
      <c r="L384" s="13">
        <f t="shared" si="65"/>
        <v>0</v>
      </c>
      <c r="M384" s="13">
        <f t="shared" si="70"/>
        <v>1.7224412822878303</v>
      </c>
      <c r="N384" s="13">
        <f t="shared" si="66"/>
        <v>1.0679135950184548</v>
      </c>
      <c r="O384" s="13">
        <f t="shared" si="67"/>
        <v>1.0679135950184548</v>
      </c>
      <c r="Q384" s="41">
        <v>17.25265181858909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3.5</v>
      </c>
      <c r="G385" s="13">
        <f t="shared" si="61"/>
        <v>0</v>
      </c>
      <c r="H385" s="13">
        <f t="shared" si="62"/>
        <v>3.5</v>
      </c>
      <c r="I385" s="16">
        <f t="shared" si="69"/>
        <v>6.4423833203812926</v>
      </c>
      <c r="J385" s="13">
        <f t="shared" si="63"/>
        <v>6.4207657745591833</v>
      </c>
      <c r="K385" s="13">
        <f t="shared" si="64"/>
        <v>2.1617545822109285E-2</v>
      </c>
      <c r="L385" s="13">
        <f t="shared" si="65"/>
        <v>0</v>
      </c>
      <c r="M385" s="13">
        <f t="shared" si="70"/>
        <v>0.65452768726937549</v>
      </c>
      <c r="N385" s="13">
        <f t="shared" si="66"/>
        <v>0.40580716610701278</v>
      </c>
      <c r="O385" s="13">
        <f t="shared" si="67"/>
        <v>0.40580716610701278</v>
      </c>
      <c r="Q385" s="41">
        <v>19.033696877704429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27.321428569999998</v>
      </c>
      <c r="G386" s="13">
        <f t="shared" si="61"/>
        <v>0</v>
      </c>
      <c r="H386" s="13">
        <f t="shared" si="62"/>
        <v>27.321428569999998</v>
      </c>
      <c r="I386" s="16">
        <f t="shared" si="69"/>
        <v>27.343046115822109</v>
      </c>
      <c r="J386" s="13">
        <f t="shared" si="63"/>
        <v>25.590152664065318</v>
      </c>
      <c r="K386" s="13">
        <f t="shared" si="64"/>
        <v>1.7528934517567905</v>
      </c>
      <c r="L386" s="13">
        <f t="shared" si="65"/>
        <v>0</v>
      </c>
      <c r="M386" s="13">
        <f t="shared" si="70"/>
        <v>0.24872052116236271</v>
      </c>
      <c r="N386" s="13">
        <f t="shared" si="66"/>
        <v>0.15420672312066488</v>
      </c>
      <c r="O386" s="13">
        <f t="shared" si="67"/>
        <v>0.15420672312066488</v>
      </c>
      <c r="Q386" s="41">
        <v>17.947171095015062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2.25</v>
      </c>
      <c r="G387" s="13">
        <f t="shared" si="61"/>
        <v>0</v>
      </c>
      <c r="H387" s="13">
        <f t="shared" si="62"/>
        <v>2.25</v>
      </c>
      <c r="I387" s="16">
        <f t="shared" si="69"/>
        <v>4.0028934517567905</v>
      </c>
      <c r="J387" s="13">
        <f t="shared" si="63"/>
        <v>3.9992108959079431</v>
      </c>
      <c r="K387" s="13">
        <f t="shared" si="64"/>
        <v>3.6825558488473575E-3</v>
      </c>
      <c r="L387" s="13">
        <f t="shared" si="65"/>
        <v>0</v>
      </c>
      <c r="M387" s="13">
        <f t="shared" si="70"/>
        <v>9.4513798041697822E-2</v>
      </c>
      <c r="N387" s="13">
        <f t="shared" si="66"/>
        <v>5.8598554785852651E-2</v>
      </c>
      <c r="O387" s="13">
        <f t="shared" si="67"/>
        <v>5.8598554785852651E-2</v>
      </c>
      <c r="Q387" s="41">
        <v>21.476595051923479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1.228571429</v>
      </c>
      <c r="G388" s="13">
        <f t="shared" si="61"/>
        <v>0</v>
      </c>
      <c r="H388" s="13">
        <f t="shared" si="62"/>
        <v>1.228571429</v>
      </c>
      <c r="I388" s="16">
        <f t="shared" si="69"/>
        <v>1.2322539848488474</v>
      </c>
      <c r="J388" s="13">
        <f t="shared" si="63"/>
        <v>1.2321464951178915</v>
      </c>
      <c r="K388" s="13">
        <f t="shared" si="64"/>
        <v>1.0748973095586756E-4</v>
      </c>
      <c r="L388" s="13">
        <f t="shared" si="65"/>
        <v>0</v>
      </c>
      <c r="M388" s="13">
        <f t="shared" si="70"/>
        <v>3.5915243255845171E-2</v>
      </c>
      <c r="N388" s="13">
        <f t="shared" si="66"/>
        <v>2.2267450818624007E-2</v>
      </c>
      <c r="O388" s="13">
        <f t="shared" si="67"/>
        <v>2.2267450818624007E-2</v>
      </c>
      <c r="Q388" s="41">
        <v>21.481541799167179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1.335714286</v>
      </c>
      <c r="G389" s="18">
        <f t="shared" si="61"/>
        <v>0</v>
      </c>
      <c r="H389" s="18">
        <f t="shared" si="62"/>
        <v>1.335714286</v>
      </c>
      <c r="I389" s="17">
        <f t="shared" si="69"/>
        <v>1.3358217757309558</v>
      </c>
      <c r="J389" s="18">
        <f t="shared" si="63"/>
        <v>1.335680526384841</v>
      </c>
      <c r="K389" s="18">
        <f t="shared" si="64"/>
        <v>1.4124934611481343E-4</v>
      </c>
      <c r="L389" s="18">
        <f t="shared" si="65"/>
        <v>0</v>
      </c>
      <c r="M389" s="18">
        <f t="shared" si="70"/>
        <v>1.3647792437221164E-2</v>
      </c>
      <c r="N389" s="18">
        <f t="shared" si="66"/>
        <v>8.4616313110771214E-3</v>
      </c>
      <c r="O389" s="18">
        <f t="shared" si="67"/>
        <v>8.4616313110771214E-3</v>
      </c>
      <c r="P389" s="3"/>
      <c r="Q389" s="42">
        <v>21.26197100000001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0.7</v>
      </c>
      <c r="G390" s="13">
        <f t="shared" ref="G390:G453" si="72">IF((F390-$J$2)&gt;0,$I$2*(F390-$J$2),0)</f>
        <v>0</v>
      </c>
      <c r="H390" s="13">
        <f t="shared" ref="H390:H453" si="73">F390-G390</f>
        <v>0.7</v>
      </c>
      <c r="I390" s="16">
        <f t="shared" si="69"/>
        <v>0.70014124934611477</v>
      </c>
      <c r="J390" s="13">
        <f t="shared" ref="J390:J453" si="74">I390/SQRT(1+(I390/($K$2*(300+(25*Q390)+0.05*(Q390)^3)))^2)</f>
        <v>0.70012325548111742</v>
      </c>
      <c r="K390" s="13">
        <f t="shared" ref="K390:K453" si="75">I390-J390</f>
        <v>1.7993864997345455E-5</v>
      </c>
      <c r="L390" s="13">
        <f t="shared" ref="L390:L453" si="76">IF(K390&gt;$N$2,(K390-$N$2)/$L$2,0)</f>
        <v>0</v>
      </c>
      <c r="M390" s="13">
        <f t="shared" si="70"/>
        <v>5.186161126144043E-3</v>
      </c>
      <c r="N390" s="13">
        <f t="shared" ref="N390:N453" si="77">$M$2*M390</f>
        <v>3.2154198982093066E-3</v>
      </c>
      <c r="O390" s="13">
        <f t="shared" ref="O390:O453" si="78">N390+G390</f>
        <v>3.2154198982093066E-3</v>
      </c>
      <c r="Q390" s="41">
        <v>22.1292124425084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17.75</v>
      </c>
      <c r="G391" s="13">
        <f t="shared" si="72"/>
        <v>0</v>
      </c>
      <c r="H391" s="13">
        <f t="shared" si="73"/>
        <v>17.75</v>
      </c>
      <c r="I391" s="16">
        <f t="shared" ref="I391:I454" si="80">H391+K390-L390</f>
        <v>17.750017993864997</v>
      </c>
      <c r="J391" s="13">
        <f t="shared" si="74"/>
        <v>17.264485482902732</v>
      </c>
      <c r="K391" s="13">
        <f t="shared" si="75"/>
        <v>0.48553251096226546</v>
      </c>
      <c r="L391" s="13">
        <f t="shared" si="76"/>
        <v>0</v>
      </c>
      <c r="M391" s="13">
        <f t="shared" ref="M391:M454" si="81">L391+M390-N390</f>
        <v>1.9707412279347364E-3</v>
      </c>
      <c r="N391" s="13">
        <f t="shared" si="77"/>
        <v>1.2218595613195365E-3</v>
      </c>
      <c r="O391" s="13">
        <f t="shared" si="78"/>
        <v>1.2218595613195365E-3</v>
      </c>
      <c r="Q391" s="41">
        <v>18.271035043016489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87.878571429999994</v>
      </c>
      <c r="G392" s="13">
        <f t="shared" si="72"/>
        <v>6.7703286926869106</v>
      </c>
      <c r="H392" s="13">
        <f t="shared" si="73"/>
        <v>81.108242737313077</v>
      </c>
      <c r="I392" s="16">
        <f t="shared" si="80"/>
        <v>81.593775248275335</v>
      </c>
      <c r="J392" s="13">
        <f t="shared" si="74"/>
        <v>45.604519161348641</v>
      </c>
      <c r="K392" s="13">
        <f t="shared" si="75"/>
        <v>35.989256086926694</v>
      </c>
      <c r="L392" s="13">
        <f t="shared" si="76"/>
        <v>25.030098200472633</v>
      </c>
      <c r="M392" s="13">
        <f t="shared" si="81"/>
        <v>25.03084708213925</v>
      </c>
      <c r="N392" s="13">
        <f t="shared" si="77"/>
        <v>15.519125190926335</v>
      </c>
      <c r="O392" s="13">
        <f t="shared" si="78"/>
        <v>22.289453883613245</v>
      </c>
      <c r="Q392" s="41">
        <v>13.97183174477785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41.857142860000003</v>
      </c>
      <c r="G393" s="13">
        <f t="shared" si="72"/>
        <v>1.6250039029836256</v>
      </c>
      <c r="H393" s="13">
        <f t="shared" si="73"/>
        <v>40.232138957016375</v>
      </c>
      <c r="I393" s="16">
        <f t="shared" si="80"/>
        <v>51.191296843470425</v>
      </c>
      <c r="J393" s="13">
        <f t="shared" si="74"/>
        <v>34.171287787541274</v>
      </c>
      <c r="K393" s="13">
        <f t="shared" si="75"/>
        <v>17.020009055929151</v>
      </c>
      <c r="L393" s="13">
        <f t="shared" si="76"/>
        <v>5.9213744154523775</v>
      </c>
      <c r="M393" s="13">
        <f t="shared" si="81"/>
        <v>15.433096306665291</v>
      </c>
      <c r="N393" s="13">
        <f t="shared" si="77"/>
        <v>9.568519710132481</v>
      </c>
      <c r="O393" s="13">
        <f t="shared" si="78"/>
        <v>11.193523613116106</v>
      </c>
      <c r="Q393" s="41">
        <v>11.321847370349699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20.057142859999999</v>
      </c>
      <c r="G394" s="13">
        <f t="shared" si="72"/>
        <v>0</v>
      </c>
      <c r="H394" s="13">
        <f t="shared" si="73"/>
        <v>20.057142859999999</v>
      </c>
      <c r="I394" s="16">
        <f t="shared" si="80"/>
        <v>31.155777500476773</v>
      </c>
      <c r="J394" s="13">
        <f t="shared" si="74"/>
        <v>26.046051697535514</v>
      </c>
      <c r="K394" s="13">
        <f t="shared" si="75"/>
        <v>5.1097258029412593</v>
      </c>
      <c r="L394" s="13">
        <f t="shared" si="76"/>
        <v>0</v>
      </c>
      <c r="M394" s="13">
        <f t="shared" si="81"/>
        <v>5.8645765965328103</v>
      </c>
      <c r="N394" s="13">
        <f t="shared" si="77"/>
        <v>3.6360374898503425</v>
      </c>
      <c r="O394" s="13">
        <f t="shared" si="78"/>
        <v>3.6360374898503425</v>
      </c>
      <c r="Q394" s="41">
        <v>11.820140893548389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6.207142857</v>
      </c>
      <c r="G395" s="13">
        <f t="shared" si="72"/>
        <v>0</v>
      </c>
      <c r="H395" s="13">
        <f t="shared" si="73"/>
        <v>6.207142857</v>
      </c>
      <c r="I395" s="16">
        <f t="shared" si="80"/>
        <v>11.31686865994126</v>
      </c>
      <c r="J395" s="13">
        <f t="shared" si="74"/>
        <v>11.087711085238492</v>
      </c>
      <c r="K395" s="13">
        <f t="shared" si="75"/>
        <v>0.22915757470276787</v>
      </c>
      <c r="L395" s="13">
        <f t="shared" si="76"/>
        <v>0</v>
      </c>
      <c r="M395" s="13">
        <f t="shared" si="81"/>
        <v>2.2285391066824678</v>
      </c>
      <c r="N395" s="13">
        <f t="shared" si="77"/>
        <v>1.3816942461431301</v>
      </c>
      <c r="O395" s="13">
        <f t="shared" si="78"/>
        <v>1.3816942461431301</v>
      </c>
      <c r="Q395" s="41">
        <v>14.071601501702141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117.45714289999999</v>
      </c>
      <c r="G396" s="13">
        <f t="shared" si="72"/>
        <v>10.077295941587357</v>
      </c>
      <c r="H396" s="13">
        <f t="shared" si="73"/>
        <v>107.37984695841264</v>
      </c>
      <c r="I396" s="16">
        <f t="shared" si="80"/>
        <v>107.60900453311541</v>
      </c>
      <c r="J396" s="13">
        <f t="shared" si="74"/>
        <v>49.711058839796358</v>
      </c>
      <c r="K396" s="13">
        <f t="shared" si="75"/>
        <v>57.897945693319052</v>
      </c>
      <c r="L396" s="13">
        <f t="shared" si="76"/>
        <v>47.099877643809883</v>
      </c>
      <c r="M396" s="13">
        <f t="shared" si="81"/>
        <v>47.946722504349225</v>
      </c>
      <c r="N396" s="13">
        <f t="shared" si="77"/>
        <v>29.726967952696519</v>
      </c>
      <c r="O396" s="13">
        <f t="shared" si="78"/>
        <v>39.804263894283878</v>
      </c>
      <c r="Q396" s="41">
        <v>14.2461522330411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28</v>
      </c>
      <c r="G397" s="13">
        <f t="shared" si="72"/>
        <v>7.5736466324870549E-2</v>
      </c>
      <c r="H397" s="13">
        <f t="shared" si="73"/>
        <v>27.924263533675131</v>
      </c>
      <c r="I397" s="16">
        <f t="shared" si="80"/>
        <v>38.722331583184292</v>
      </c>
      <c r="J397" s="13">
        <f t="shared" si="74"/>
        <v>32.945513666132314</v>
      </c>
      <c r="K397" s="13">
        <f t="shared" si="75"/>
        <v>5.7768179170519787</v>
      </c>
      <c r="L397" s="13">
        <f t="shared" si="76"/>
        <v>0</v>
      </c>
      <c r="M397" s="13">
        <f t="shared" si="81"/>
        <v>18.219754551652706</v>
      </c>
      <c r="N397" s="13">
        <f t="shared" si="77"/>
        <v>11.296247822024677</v>
      </c>
      <c r="O397" s="13">
        <f t="shared" si="78"/>
        <v>11.371984288349548</v>
      </c>
      <c r="Q397" s="41">
        <v>15.855373478072069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4.292857143</v>
      </c>
      <c r="G398" s="13">
        <f t="shared" si="72"/>
        <v>0</v>
      </c>
      <c r="H398" s="13">
        <f t="shared" si="73"/>
        <v>4.292857143</v>
      </c>
      <c r="I398" s="16">
        <f t="shared" si="80"/>
        <v>10.069675060051978</v>
      </c>
      <c r="J398" s="13">
        <f t="shared" si="74"/>
        <v>10.001676814462966</v>
      </c>
      <c r="K398" s="13">
        <f t="shared" si="75"/>
        <v>6.7998245589011574E-2</v>
      </c>
      <c r="L398" s="13">
        <f t="shared" si="76"/>
        <v>0</v>
      </c>
      <c r="M398" s="13">
        <f t="shared" si="81"/>
        <v>6.9235067296280288</v>
      </c>
      <c r="N398" s="13">
        <f t="shared" si="77"/>
        <v>4.2925741723693775</v>
      </c>
      <c r="O398" s="13">
        <f t="shared" si="78"/>
        <v>4.2925741723693775</v>
      </c>
      <c r="Q398" s="41">
        <v>20.36644222141128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1.957142857</v>
      </c>
      <c r="G399" s="13">
        <f t="shared" si="72"/>
        <v>0</v>
      </c>
      <c r="H399" s="13">
        <f t="shared" si="73"/>
        <v>1.957142857</v>
      </c>
      <c r="I399" s="16">
        <f t="shared" si="80"/>
        <v>2.0251411025890116</v>
      </c>
      <c r="J399" s="13">
        <f t="shared" si="74"/>
        <v>2.0246784455557156</v>
      </c>
      <c r="K399" s="13">
        <f t="shared" si="75"/>
        <v>4.6265703329595453E-4</v>
      </c>
      <c r="L399" s="13">
        <f t="shared" si="76"/>
        <v>0</v>
      </c>
      <c r="M399" s="13">
        <f t="shared" si="81"/>
        <v>2.6309325572586513</v>
      </c>
      <c r="N399" s="13">
        <f t="shared" si="77"/>
        <v>1.6311781855003638</v>
      </c>
      <c r="O399" s="13">
        <f t="shared" si="78"/>
        <v>1.6311781855003638</v>
      </c>
      <c r="Q399" s="41">
        <v>21.69787188714503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1.2428571429999999</v>
      </c>
      <c r="G400" s="13">
        <f t="shared" si="72"/>
        <v>0</v>
      </c>
      <c r="H400" s="13">
        <f t="shared" si="73"/>
        <v>1.2428571429999999</v>
      </c>
      <c r="I400" s="16">
        <f t="shared" si="80"/>
        <v>1.2433198000332959</v>
      </c>
      <c r="J400" s="13">
        <f t="shared" si="74"/>
        <v>1.2432261939265283</v>
      </c>
      <c r="K400" s="13">
        <f t="shared" si="75"/>
        <v>9.3606106767563091E-5</v>
      </c>
      <c r="L400" s="13">
        <f t="shared" si="76"/>
        <v>0</v>
      </c>
      <c r="M400" s="13">
        <f t="shared" si="81"/>
        <v>0.99975437175828752</v>
      </c>
      <c r="N400" s="13">
        <f t="shared" si="77"/>
        <v>0.6198477104901382</v>
      </c>
      <c r="O400" s="13">
        <f t="shared" si="78"/>
        <v>0.6198477104901382</v>
      </c>
      <c r="Q400" s="41">
        <v>22.65136200000001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21.59285714</v>
      </c>
      <c r="G401" s="13">
        <f t="shared" si="72"/>
        <v>0</v>
      </c>
      <c r="H401" s="13">
        <f t="shared" si="73"/>
        <v>21.59285714</v>
      </c>
      <c r="I401" s="16">
        <f t="shared" si="80"/>
        <v>21.592950746106766</v>
      </c>
      <c r="J401" s="13">
        <f t="shared" si="74"/>
        <v>21.099417385114382</v>
      </c>
      <c r="K401" s="13">
        <f t="shared" si="75"/>
        <v>0.49353336099238376</v>
      </c>
      <c r="L401" s="13">
        <f t="shared" si="76"/>
        <v>0</v>
      </c>
      <c r="M401" s="13">
        <f t="shared" si="81"/>
        <v>0.37990666126814931</v>
      </c>
      <c r="N401" s="13">
        <f t="shared" si="77"/>
        <v>0.23554212998625257</v>
      </c>
      <c r="O401" s="13">
        <f t="shared" si="78"/>
        <v>0.23554212998625257</v>
      </c>
      <c r="Q401" s="42">
        <v>22.359517280739482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1.6071428569999999</v>
      </c>
      <c r="G402" s="13">
        <f t="shared" si="72"/>
        <v>0</v>
      </c>
      <c r="H402" s="13">
        <f t="shared" si="73"/>
        <v>1.6071428569999999</v>
      </c>
      <c r="I402" s="16">
        <f t="shared" si="80"/>
        <v>2.1006762179923837</v>
      </c>
      <c r="J402" s="13">
        <f t="shared" si="74"/>
        <v>2.1001642808368479</v>
      </c>
      <c r="K402" s="13">
        <f t="shared" si="75"/>
        <v>5.119371555357688E-4</v>
      </c>
      <c r="L402" s="13">
        <f t="shared" si="76"/>
        <v>0</v>
      </c>
      <c r="M402" s="13">
        <f t="shared" si="81"/>
        <v>0.14436453128189675</v>
      </c>
      <c r="N402" s="13">
        <f t="shared" si="77"/>
        <v>8.9506009394775987E-2</v>
      </c>
      <c r="O402" s="13">
        <f t="shared" si="78"/>
        <v>8.9506009394775987E-2</v>
      </c>
      <c r="P402" s="1"/>
      <c r="Q402">
        <v>21.758879447187589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1.0285714290000001</v>
      </c>
      <c r="G403" s="13">
        <f t="shared" si="72"/>
        <v>0</v>
      </c>
      <c r="H403" s="13">
        <f t="shared" si="73"/>
        <v>1.0285714290000001</v>
      </c>
      <c r="I403" s="16">
        <f t="shared" si="80"/>
        <v>1.0290833661555359</v>
      </c>
      <c r="J403" s="13">
        <f t="shared" si="74"/>
        <v>1.0290151516780337</v>
      </c>
      <c r="K403" s="13">
        <f t="shared" si="75"/>
        <v>6.8214477502159809E-5</v>
      </c>
      <c r="L403" s="13">
        <f t="shared" si="76"/>
        <v>0</v>
      </c>
      <c r="M403" s="13">
        <f t="shared" si="81"/>
        <v>5.4858521887120759E-2</v>
      </c>
      <c r="N403" s="13">
        <f t="shared" si="77"/>
        <v>3.4012283570014873E-2</v>
      </c>
      <c r="O403" s="13">
        <f t="shared" si="78"/>
        <v>3.4012283570014873E-2</v>
      </c>
      <c r="P403" s="1"/>
      <c r="Q403">
        <v>20.87539832130232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8.65</v>
      </c>
      <c r="G404" s="13">
        <f t="shared" si="72"/>
        <v>0</v>
      </c>
      <c r="H404" s="13">
        <f t="shared" si="73"/>
        <v>8.65</v>
      </c>
      <c r="I404" s="16">
        <f t="shared" si="80"/>
        <v>8.6500682144775034</v>
      </c>
      <c r="J404" s="13">
        <f t="shared" si="74"/>
        <v>8.565767054776007</v>
      </c>
      <c r="K404" s="13">
        <f t="shared" si="75"/>
        <v>8.4301159701496431E-2</v>
      </c>
      <c r="L404" s="13">
        <f t="shared" si="76"/>
        <v>0</v>
      </c>
      <c r="M404" s="13">
        <f t="shared" si="81"/>
        <v>2.0846238317105886E-2</v>
      </c>
      <c r="N404" s="13">
        <f t="shared" si="77"/>
        <v>1.2924667756605649E-2</v>
      </c>
      <c r="O404" s="13">
        <f t="shared" si="78"/>
        <v>1.2924667756605649E-2</v>
      </c>
      <c r="P404" s="1"/>
      <c r="Q404">
        <v>15.58065404220692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58.235714289999997</v>
      </c>
      <c r="G405" s="13">
        <f t="shared" si="72"/>
        <v>3.4561741255794551</v>
      </c>
      <c r="H405" s="13">
        <f t="shared" si="73"/>
        <v>54.779540164420538</v>
      </c>
      <c r="I405" s="16">
        <f t="shared" si="80"/>
        <v>54.863841324122035</v>
      </c>
      <c r="J405" s="13">
        <f t="shared" si="74"/>
        <v>37.508574798169278</v>
      </c>
      <c r="K405" s="13">
        <f t="shared" si="75"/>
        <v>17.355266525952757</v>
      </c>
      <c r="L405" s="13">
        <f t="shared" si="76"/>
        <v>6.2590969608479448</v>
      </c>
      <c r="M405" s="13">
        <f t="shared" si="81"/>
        <v>6.2670185314084454</v>
      </c>
      <c r="N405" s="13">
        <f t="shared" si="77"/>
        <v>3.8855514894732361</v>
      </c>
      <c r="O405" s="13">
        <f t="shared" si="78"/>
        <v>7.3417256150526917</v>
      </c>
      <c r="P405" s="1"/>
      <c r="Q405">
        <v>12.987674054082129</v>
      </c>
    </row>
    <row r="406" spans="1:18" x14ac:dyDescent="0.2">
      <c r="A406" s="14">
        <f t="shared" si="79"/>
        <v>34335</v>
      </c>
      <c r="B406" s="1">
        <v>1</v>
      </c>
      <c r="F406" s="34">
        <v>18.52857143</v>
      </c>
      <c r="G406" s="13">
        <f t="shared" si="72"/>
        <v>0</v>
      </c>
      <c r="H406" s="13">
        <f t="shared" si="73"/>
        <v>18.52857143</v>
      </c>
      <c r="I406" s="16">
        <f t="shared" si="80"/>
        <v>29.624740995104812</v>
      </c>
      <c r="J406" s="13">
        <f t="shared" si="74"/>
        <v>26.225335033602036</v>
      </c>
      <c r="K406" s="13">
        <f t="shared" si="75"/>
        <v>3.3994059615027759</v>
      </c>
      <c r="L406" s="13">
        <f t="shared" si="76"/>
        <v>0</v>
      </c>
      <c r="M406" s="13">
        <f t="shared" si="81"/>
        <v>2.3814670419352093</v>
      </c>
      <c r="N406" s="13">
        <f t="shared" si="77"/>
        <v>1.4765095659998297</v>
      </c>
      <c r="O406" s="13">
        <f t="shared" si="78"/>
        <v>1.4765095659998297</v>
      </c>
      <c r="P406" s="1"/>
      <c r="Q406">
        <v>14.33205992455362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56.021428569999998</v>
      </c>
      <c r="G407" s="13">
        <f t="shared" si="72"/>
        <v>3.2086107717111032</v>
      </c>
      <c r="H407" s="13">
        <f t="shared" si="73"/>
        <v>52.812817798288897</v>
      </c>
      <c r="I407" s="16">
        <f t="shared" si="80"/>
        <v>56.212223759791669</v>
      </c>
      <c r="J407" s="13">
        <f t="shared" si="74"/>
        <v>37.721786990436826</v>
      </c>
      <c r="K407" s="13">
        <f t="shared" si="75"/>
        <v>18.490436769354844</v>
      </c>
      <c r="L407" s="13">
        <f t="shared" si="76"/>
        <v>7.4026138645341302</v>
      </c>
      <c r="M407" s="13">
        <f t="shared" si="81"/>
        <v>8.3075713404695097</v>
      </c>
      <c r="N407" s="13">
        <f t="shared" si="77"/>
        <v>5.1506942310910961</v>
      </c>
      <c r="O407" s="13">
        <f t="shared" si="78"/>
        <v>8.3593050028021985</v>
      </c>
      <c r="P407" s="1"/>
      <c r="Q407">
        <v>12.83996389354839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15.542857140000001</v>
      </c>
      <c r="G408" s="13">
        <f t="shared" si="72"/>
        <v>0</v>
      </c>
      <c r="H408" s="13">
        <f t="shared" si="73"/>
        <v>15.542857140000001</v>
      </c>
      <c r="I408" s="16">
        <f t="shared" si="80"/>
        <v>26.630680044820714</v>
      </c>
      <c r="J408" s="13">
        <f t="shared" si="74"/>
        <v>24.398300444298055</v>
      </c>
      <c r="K408" s="13">
        <f t="shared" si="75"/>
        <v>2.232379600522659</v>
      </c>
      <c r="L408" s="13">
        <f t="shared" si="76"/>
        <v>0</v>
      </c>
      <c r="M408" s="13">
        <f t="shared" si="81"/>
        <v>3.1568771093784136</v>
      </c>
      <c r="N408" s="13">
        <f t="shared" si="77"/>
        <v>1.9572638078146165</v>
      </c>
      <c r="O408" s="13">
        <f t="shared" si="78"/>
        <v>1.9572638078146165</v>
      </c>
      <c r="P408" s="1"/>
      <c r="Q408">
        <v>15.433806892734991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137.38571429999999</v>
      </c>
      <c r="G409" s="13">
        <f t="shared" si="72"/>
        <v>12.3053661174583</v>
      </c>
      <c r="H409" s="13">
        <f t="shared" si="73"/>
        <v>125.08034818254168</v>
      </c>
      <c r="I409" s="16">
        <f t="shared" si="80"/>
        <v>127.31272778306435</v>
      </c>
      <c r="J409" s="13">
        <f t="shared" si="74"/>
        <v>54.778106213371522</v>
      </c>
      <c r="K409" s="13">
        <f t="shared" si="75"/>
        <v>72.534621569692831</v>
      </c>
      <c r="L409" s="13">
        <f t="shared" si="76"/>
        <v>61.844173819375456</v>
      </c>
      <c r="M409" s="13">
        <f t="shared" si="81"/>
        <v>63.04378712093925</v>
      </c>
      <c r="N409" s="13">
        <f t="shared" si="77"/>
        <v>39.087148014982333</v>
      </c>
      <c r="O409" s="13">
        <f t="shared" si="78"/>
        <v>51.392514132440631</v>
      </c>
      <c r="P409" s="1"/>
      <c r="Q409">
        <v>15.38805830224851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8.3214285710000002</v>
      </c>
      <c r="G410" s="13">
        <f t="shared" si="72"/>
        <v>0</v>
      </c>
      <c r="H410" s="13">
        <f t="shared" si="73"/>
        <v>8.3214285710000002</v>
      </c>
      <c r="I410" s="16">
        <f t="shared" si="80"/>
        <v>19.011876321317374</v>
      </c>
      <c r="J410" s="13">
        <f t="shared" si="74"/>
        <v>18.440101115154</v>
      </c>
      <c r="K410" s="13">
        <f t="shared" si="75"/>
        <v>0.57177520616337318</v>
      </c>
      <c r="L410" s="13">
        <f t="shared" si="76"/>
        <v>0</v>
      </c>
      <c r="M410" s="13">
        <f t="shared" si="81"/>
        <v>23.956639105956917</v>
      </c>
      <c r="N410" s="13">
        <f t="shared" si="77"/>
        <v>14.853116245693288</v>
      </c>
      <c r="O410" s="13">
        <f t="shared" si="78"/>
        <v>14.853116245693288</v>
      </c>
      <c r="P410" s="1"/>
      <c r="Q410">
        <v>18.541857585991661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2.9428571429999999</v>
      </c>
      <c r="G411" s="13">
        <f t="shared" si="72"/>
        <v>0</v>
      </c>
      <c r="H411" s="13">
        <f t="shared" si="73"/>
        <v>2.9428571429999999</v>
      </c>
      <c r="I411" s="16">
        <f t="shared" si="80"/>
        <v>3.5146323491633731</v>
      </c>
      <c r="J411" s="13">
        <f t="shared" si="74"/>
        <v>3.5128095605501222</v>
      </c>
      <c r="K411" s="13">
        <f t="shared" si="75"/>
        <v>1.8227886132509141E-3</v>
      </c>
      <c r="L411" s="13">
        <f t="shared" si="76"/>
        <v>0</v>
      </c>
      <c r="M411" s="13">
        <f t="shared" si="81"/>
        <v>9.1035228602636291</v>
      </c>
      <c r="N411" s="13">
        <f t="shared" si="77"/>
        <v>5.6441841733634499</v>
      </c>
      <c r="O411" s="13">
        <f t="shared" si="78"/>
        <v>5.6441841733634499</v>
      </c>
      <c r="P411" s="1"/>
      <c r="Q411">
        <v>23.702417423491191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0.37857142900000001</v>
      </c>
      <c r="G412" s="13">
        <f t="shared" si="72"/>
        <v>0</v>
      </c>
      <c r="H412" s="13">
        <f t="shared" si="73"/>
        <v>0.37857142900000001</v>
      </c>
      <c r="I412" s="16">
        <f t="shared" si="80"/>
        <v>0.38039421761325093</v>
      </c>
      <c r="J412" s="13">
        <f t="shared" si="74"/>
        <v>0.38039238316916485</v>
      </c>
      <c r="K412" s="13">
        <f t="shared" si="75"/>
        <v>1.8344440860795785E-6</v>
      </c>
      <c r="L412" s="13">
        <f t="shared" si="76"/>
        <v>0</v>
      </c>
      <c r="M412" s="13">
        <f t="shared" si="81"/>
        <v>3.4593386869001792</v>
      </c>
      <c r="N412" s="13">
        <f t="shared" si="77"/>
        <v>2.144789985878111</v>
      </c>
      <c r="O412" s="13">
        <f t="shared" si="78"/>
        <v>2.144789985878111</v>
      </c>
      <c r="P412" s="1"/>
      <c r="Q412">
        <v>25.362419665263111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5.8428571429999998</v>
      </c>
      <c r="G413" s="13">
        <f t="shared" si="72"/>
        <v>0</v>
      </c>
      <c r="H413" s="13">
        <f t="shared" si="73"/>
        <v>5.8428571429999998</v>
      </c>
      <c r="I413" s="16">
        <f t="shared" si="80"/>
        <v>5.8428589774440862</v>
      </c>
      <c r="J413" s="13">
        <f t="shared" si="74"/>
        <v>5.8372276720242713</v>
      </c>
      <c r="K413" s="13">
        <f t="shared" si="75"/>
        <v>5.6313054198149359E-3</v>
      </c>
      <c r="L413" s="13">
        <f t="shared" si="76"/>
        <v>0</v>
      </c>
      <c r="M413" s="13">
        <f t="shared" si="81"/>
        <v>1.3145487010220682</v>
      </c>
      <c r="N413" s="13">
        <f t="shared" si="77"/>
        <v>0.81502019463368225</v>
      </c>
      <c r="O413" s="13">
        <f t="shared" si="78"/>
        <v>0.81502019463368225</v>
      </c>
      <c r="P413" s="1"/>
      <c r="Q413">
        <v>26.552184000000011</v>
      </c>
    </row>
    <row r="414" spans="1:18" x14ac:dyDescent="0.2">
      <c r="A414" s="14">
        <f t="shared" si="79"/>
        <v>34578</v>
      </c>
      <c r="B414" s="1">
        <v>9</v>
      </c>
      <c r="F414" s="34">
        <v>157.8071429</v>
      </c>
      <c r="G414" s="13">
        <f t="shared" si="72"/>
        <v>14.588539110598083</v>
      </c>
      <c r="H414" s="13">
        <f t="shared" si="73"/>
        <v>143.21860378940193</v>
      </c>
      <c r="I414" s="16">
        <f t="shared" si="80"/>
        <v>143.22423509482175</v>
      </c>
      <c r="J414" s="13">
        <f t="shared" si="74"/>
        <v>84.446543409583569</v>
      </c>
      <c r="K414" s="13">
        <f t="shared" si="75"/>
        <v>58.777691685238182</v>
      </c>
      <c r="L414" s="13">
        <f t="shared" si="76"/>
        <v>47.986092216960344</v>
      </c>
      <c r="M414" s="13">
        <f t="shared" si="81"/>
        <v>48.485620723348731</v>
      </c>
      <c r="N414" s="13">
        <f t="shared" si="77"/>
        <v>30.061084848476213</v>
      </c>
      <c r="O414" s="13">
        <f t="shared" si="78"/>
        <v>44.649623959074297</v>
      </c>
      <c r="P414" s="1"/>
      <c r="Q414">
        <v>23.098110610416398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10.49285714</v>
      </c>
      <c r="G415" s="13">
        <f t="shared" si="72"/>
        <v>0</v>
      </c>
      <c r="H415" s="13">
        <f t="shared" si="73"/>
        <v>10.49285714</v>
      </c>
      <c r="I415" s="16">
        <f t="shared" si="80"/>
        <v>21.284456608277836</v>
      </c>
      <c r="J415" s="13">
        <f t="shared" si="74"/>
        <v>20.574411924836927</v>
      </c>
      <c r="K415" s="13">
        <f t="shared" si="75"/>
        <v>0.7100446834409091</v>
      </c>
      <c r="L415" s="13">
        <f t="shared" si="76"/>
        <v>0</v>
      </c>
      <c r="M415" s="13">
        <f t="shared" si="81"/>
        <v>18.424535874872518</v>
      </c>
      <c r="N415" s="13">
        <f t="shared" si="77"/>
        <v>11.423212242420961</v>
      </c>
      <c r="O415" s="13">
        <f t="shared" si="78"/>
        <v>11.423212242420961</v>
      </c>
      <c r="P415" s="1"/>
      <c r="Q415">
        <v>19.368509835179619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47.764285710000003</v>
      </c>
      <c r="G416" s="13">
        <f t="shared" si="72"/>
        <v>2.2854390412843206</v>
      </c>
      <c r="H416" s="13">
        <f t="shared" si="73"/>
        <v>45.478846668715683</v>
      </c>
      <c r="I416" s="16">
        <f t="shared" si="80"/>
        <v>46.188891352156588</v>
      </c>
      <c r="J416" s="13">
        <f t="shared" si="74"/>
        <v>36.522624477035613</v>
      </c>
      <c r="K416" s="13">
        <f t="shared" si="75"/>
        <v>9.666266875120975</v>
      </c>
      <c r="L416" s="13">
        <f t="shared" si="76"/>
        <v>0</v>
      </c>
      <c r="M416" s="13">
        <f t="shared" si="81"/>
        <v>7.0013236324515571</v>
      </c>
      <c r="N416" s="13">
        <f t="shared" si="77"/>
        <v>4.340820652119965</v>
      </c>
      <c r="O416" s="13">
        <f t="shared" si="78"/>
        <v>6.6262596934042861</v>
      </c>
      <c r="Q416">
        <v>15.14461505700679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35.464285709999999</v>
      </c>
      <c r="G417" s="13">
        <f t="shared" si="72"/>
        <v>0.91026454366766785</v>
      </c>
      <c r="H417" s="13">
        <f t="shared" si="73"/>
        <v>34.554021166332333</v>
      </c>
      <c r="I417" s="16">
        <f t="shared" si="80"/>
        <v>44.220288041453308</v>
      </c>
      <c r="J417" s="13">
        <f t="shared" si="74"/>
        <v>31.501124493688732</v>
      </c>
      <c r="K417" s="13">
        <f t="shared" si="75"/>
        <v>12.719163547764577</v>
      </c>
      <c r="L417" s="13">
        <f t="shared" si="76"/>
        <v>1.5889057242457083</v>
      </c>
      <c r="M417" s="13">
        <f t="shared" si="81"/>
        <v>4.2494087045772995</v>
      </c>
      <c r="N417" s="13">
        <f t="shared" si="77"/>
        <v>2.6346333968379256</v>
      </c>
      <c r="O417" s="13">
        <f t="shared" si="78"/>
        <v>3.5448979405055936</v>
      </c>
      <c r="Q417">
        <v>10.992483380398509</v>
      </c>
    </row>
    <row r="418" spans="1:17" x14ac:dyDescent="0.2">
      <c r="A418" s="14">
        <f t="shared" si="79"/>
        <v>34700</v>
      </c>
      <c r="B418" s="1">
        <v>1</v>
      </c>
      <c r="F418" s="34">
        <v>63.22142857</v>
      </c>
      <c r="G418" s="13">
        <f t="shared" si="72"/>
        <v>4.0135909654379249</v>
      </c>
      <c r="H418" s="13">
        <f t="shared" si="73"/>
        <v>59.207837604562073</v>
      </c>
      <c r="I418" s="16">
        <f t="shared" si="80"/>
        <v>70.338095428080948</v>
      </c>
      <c r="J418" s="13">
        <f t="shared" si="74"/>
        <v>37.736968743322016</v>
      </c>
      <c r="K418" s="13">
        <f t="shared" si="75"/>
        <v>32.601126684758931</v>
      </c>
      <c r="L418" s="13">
        <f t="shared" si="76"/>
        <v>21.617056618583078</v>
      </c>
      <c r="M418" s="13">
        <f t="shared" si="81"/>
        <v>23.23183192632245</v>
      </c>
      <c r="N418" s="13">
        <f t="shared" si="77"/>
        <v>14.403735794319919</v>
      </c>
      <c r="O418" s="13">
        <f t="shared" si="78"/>
        <v>18.417326759757845</v>
      </c>
      <c r="Q418">
        <v>10.93664789354839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22.121428569999999</v>
      </c>
      <c r="G419" s="13">
        <f t="shared" si="72"/>
        <v>0</v>
      </c>
      <c r="H419" s="13">
        <f t="shared" si="73"/>
        <v>22.121428569999999</v>
      </c>
      <c r="I419" s="16">
        <f t="shared" si="80"/>
        <v>33.105498636175852</v>
      </c>
      <c r="J419" s="13">
        <f t="shared" si="74"/>
        <v>28.076849425468929</v>
      </c>
      <c r="K419" s="13">
        <f t="shared" si="75"/>
        <v>5.0286492107069236</v>
      </c>
      <c r="L419" s="13">
        <f t="shared" si="76"/>
        <v>0</v>
      </c>
      <c r="M419" s="13">
        <f t="shared" si="81"/>
        <v>8.8280961320025302</v>
      </c>
      <c r="N419" s="13">
        <f t="shared" si="77"/>
        <v>5.4734196018415684</v>
      </c>
      <c r="O419" s="13">
        <f t="shared" si="78"/>
        <v>5.4734196018415684</v>
      </c>
      <c r="Q419">
        <v>13.43312308738285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31.378571430000001</v>
      </c>
      <c r="G420" s="13">
        <f t="shared" si="72"/>
        <v>0.45347022802505155</v>
      </c>
      <c r="H420" s="13">
        <f t="shared" si="73"/>
        <v>30.92510120197495</v>
      </c>
      <c r="I420" s="16">
        <f t="shared" si="80"/>
        <v>35.95375041268187</v>
      </c>
      <c r="J420" s="13">
        <f t="shared" si="74"/>
        <v>31.461584321368214</v>
      </c>
      <c r="K420" s="13">
        <f t="shared" si="75"/>
        <v>4.4921660913136563</v>
      </c>
      <c r="L420" s="13">
        <f t="shared" si="76"/>
        <v>0</v>
      </c>
      <c r="M420" s="13">
        <f t="shared" si="81"/>
        <v>3.3546765301609618</v>
      </c>
      <c r="N420" s="13">
        <f t="shared" si="77"/>
        <v>2.0798994486997961</v>
      </c>
      <c r="O420" s="13">
        <f t="shared" si="78"/>
        <v>2.5333696767248477</v>
      </c>
      <c r="Q420">
        <v>16.369866183154929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20.35714286</v>
      </c>
      <c r="G421" s="13">
        <f t="shared" si="72"/>
        <v>0</v>
      </c>
      <c r="H421" s="13">
        <f t="shared" si="73"/>
        <v>20.35714286</v>
      </c>
      <c r="I421" s="16">
        <f t="shared" si="80"/>
        <v>24.849308951313656</v>
      </c>
      <c r="J421" s="13">
        <f t="shared" si="74"/>
        <v>23.063654528333565</v>
      </c>
      <c r="K421" s="13">
        <f t="shared" si="75"/>
        <v>1.785654422980091</v>
      </c>
      <c r="L421" s="13">
        <f t="shared" si="76"/>
        <v>0</v>
      </c>
      <c r="M421" s="13">
        <f t="shared" si="81"/>
        <v>1.2747770814611656</v>
      </c>
      <c r="N421" s="13">
        <f t="shared" si="77"/>
        <v>0.7903617905059227</v>
      </c>
      <c r="O421" s="13">
        <f t="shared" si="78"/>
        <v>0.7903617905059227</v>
      </c>
      <c r="Q421">
        <v>15.686439524335199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21.428571430000002</v>
      </c>
      <c r="G422" s="13">
        <f t="shared" si="72"/>
        <v>0</v>
      </c>
      <c r="H422" s="13">
        <f t="shared" si="73"/>
        <v>21.428571430000002</v>
      </c>
      <c r="I422" s="16">
        <f t="shared" si="80"/>
        <v>23.214225852980093</v>
      </c>
      <c r="J422" s="13">
        <f t="shared" si="74"/>
        <v>22.345561247689602</v>
      </c>
      <c r="K422" s="13">
        <f t="shared" si="75"/>
        <v>0.8686646052904905</v>
      </c>
      <c r="L422" s="13">
        <f t="shared" si="76"/>
        <v>0</v>
      </c>
      <c r="M422" s="13">
        <f t="shared" si="81"/>
        <v>0.48441529095524294</v>
      </c>
      <c r="N422" s="13">
        <f t="shared" si="77"/>
        <v>0.30033748039225061</v>
      </c>
      <c r="O422" s="13">
        <f t="shared" si="78"/>
        <v>0.30033748039225061</v>
      </c>
      <c r="Q422">
        <v>19.738298681228219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11.614285710000001</v>
      </c>
      <c r="G423" s="13">
        <f t="shared" si="72"/>
        <v>0</v>
      </c>
      <c r="H423" s="13">
        <f t="shared" si="73"/>
        <v>11.614285710000001</v>
      </c>
      <c r="I423" s="16">
        <f t="shared" si="80"/>
        <v>12.482950315290491</v>
      </c>
      <c r="J423" s="13">
        <f t="shared" si="74"/>
        <v>12.359605757170584</v>
      </c>
      <c r="K423" s="13">
        <f t="shared" si="75"/>
        <v>0.12334455811990708</v>
      </c>
      <c r="L423" s="13">
        <f t="shared" si="76"/>
        <v>0</v>
      </c>
      <c r="M423" s="13">
        <f t="shared" si="81"/>
        <v>0.18407781056299233</v>
      </c>
      <c r="N423" s="13">
        <f t="shared" si="77"/>
        <v>0.11412824254905524</v>
      </c>
      <c r="O423" s="13">
        <f t="shared" si="78"/>
        <v>0.11412824254905524</v>
      </c>
      <c r="Q423">
        <v>20.679023040764651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0.37857142900000001</v>
      </c>
      <c r="G424" s="13">
        <f t="shared" si="72"/>
        <v>0</v>
      </c>
      <c r="H424" s="13">
        <f t="shared" si="73"/>
        <v>0.37857142900000001</v>
      </c>
      <c r="I424" s="16">
        <f t="shared" si="80"/>
        <v>0.50191598711990704</v>
      </c>
      <c r="J424" s="13">
        <f t="shared" si="74"/>
        <v>0.50190959442692573</v>
      </c>
      <c r="K424" s="13">
        <f t="shared" si="75"/>
        <v>6.3926929813051814E-6</v>
      </c>
      <c r="L424" s="13">
        <f t="shared" si="76"/>
        <v>0</v>
      </c>
      <c r="M424" s="13">
        <f t="shared" si="81"/>
        <v>6.9949568013937091E-2</v>
      </c>
      <c r="N424" s="13">
        <f t="shared" si="77"/>
        <v>4.3368732168640997E-2</v>
      </c>
      <c r="O424" s="13">
        <f t="shared" si="78"/>
        <v>4.3368732168640997E-2</v>
      </c>
      <c r="Q424">
        <v>22.386828000000008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25.67142857</v>
      </c>
      <c r="G425" s="13">
        <f t="shared" si="72"/>
        <v>0</v>
      </c>
      <c r="H425" s="13">
        <f t="shared" si="73"/>
        <v>25.67142857</v>
      </c>
      <c r="I425" s="16">
        <f t="shared" si="80"/>
        <v>25.671434962692981</v>
      </c>
      <c r="J425" s="13">
        <f t="shared" si="74"/>
        <v>24.924285495235431</v>
      </c>
      <c r="K425" s="13">
        <f t="shared" si="75"/>
        <v>0.74714946745755029</v>
      </c>
      <c r="L425" s="13">
        <f t="shared" si="76"/>
        <v>0</v>
      </c>
      <c r="M425" s="13">
        <f t="shared" si="81"/>
        <v>2.6580835845296094E-2</v>
      </c>
      <c r="N425" s="13">
        <f t="shared" si="77"/>
        <v>1.6480118224083577E-2</v>
      </c>
      <c r="O425" s="13">
        <f t="shared" si="78"/>
        <v>1.6480118224083577E-2</v>
      </c>
      <c r="Q425">
        <v>23.031769721909221</v>
      </c>
    </row>
    <row r="426" spans="1:17" x14ac:dyDescent="0.2">
      <c r="A426" s="14">
        <f t="shared" si="79"/>
        <v>34943</v>
      </c>
      <c r="B426" s="1">
        <v>9</v>
      </c>
      <c r="F426" s="34">
        <v>11.84285714</v>
      </c>
      <c r="G426" s="13">
        <f t="shared" si="72"/>
        <v>0</v>
      </c>
      <c r="H426" s="13">
        <f t="shared" si="73"/>
        <v>11.84285714</v>
      </c>
      <c r="I426" s="16">
        <f t="shared" si="80"/>
        <v>12.59000660745755</v>
      </c>
      <c r="J426" s="13">
        <f t="shared" si="74"/>
        <v>12.470391410621255</v>
      </c>
      <c r="K426" s="13">
        <f t="shared" si="75"/>
        <v>0.1196151968362944</v>
      </c>
      <c r="L426" s="13">
        <f t="shared" si="76"/>
        <v>0</v>
      </c>
      <c r="M426" s="13">
        <f t="shared" si="81"/>
        <v>1.0100717621212518E-2</v>
      </c>
      <c r="N426" s="13">
        <f t="shared" si="77"/>
        <v>6.2624449251517606E-3</v>
      </c>
      <c r="O426" s="13">
        <f t="shared" si="78"/>
        <v>6.2624449251517606E-3</v>
      </c>
      <c r="Q426">
        <v>21.080964114037709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45.928571429999998</v>
      </c>
      <c r="G427" s="13">
        <f t="shared" si="72"/>
        <v>2.0802010361813354</v>
      </c>
      <c r="H427" s="13">
        <f t="shared" si="73"/>
        <v>43.848370393818662</v>
      </c>
      <c r="I427" s="16">
        <f t="shared" si="80"/>
        <v>43.967985590654955</v>
      </c>
      <c r="J427" s="13">
        <f t="shared" si="74"/>
        <v>38.053937793971237</v>
      </c>
      <c r="K427" s="13">
        <f t="shared" si="75"/>
        <v>5.9140477966837182</v>
      </c>
      <c r="L427" s="13">
        <f t="shared" si="76"/>
        <v>0</v>
      </c>
      <c r="M427" s="13">
        <f t="shared" si="81"/>
        <v>3.838272696060757E-3</v>
      </c>
      <c r="N427" s="13">
        <f t="shared" si="77"/>
        <v>2.3797290715576692E-3</v>
      </c>
      <c r="O427" s="13">
        <f t="shared" si="78"/>
        <v>2.0825807652528932</v>
      </c>
      <c r="Q427">
        <v>18.580603438884019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21.992857140000002</v>
      </c>
      <c r="G428" s="13">
        <f t="shared" si="72"/>
        <v>0</v>
      </c>
      <c r="H428" s="13">
        <f t="shared" si="73"/>
        <v>21.992857140000002</v>
      </c>
      <c r="I428" s="16">
        <f t="shared" si="80"/>
        <v>27.90690493668372</v>
      </c>
      <c r="J428" s="13">
        <f t="shared" si="74"/>
        <v>25.456592950622944</v>
      </c>
      <c r="K428" s="13">
        <f t="shared" si="75"/>
        <v>2.4503119860607754</v>
      </c>
      <c r="L428" s="13">
        <f t="shared" si="76"/>
        <v>0</v>
      </c>
      <c r="M428" s="13">
        <f t="shared" si="81"/>
        <v>1.4585436245030878E-3</v>
      </c>
      <c r="N428" s="13">
        <f t="shared" si="77"/>
        <v>9.0429704719191442E-4</v>
      </c>
      <c r="O428" s="13">
        <f t="shared" si="78"/>
        <v>9.0429704719191442E-4</v>
      </c>
      <c r="Q428">
        <v>15.72468625307777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32.77857143</v>
      </c>
      <c r="G429" s="13">
        <f t="shared" si="72"/>
        <v>0.6099941545830444</v>
      </c>
      <c r="H429" s="13">
        <f t="shared" si="73"/>
        <v>32.168577275416958</v>
      </c>
      <c r="I429" s="16">
        <f t="shared" si="80"/>
        <v>34.618889261477733</v>
      </c>
      <c r="J429" s="13">
        <f t="shared" si="74"/>
        <v>27.909267675890703</v>
      </c>
      <c r="K429" s="13">
        <f t="shared" si="75"/>
        <v>6.7096215855870298</v>
      </c>
      <c r="L429" s="13">
        <f t="shared" si="76"/>
        <v>0</v>
      </c>
      <c r="M429" s="13">
        <f t="shared" si="81"/>
        <v>5.5424657731117336E-4</v>
      </c>
      <c r="N429" s="13">
        <f t="shared" si="77"/>
        <v>3.4363287793292749E-4</v>
      </c>
      <c r="O429" s="13">
        <f t="shared" si="78"/>
        <v>0.61033778746097733</v>
      </c>
      <c r="Q429">
        <v>11.728305393548389</v>
      </c>
    </row>
    <row r="430" spans="1:17" x14ac:dyDescent="0.2">
      <c r="A430" s="14">
        <f t="shared" si="79"/>
        <v>35065</v>
      </c>
      <c r="B430" s="1">
        <v>1</v>
      </c>
      <c r="F430" s="34">
        <v>47.507142860000002</v>
      </c>
      <c r="G430" s="13">
        <f t="shared" si="72"/>
        <v>2.2566897494498113</v>
      </c>
      <c r="H430" s="13">
        <f t="shared" si="73"/>
        <v>45.25045311055019</v>
      </c>
      <c r="I430" s="16">
        <f t="shared" si="80"/>
        <v>51.96007469613722</v>
      </c>
      <c r="J430" s="13">
        <f t="shared" si="74"/>
        <v>37.254373547078451</v>
      </c>
      <c r="K430" s="13">
        <f t="shared" si="75"/>
        <v>14.705701149058768</v>
      </c>
      <c r="L430" s="13">
        <f t="shared" si="76"/>
        <v>3.5900499051220947</v>
      </c>
      <c r="M430" s="13">
        <f t="shared" si="81"/>
        <v>3.5902605188214731</v>
      </c>
      <c r="N430" s="13">
        <f t="shared" si="77"/>
        <v>2.2259615216693134</v>
      </c>
      <c r="O430" s="13">
        <f t="shared" si="78"/>
        <v>4.4826512711191242</v>
      </c>
      <c r="Q430">
        <v>13.55615079106888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48.328571429999997</v>
      </c>
      <c r="G431" s="13">
        <f t="shared" si="72"/>
        <v>2.3485277674236089</v>
      </c>
      <c r="H431" s="13">
        <f t="shared" si="73"/>
        <v>45.980043662576385</v>
      </c>
      <c r="I431" s="16">
        <f t="shared" si="80"/>
        <v>57.09569490651306</v>
      </c>
      <c r="J431" s="13">
        <f t="shared" si="74"/>
        <v>38.276324027371352</v>
      </c>
      <c r="K431" s="13">
        <f t="shared" si="75"/>
        <v>18.819370879141708</v>
      </c>
      <c r="L431" s="13">
        <f t="shared" si="76"/>
        <v>7.7339665553983279</v>
      </c>
      <c r="M431" s="13">
        <f t="shared" si="81"/>
        <v>9.0982655525504867</v>
      </c>
      <c r="N431" s="13">
        <f t="shared" si="77"/>
        <v>5.640924642581302</v>
      </c>
      <c r="O431" s="13">
        <f t="shared" si="78"/>
        <v>7.9894524100049109</v>
      </c>
      <c r="Q431">
        <v>13.0411195681642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11.16428571</v>
      </c>
      <c r="G432" s="13">
        <f t="shared" si="72"/>
        <v>0</v>
      </c>
      <c r="H432" s="13">
        <f t="shared" si="73"/>
        <v>11.16428571</v>
      </c>
      <c r="I432" s="16">
        <f t="shared" si="80"/>
        <v>22.249690033743381</v>
      </c>
      <c r="J432" s="13">
        <f t="shared" si="74"/>
        <v>20.98226901229938</v>
      </c>
      <c r="K432" s="13">
        <f t="shared" si="75"/>
        <v>1.2674210214440009</v>
      </c>
      <c r="L432" s="13">
        <f t="shared" si="76"/>
        <v>0</v>
      </c>
      <c r="M432" s="13">
        <f t="shared" si="81"/>
        <v>3.4573409099691848</v>
      </c>
      <c r="N432" s="13">
        <f t="shared" si="77"/>
        <v>2.1435513641808943</v>
      </c>
      <c r="O432" s="13">
        <f t="shared" si="78"/>
        <v>2.1435513641808943</v>
      </c>
      <c r="Q432">
        <v>15.93962008255528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60.45</v>
      </c>
      <c r="G433" s="13">
        <f t="shared" si="72"/>
        <v>3.7037374783297796</v>
      </c>
      <c r="H433" s="13">
        <f t="shared" si="73"/>
        <v>56.746262521670225</v>
      </c>
      <c r="I433" s="16">
        <f t="shared" si="80"/>
        <v>58.013683543114226</v>
      </c>
      <c r="J433" s="13">
        <f t="shared" si="74"/>
        <v>43.30728953377907</v>
      </c>
      <c r="K433" s="13">
        <f t="shared" si="75"/>
        <v>14.706394009335156</v>
      </c>
      <c r="L433" s="13">
        <f t="shared" si="76"/>
        <v>3.5907478598496319</v>
      </c>
      <c r="M433" s="13">
        <f t="shared" si="81"/>
        <v>4.9045374056379227</v>
      </c>
      <c r="N433" s="13">
        <f t="shared" si="77"/>
        <v>3.0408131914955119</v>
      </c>
      <c r="O433" s="13">
        <f t="shared" si="78"/>
        <v>6.7445506698252915</v>
      </c>
      <c r="Q433">
        <v>16.388595902258938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53.18571429</v>
      </c>
      <c r="G434" s="13">
        <f t="shared" si="72"/>
        <v>2.8915699619238375</v>
      </c>
      <c r="H434" s="13">
        <f t="shared" si="73"/>
        <v>50.294144328076165</v>
      </c>
      <c r="I434" s="16">
        <f t="shared" si="80"/>
        <v>61.409790477561685</v>
      </c>
      <c r="J434" s="13">
        <f t="shared" si="74"/>
        <v>46.046218667121352</v>
      </c>
      <c r="K434" s="13">
        <f t="shared" si="75"/>
        <v>15.363571810440334</v>
      </c>
      <c r="L434" s="13">
        <f t="shared" si="76"/>
        <v>4.2527577466124082</v>
      </c>
      <c r="M434" s="13">
        <f t="shared" si="81"/>
        <v>6.1164819607548191</v>
      </c>
      <c r="N434" s="13">
        <f t="shared" si="77"/>
        <v>3.7922188156679879</v>
      </c>
      <c r="O434" s="13">
        <f t="shared" si="78"/>
        <v>6.6837887775918254</v>
      </c>
      <c r="Q434">
        <v>17.340149054218589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2.7785714289999999</v>
      </c>
      <c r="G435" s="13">
        <f t="shared" si="72"/>
        <v>0</v>
      </c>
      <c r="H435" s="13">
        <f t="shared" si="73"/>
        <v>2.7785714289999999</v>
      </c>
      <c r="I435" s="16">
        <f t="shared" si="80"/>
        <v>13.889385492827925</v>
      </c>
      <c r="J435" s="13">
        <f t="shared" si="74"/>
        <v>13.743675765985893</v>
      </c>
      <c r="K435" s="13">
        <f t="shared" si="75"/>
        <v>0.14570972684203198</v>
      </c>
      <c r="L435" s="13">
        <f t="shared" si="76"/>
        <v>0</v>
      </c>
      <c r="M435" s="13">
        <f t="shared" si="81"/>
        <v>2.3242631450868312</v>
      </c>
      <c r="N435" s="13">
        <f t="shared" si="77"/>
        <v>1.4410431499538354</v>
      </c>
      <c r="O435" s="13">
        <f t="shared" si="78"/>
        <v>1.4410431499538354</v>
      </c>
      <c r="Q435">
        <v>21.75859250437302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0.37857142900000001</v>
      </c>
      <c r="G436" s="13">
        <f t="shared" si="72"/>
        <v>0</v>
      </c>
      <c r="H436" s="13">
        <f t="shared" si="73"/>
        <v>0.37857142900000001</v>
      </c>
      <c r="I436" s="16">
        <f t="shared" si="80"/>
        <v>0.52428115584203194</v>
      </c>
      <c r="J436" s="13">
        <f t="shared" si="74"/>
        <v>0.52427314814816472</v>
      </c>
      <c r="K436" s="13">
        <f t="shared" si="75"/>
        <v>8.007693867218002E-6</v>
      </c>
      <c r="L436" s="13">
        <f t="shared" si="76"/>
        <v>0</v>
      </c>
      <c r="M436" s="13">
        <f t="shared" si="81"/>
        <v>0.88321999513299576</v>
      </c>
      <c r="N436" s="13">
        <f t="shared" si="77"/>
        <v>0.54759639698245732</v>
      </c>
      <c r="O436" s="13">
        <f t="shared" si="78"/>
        <v>0.54759639698245732</v>
      </c>
      <c r="Q436">
        <v>21.71770900000001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2.95</v>
      </c>
      <c r="G437" s="13">
        <f t="shared" si="72"/>
        <v>0</v>
      </c>
      <c r="H437" s="13">
        <f t="shared" si="73"/>
        <v>2.95</v>
      </c>
      <c r="I437" s="16">
        <f t="shared" si="80"/>
        <v>2.9500080076938673</v>
      </c>
      <c r="J437" s="13">
        <f t="shared" si="74"/>
        <v>2.9488847804698599</v>
      </c>
      <c r="K437" s="13">
        <f t="shared" si="75"/>
        <v>1.1232272240073726E-3</v>
      </c>
      <c r="L437" s="13">
        <f t="shared" si="76"/>
        <v>0</v>
      </c>
      <c r="M437" s="13">
        <f t="shared" si="81"/>
        <v>0.33562359815053844</v>
      </c>
      <c r="N437" s="13">
        <f t="shared" si="77"/>
        <v>0.20808663085333384</v>
      </c>
      <c r="O437" s="13">
        <f t="shared" si="78"/>
        <v>0.20808663085333384</v>
      </c>
      <c r="Q437">
        <v>23.41017662728958</v>
      </c>
    </row>
    <row r="438" spans="1:17" x14ac:dyDescent="0.2">
      <c r="A438" s="14">
        <f t="shared" si="79"/>
        <v>35309</v>
      </c>
      <c r="B438" s="1">
        <v>9</v>
      </c>
      <c r="F438" s="34">
        <v>0.37857142900000001</v>
      </c>
      <c r="G438" s="13">
        <f t="shared" si="72"/>
        <v>0</v>
      </c>
      <c r="H438" s="13">
        <f t="shared" si="73"/>
        <v>0.37857142900000001</v>
      </c>
      <c r="I438" s="16">
        <f t="shared" si="80"/>
        <v>0.37969465622400739</v>
      </c>
      <c r="J438" s="13">
        <f t="shared" si="74"/>
        <v>0.37969153936337585</v>
      </c>
      <c r="K438" s="13">
        <f t="shared" si="75"/>
        <v>3.1168606315357117E-6</v>
      </c>
      <c r="L438" s="13">
        <f t="shared" si="76"/>
        <v>0</v>
      </c>
      <c r="M438" s="13">
        <f t="shared" si="81"/>
        <v>0.1275369672972046</v>
      </c>
      <c r="N438" s="13">
        <f t="shared" si="77"/>
        <v>7.9072919724266846E-2</v>
      </c>
      <c r="O438" s="13">
        <f t="shared" si="78"/>
        <v>7.9072919724266846E-2</v>
      </c>
      <c r="Q438">
        <v>21.54511856499775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5.8571428570000004</v>
      </c>
      <c r="G439" s="13">
        <f t="shared" si="72"/>
        <v>0</v>
      </c>
      <c r="H439" s="13">
        <f t="shared" si="73"/>
        <v>5.8571428570000004</v>
      </c>
      <c r="I439" s="16">
        <f t="shared" si="80"/>
        <v>5.8571459738606322</v>
      </c>
      <c r="J439" s="13">
        <f t="shared" si="74"/>
        <v>5.8405558124340731</v>
      </c>
      <c r="K439" s="13">
        <f t="shared" si="75"/>
        <v>1.6590161426559114E-2</v>
      </c>
      <c r="L439" s="13">
        <f t="shared" si="76"/>
        <v>0</v>
      </c>
      <c r="M439" s="13">
        <f t="shared" si="81"/>
        <v>4.8464047572937749E-2</v>
      </c>
      <c r="N439" s="13">
        <f t="shared" si="77"/>
        <v>3.0047709495221404E-2</v>
      </c>
      <c r="O439" s="13">
        <f t="shared" si="78"/>
        <v>3.0047709495221404E-2</v>
      </c>
      <c r="Q439">
        <v>18.890853505098171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33.292857140000002</v>
      </c>
      <c r="G440" s="13">
        <f t="shared" si="72"/>
        <v>0.66749273937009135</v>
      </c>
      <c r="H440" s="13">
        <f t="shared" si="73"/>
        <v>32.625364400629913</v>
      </c>
      <c r="I440" s="16">
        <f t="shared" si="80"/>
        <v>32.641954562056469</v>
      </c>
      <c r="J440" s="13">
        <f t="shared" si="74"/>
        <v>29.23490200385546</v>
      </c>
      <c r="K440" s="13">
        <f t="shared" si="75"/>
        <v>3.4070525582010092</v>
      </c>
      <c r="L440" s="13">
        <f t="shared" si="76"/>
        <v>0</v>
      </c>
      <c r="M440" s="13">
        <f t="shared" si="81"/>
        <v>1.8416338077716345E-2</v>
      </c>
      <c r="N440" s="13">
        <f t="shared" si="77"/>
        <v>1.1418129608184134E-2</v>
      </c>
      <c r="O440" s="13">
        <f t="shared" si="78"/>
        <v>0.67891086897827546</v>
      </c>
      <c r="Q440">
        <v>16.527442744902029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64.650000000000006</v>
      </c>
      <c r="G441" s="13">
        <f t="shared" si="72"/>
        <v>4.1733092580037594</v>
      </c>
      <c r="H441" s="13">
        <f t="shared" si="73"/>
        <v>60.476690741996244</v>
      </c>
      <c r="I441" s="16">
        <f t="shared" si="80"/>
        <v>63.883743300197253</v>
      </c>
      <c r="J441" s="13">
        <f t="shared" si="74"/>
        <v>38.258028920721479</v>
      </c>
      <c r="K441" s="13">
        <f t="shared" si="75"/>
        <v>25.625714379475774</v>
      </c>
      <c r="L441" s="13">
        <f t="shared" si="76"/>
        <v>14.590355621412407</v>
      </c>
      <c r="M441" s="13">
        <f t="shared" si="81"/>
        <v>14.597353829881939</v>
      </c>
      <c r="N441" s="13">
        <f t="shared" si="77"/>
        <v>9.0503593745268027</v>
      </c>
      <c r="O441" s="13">
        <f t="shared" si="78"/>
        <v>13.223668632530561</v>
      </c>
      <c r="Q441">
        <v>11.91510615669621</v>
      </c>
    </row>
    <row r="442" spans="1:17" x14ac:dyDescent="0.2">
      <c r="A442" s="14">
        <f t="shared" si="79"/>
        <v>35431</v>
      </c>
      <c r="B442" s="1">
        <v>1</v>
      </c>
      <c r="F442" s="34">
        <v>51.15</v>
      </c>
      <c r="G442" s="13">
        <f t="shared" si="72"/>
        <v>2.6639713947659684</v>
      </c>
      <c r="H442" s="13">
        <f t="shared" si="73"/>
        <v>48.486028605234033</v>
      </c>
      <c r="I442" s="16">
        <f t="shared" si="80"/>
        <v>59.5213873632974</v>
      </c>
      <c r="J442" s="13">
        <f t="shared" si="74"/>
        <v>33.740938206858409</v>
      </c>
      <c r="K442" s="13">
        <f t="shared" si="75"/>
        <v>25.780449156438991</v>
      </c>
      <c r="L442" s="13">
        <f t="shared" si="76"/>
        <v>14.746228129588147</v>
      </c>
      <c r="M442" s="13">
        <f t="shared" si="81"/>
        <v>20.293222584943283</v>
      </c>
      <c r="N442" s="13">
        <f t="shared" si="77"/>
        <v>12.581798002664836</v>
      </c>
      <c r="O442" s="13">
        <f t="shared" si="78"/>
        <v>15.245769397430806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43.392857139999997</v>
      </c>
      <c r="G443" s="13">
        <f t="shared" si="72"/>
        <v>1.7967010666813257</v>
      </c>
      <c r="H443" s="13">
        <f t="shared" si="73"/>
        <v>41.596156073318674</v>
      </c>
      <c r="I443" s="16">
        <f t="shared" si="80"/>
        <v>52.630377100169525</v>
      </c>
      <c r="J443" s="13">
        <f t="shared" si="74"/>
        <v>35.175346866532124</v>
      </c>
      <c r="K443" s="13">
        <f t="shared" si="75"/>
        <v>17.455030233637402</v>
      </c>
      <c r="L443" s="13">
        <f t="shared" si="76"/>
        <v>6.3595942094103259</v>
      </c>
      <c r="M443" s="13">
        <f t="shared" si="81"/>
        <v>14.071018791688772</v>
      </c>
      <c r="N443" s="13">
        <f t="shared" si="77"/>
        <v>8.7240316508470386</v>
      </c>
      <c r="O443" s="13">
        <f t="shared" si="78"/>
        <v>10.520732717528364</v>
      </c>
      <c r="Q443">
        <v>11.76496798079406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134.8142857</v>
      </c>
      <c r="G444" s="13">
        <f t="shared" si="72"/>
        <v>12.017873187932928</v>
      </c>
      <c r="H444" s="13">
        <f t="shared" si="73"/>
        <v>122.79641251206706</v>
      </c>
      <c r="I444" s="16">
        <f t="shared" si="80"/>
        <v>133.89184853629416</v>
      </c>
      <c r="J444" s="13">
        <f t="shared" si="74"/>
        <v>47.175069585400038</v>
      </c>
      <c r="K444" s="13">
        <f t="shared" si="75"/>
        <v>86.716778950894124</v>
      </c>
      <c r="L444" s="13">
        <f t="shared" si="76"/>
        <v>76.130609523977611</v>
      </c>
      <c r="M444" s="13">
        <f t="shared" si="81"/>
        <v>81.477596664819345</v>
      </c>
      <c r="N444" s="13">
        <f t="shared" si="77"/>
        <v>50.516109932187995</v>
      </c>
      <c r="O444" s="13">
        <f t="shared" si="78"/>
        <v>62.533983120120922</v>
      </c>
      <c r="Q444">
        <v>12.703834560378089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61.928571429999998</v>
      </c>
      <c r="G445" s="13">
        <f t="shared" si="72"/>
        <v>3.8690459111298261</v>
      </c>
      <c r="H445" s="13">
        <f t="shared" si="73"/>
        <v>58.059525518870174</v>
      </c>
      <c r="I445" s="16">
        <f t="shared" si="80"/>
        <v>68.645694945786673</v>
      </c>
      <c r="J445" s="13">
        <f t="shared" si="74"/>
        <v>42.643638521860225</v>
      </c>
      <c r="K445" s="13">
        <f t="shared" si="75"/>
        <v>26.002056423926447</v>
      </c>
      <c r="L445" s="13">
        <f t="shared" si="76"/>
        <v>14.969464827188801</v>
      </c>
      <c r="M445" s="13">
        <f t="shared" si="81"/>
        <v>45.930951559820151</v>
      </c>
      <c r="N445" s="13">
        <f t="shared" si="77"/>
        <v>28.477189967088492</v>
      </c>
      <c r="O445" s="13">
        <f t="shared" si="78"/>
        <v>32.346235878218316</v>
      </c>
      <c r="Q445">
        <v>13.818399929613889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4.6428571429999996</v>
      </c>
      <c r="G446" s="13">
        <f t="shared" si="72"/>
        <v>0</v>
      </c>
      <c r="H446" s="13">
        <f t="shared" si="73"/>
        <v>4.6428571429999996</v>
      </c>
      <c r="I446" s="16">
        <f t="shared" si="80"/>
        <v>15.675448739737647</v>
      </c>
      <c r="J446" s="13">
        <f t="shared" si="74"/>
        <v>15.385851335713499</v>
      </c>
      <c r="K446" s="13">
        <f t="shared" si="75"/>
        <v>0.28959740402414802</v>
      </c>
      <c r="L446" s="13">
        <f t="shared" si="76"/>
        <v>0</v>
      </c>
      <c r="M446" s="13">
        <f t="shared" si="81"/>
        <v>17.453761592731659</v>
      </c>
      <c r="N446" s="13">
        <f t="shared" si="77"/>
        <v>10.821332187493629</v>
      </c>
      <c r="O446" s="13">
        <f t="shared" si="78"/>
        <v>10.821332187493629</v>
      </c>
      <c r="Q446">
        <v>19.384146184952399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0.37857142900000001</v>
      </c>
      <c r="G447" s="13">
        <f t="shared" si="72"/>
        <v>0</v>
      </c>
      <c r="H447" s="13">
        <f t="shared" si="73"/>
        <v>0.37857142900000001</v>
      </c>
      <c r="I447" s="16">
        <f t="shared" si="80"/>
        <v>0.66816883302414798</v>
      </c>
      <c r="J447" s="13">
        <f t="shared" si="74"/>
        <v>0.66815507734174717</v>
      </c>
      <c r="K447" s="13">
        <f t="shared" si="75"/>
        <v>1.3755682400806712E-5</v>
      </c>
      <c r="L447" s="13">
        <f t="shared" si="76"/>
        <v>0</v>
      </c>
      <c r="M447" s="13">
        <f t="shared" si="81"/>
        <v>6.6324294052380299</v>
      </c>
      <c r="N447" s="13">
        <f t="shared" si="77"/>
        <v>4.1121062312475782</v>
      </c>
      <c r="O447" s="13">
        <f t="shared" si="78"/>
        <v>4.1121062312475782</v>
      </c>
      <c r="Q447">
        <v>23.040095374483759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0.37857142900000001</v>
      </c>
      <c r="G448" s="13">
        <f t="shared" si="72"/>
        <v>0</v>
      </c>
      <c r="H448" s="13">
        <f t="shared" si="73"/>
        <v>0.37857142900000001</v>
      </c>
      <c r="I448" s="16">
        <f t="shared" si="80"/>
        <v>0.37858518468240082</v>
      </c>
      <c r="J448" s="13">
        <f t="shared" si="74"/>
        <v>0.37858247784296273</v>
      </c>
      <c r="K448" s="13">
        <f t="shared" si="75"/>
        <v>2.7068394380935779E-6</v>
      </c>
      <c r="L448" s="13">
        <f t="shared" si="76"/>
        <v>0</v>
      </c>
      <c r="M448" s="13">
        <f t="shared" si="81"/>
        <v>2.5203231739904517</v>
      </c>
      <c r="N448" s="13">
        <f t="shared" si="77"/>
        <v>1.5626003678740801</v>
      </c>
      <c r="O448" s="13">
        <f t="shared" si="78"/>
        <v>1.5626003678740801</v>
      </c>
      <c r="Q448">
        <v>22.481913000000009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0.41428571400000003</v>
      </c>
      <c r="G449" s="13">
        <f t="shared" si="72"/>
        <v>0</v>
      </c>
      <c r="H449" s="13">
        <f t="shared" si="73"/>
        <v>0.41428571400000003</v>
      </c>
      <c r="I449" s="16">
        <f t="shared" si="80"/>
        <v>0.41428842083943812</v>
      </c>
      <c r="J449" s="13">
        <f t="shared" si="74"/>
        <v>0.41428565001194501</v>
      </c>
      <c r="K449" s="13">
        <f t="shared" si="75"/>
        <v>2.770827493114858E-6</v>
      </c>
      <c r="L449" s="13">
        <f t="shared" si="76"/>
        <v>0</v>
      </c>
      <c r="M449" s="13">
        <f t="shared" si="81"/>
        <v>0.95772280611637162</v>
      </c>
      <c r="N449" s="13">
        <f t="shared" si="77"/>
        <v>0.59378813979215039</v>
      </c>
      <c r="O449" s="13">
        <f t="shared" si="78"/>
        <v>0.59378813979215039</v>
      </c>
      <c r="Q449">
        <v>24.240561549923541</v>
      </c>
    </row>
    <row r="450" spans="1:17" x14ac:dyDescent="0.2">
      <c r="A450" s="14">
        <f t="shared" si="79"/>
        <v>35674</v>
      </c>
      <c r="B450" s="1">
        <v>9</v>
      </c>
      <c r="F450" s="34">
        <v>19.414285710000001</v>
      </c>
      <c r="G450" s="13">
        <f t="shared" si="72"/>
        <v>0</v>
      </c>
      <c r="H450" s="13">
        <f t="shared" si="73"/>
        <v>19.414285710000001</v>
      </c>
      <c r="I450" s="16">
        <f t="shared" si="80"/>
        <v>19.414288480827494</v>
      </c>
      <c r="J450" s="13">
        <f t="shared" si="74"/>
        <v>19.055644269906598</v>
      </c>
      <c r="K450" s="13">
        <f t="shared" si="75"/>
        <v>0.35864421092089671</v>
      </c>
      <c r="L450" s="13">
        <f t="shared" si="76"/>
        <v>0</v>
      </c>
      <c r="M450" s="13">
        <f t="shared" si="81"/>
        <v>0.36393466632422122</v>
      </c>
      <c r="N450" s="13">
        <f t="shared" si="77"/>
        <v>0.22563949312101717</v>
      </c>
      <c r="O450" s="13">
        <f t="shared" si="78"/>
        <v>0.22563949312101717</v>
      </c>
      <c r="Q450">
        <v>22.408609816599089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21.89285714</v>
      </c>
      <c r="G451" s="13">
        <f t="shared" si="72"/>
        <v>0</v>
      </c>
      <c r="H451" s="13">
        <f t="shared" si="73"/>
        <v>21.89285714</v>
      </c>
      <c r="I451" s="16">
        <f t="shared" si="80"/>
        <v>22.251501350920897</v>
      </c>
      <c r="J451" s="13">
        <f t="shared" si="74"/>
        <v>21.33744694065247</v>
      </c>
      <c r="K451" s="13">
        <f t="shared" si="75"/>
        <v>0.91405441026842738</v>
      </c>
      <c r="L451" s="13">
        <f t="shared" si="76"/>
        <v>0</v>
      </c>
      <c r="M451" s="13">
        <f t="shared" si="81"/>
        <v>0.13829517320320406</v>
      </c>
      <c r="N451" s="13">
        <f t="shared" si="77"/>
        <v>8.5743007385986517E-2</v>
      </c>
      <c r="O451" s="13">
        <f t="shared" si="78"/>
        <v>8.5743007385986517E-2</v>
      </c>
      <c r="Q451">
        <v>18.44060730639125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64.371428570000006</v>
      </c>
      <c r="G452" s="13">
        <f t="shared" si="72"/>
        <v>4.1421641908248485</v>
      </c>
      <c r="H452" s="13">
        <f t="shared" si="73"/>
        <v>60.229264379175156</v>
      </c>
      <c r="I452" s="16">
        <f t="shared" si="80"/>
        <v>61.143318789443583</v>
      </c>
      <c r="J452" s="13">
        <f t="shared" si="74"/>
        <v>43.897475933776974</v>
      </c>
      <c r="K452" s="13">
        <f t="shared" si="75"/>
        <v>17.245842855666609</v>
      </c>
      <c r="L452" s="13">
        <f t="shared" si="76"/>
        <v>6.1488687220768261</v>
      </c>
      <c r="M452" s="13">
        <f t="shared" si="81"/>
        <v>6.2014208878940433</v>
      </c>
      <c r="N452" s="13">
        <f t="shared" si="77"/>
        <v>3.8448809504943067</v>
      </c>
      <c r="O452" s="13">
        <f t="shared" si="78"/>
        <v>7.9870451413191557</v>
      </c>
      <c r="Q452">
        <v>15.938102726485591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57.178571429999998</v>
      </c>
      <c r="G453" s="13">
        <f t="shared" si="72"/>
        <v>3.337982588879493</v>
      </c>
      <c r="H453" s="13">
        <f t="shared" si="73"/>
        <v>53.840588841120507</v>
      </c>
      <c r="I453" s="16">
        <f t="shared" si="80"/>
        <v>64.937562974710289</v>
      </c>
      <c r="J453" s="13">
        <f t="shared" si="74"/>
        <v>38.133173746603262</v>
      </c>
      <c r="K453" s="13">
        <f t="shared" si="75"/>
        <v>26.804389228107027</v>
      </c>
      <c r="L453" s="13">
        <f t="shared" si="76"/>
        <v>15.77769701024247</v>
      </c>
      <c r="M453" s="13">
        <f t="shared" si="81"/>
        <v>18.134236947642208</v>
      </c>
      <c r="N453" s="13">
        <f t="shared" si="77"/>
        <v>11.243226907538169</v>
      </c>
      <c r="O453" s="13">
        <f t="shared" si="78"/>
        <v>14.581209496417662</v>
      </c>
      <c r="Q453">
        <v>11.70972289354839</v>
      </c>
    </row>
    <row r="454" spans="1:17" x14ac:dyDescent="0.2">
      <c r="A454" s="14">
        <f t="shared" si="79"/>
        <v>35796</v>
      </c>
      <c r="B454" s="1">
        <v>1</v>
      </c>
      <c r="F454" s="34">
        <v>28.492857140000002</v>
      </c>
      <c r="G454" s="13">
        <f t="shared" ref="G454:G517" si="86">IF((F454-$J$2)&gt;0,$I$2*(F454-$J$2),0)</f>
        <v>0.13083927688554392</v>
      </c>
      <c r="H454" s="13">
        <f t="shared" ref="H454:H517" si="87">F454-G454</f>
        <v>28.362017863114456</v>
      </c>
      <c r="I454" s="16">
        <f t="shared" si="80"/>
        <v>39.388710080979017</v>
      </c>
      <c r="J454" s="13">
        <f t="shared" ref="J454:J517" si="88">I454/SQRT(1+(I454/($K$2*(300+(25*Q454)+0.05*(Q454)^3)))^2)</f>
        <v>30.047417837952061</v>
      </c>
      <c r="K454" s="13">
        <f t="shared" ref="K454:K517" si="89">I454-J454</f>
        <v>9.341292243026956</v>
      </c>
      <c r="L454" s="13">
        <f t="shared" ref="L454:L517" si="90">IF(K454&gt;$N$2,(K454-$N$2)/$L$2,0)</f>
        <v>0</v>
      </c>
      <c r="M454" s="13">
        <f t="shared" si="81"/>
        <v>6.8910100401040388</v>
      </c>
      <c r="N454" s="13">
        <f t="shared" ref="N454:N517" si="91">$M$2*M454</f>
        <v>4.2724262248645042</v>
      </c>
      <c r="O454" s="13">
        <f t="shared" ref="O454:O517" si="92">N454+G454</f>
        <v>4.4032655017500479</v>
      </c>
      <c r="Q454">
        <v>11.507328908542529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5.7857142860000002</v>
      </c>
      <c r="G455" s="13">
        <f t="shared" si="86"/>
        <v>0</v>
      </c>
      <c r="H455" s="13">
        <f t="shared" si="87"/>
        <v>5.7857142860000002</v>
      </c>
      <c r="I455" s="16">
        <f t="shared" ref="I455:I518" si="95">H455+K454-L454</f>
        <v>15.127006529026957</v>
      </c>
      <c r="J455" s="13">
        <f t="shared" si="88"/>
        <v>14.596091014157642</v>
      </c>
      <c r="K455" s="13">
        <f t="shared" si="89"/>
        <v>0.53091551486931543</v>
      </c>
      <c r="L455" s="13">
        <f t="shared" si="90"/>
        <v>0</v>
      </c>
      <c r="M455" s="13">
        <f t="shared" ref="M455:M518" si="96">L455+M454-N454</f>
        <v>2.6185838152395347</v>
      </c>
      <c r="N455" s="13">
        <f t="shared" si="91"/>
        <v>1.6235219654485116</v>
      </c>
      <c r="O455" s="13">
        <f t="shared" si="92"/>
        <v>1.6235219654485116</v>
      </c>
      <c r="Q455">
        <v>14.12477606147476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4.835714286</v>
      </c>
      <c r="G456" s="13">
        <f t="shared" si="86"/>
        <v>0</v>
      </c>
      <c r="H456" s="13">
        <f t="shared" si="87"/>
        <v>4.835714286</v>
      </c>
      <c r="I456" s="16">
        <f t="shared" si="95"/>
        <v>5.3666298008693154</v>
      </c>
      <c r="J456" s="13">
        <f t="shared" si="88"/>
        <v>5.3476266288809242</v>
      </c>
      <c r="K456" s="13">
        <f t="shared" si="89"/>
        <v>1.9003171988391188E-2</v>
      </c>
      <c r="L456" s="13">
        <f t="shared" si="90"/>
        <v>0</v>
      </c>
      <c r="M456" s="13">
        <f t="shared" si="96"/>
        <v>0.99506184979102308</v>
      </c>
      <c r="N456" s="13">
        <f t="shared" si="91"/>
        <v>0.61693834687043425</v>
      </c>
      <c r="O456" s="13">
        <f t="shared" si="92"/>
        <v>0.61693834687043425</v>
      </c>
      <c r="Q456">
        <v>16.05973155816395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17.257142859999998</v>
      </c>
      <c r="G457" s="13">
        <f t="shared" si="86"/>
        <v>0</v>
      </c>
      <c r="H457" s="13">
        <f t="shared" si="87"/>
        <v>17.257142859999998</v>
      </c>
      <c r="I457" s="16">
        <f t="shared" si="95"/>
        <v>17.276146031988389</v>
      </c>
      <c r="J457" s="13">
        <f t="shared" si="88"/>
        <v>16.666701253565506</v>
      </c>
      <c r="K457" s="13">
        <f t="shared" si="89"/>
        <v>0.60944477842288336</v>
      </c>
      <c r="L457" s="13">
        <f t="shared" si="90"/>
        <v>0</v>
      </c>
      <c r="M457" s="13">
        <f t="shared" si="96"/>
        <v>0.37812350292058883</v>
      </c>
      <c r="N457" s="13">
        <f t="shared" si="91"/>
        <v>0.23443657181076508</v>
      </c>
      <c r="O457" s="13">
        <f t="shared" si="92"/>
        <v>0.23443657181076508</v>
      </c>
      <c r="Q457">
        <v>15.993577884940811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1.7642857139999999</v>
      </c>
      <c r="G458" s="13">
        <f t="shared" si="86"/>
        <v>0</v>
      </c>
      <c r="H458" s="13">
        <f t="shared" si="87"/>
        <v>1.7642857139999999</v>
      </c>
      <c r="I458" s="16">
        <f t="shared" si="95"/>
        <v>2.373730492422883</v>
      </c>
      <c r="J458" s="13">
        <f t="shared" si="88"/>
        <v>2.3730290858004999</v>
      </c>
      <c r="K458" s="13">
        <f t="shared" si="89"/>
        <v>7.0140662238316054E-4</v>
      </c>
      <c r="L458" s="13">
        <f t="shared" si="90"/>
        <v>0</v>
      </c>
      <c r="M458" s="13">
        <f t="shared" si="96"/>
        <v>0.14368693110982375</v>
      </c>
      <c r="N458" s="13">
        <f t="shared" si="91"/>
        <v>8.9085897288090729E-2</v>
      </c>
      <c r="O458" s="13">
        <f t="shared" si="92"/>
        <v>8.9085897288090729E-2</v>
      </c>
      <c r="Q458">
        <v>22.124580204708671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0.37857142900000001</v>
      </c>
      <c r="G459" s="13">
        <f t="shared" si="86"/>
        <v>0</v>
      </c>
      <c r="H459" s="13">
        <f t="shared" si="87"/>
        <v>0.37857142900000001</v>
      </c>
      <c r="I459" s="16">
        <f t="shared" si="95"/>
        <v>0.37927283562238318</v>
      </c>
      <c r="J459" s="13">
        <f t="shared" si="88"/>
        <v>0.37926995029753485</v>
      </c>
      <c r="K459" s="13">
        <f t="shared" si="89"/>
        <v>2.8853248483229343E-6</v>
      </c>
      <c r="L459" s="13">
        <f t="shared" si="90"/>
        <v>0</v>
      </c>
      <c r="M459" s="13">
        <f t="shared" si="96"/>
        <v>5.4601033821733022E-2</v>
      </c>
      <c r="N459" s="13">
        <f t="shared" si="91"/>
        <v>3.3852640969474476E-2</v>
      </c>
      <c r="O459" s="13">
        <f t="shared" si="92"/>
        <v>3.3852640969474476E-2</v>
      </c>
      <c r="Q459">
        <v>22.067876261972909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1.092857143</v>
      </c>
      <c r="G460" s="13">
        <f t="shared" si="86"/>
        <v>0</v>
      </c>
      <c r="H460" s="13">
        <f t="shared" si="87"/>
        <v>1.092857143</v>
      </c>
      <c r="I460" s="16">
        <f t="shared" si="95"/>
        <v>1.0928600283248484</v>
      </c>
      <c r="J460" s="13">
        <f t="shared" si="88"/>
        <v>1.0928175640624078</v>
      </c>
      <c r="K460" s="13">
        <f t="shared" si="89"/>
        <v>4.2464262440589096E-5</v>
      </c>
      <c r="L460" s="13">
        <f t="shared" si="90"/>
        <v>0</v>
      </c>
      <c r="M460" s="13">
        <f t="shared" si="96"/>
        <v>2.0748392852258546E-2</v>
      </c>
      <c r="N460" s="13">
        <f t="shared" si="91"/>
        <v>1.2864003568400298E-2</v>
      </c>
      <c r="O460" s="13">
        <f t="shared" si="92"/>
        <v>1.2864003568400298E-2</v>
      </c>
      <c r="Q460">
        <v>25.53581500000001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105.4642857</v>
      </c>
      <c r="G461" s="13">
        <f t="shared" si="86"/>
        <v>8.7364608704492888</v>
      </c>
      <c r="H461" s="13">
        <f t="shared" si="87"/>
        <v>96.727824829550713</v>
      </c>
      <c r="I461" s="16">
        <f t="shared" si="95"/>
        <v>96.727867293813148</v>
      </c>
      <c r="J461" s="13">
        <f t="shared" si="88"/>
        <v>71.681117990024006</v>
      </c>
      <c r="K461" s="13">
        <f t="shared" si="89"/>
        <v>25.046749303789142</v>
      </c>
      <c r="L461" s="13">
        <f t="shared" si="90"/>
        <v>14.00713354125336</v>
      </c>
      <c r="M461" s="13">
        <f t="shared" si="96"/>
        <v>14.015017930537217</v>
      </c>
      <c r="N461" s="13">
        <f t="shared" si="91"/>
        <v>8.6893111169330748</v>
      </c>
      <c r="O461" s="13">
        <f t="shared" si="92"/>
        <v>17.425771987382362</v>
      </c>
      <c r="Q461">
        <v>23.394966185540991</v>
      </c>
    </row>
    <row r="462" spans="1:17" x14ac:dyDescent="0.2">
      <c r="A462" s="14">
        <f t="shared" si="93"/>
        <v>36039</v>
      </c>
      <c r="B462" s="1">
        <v>9</v>
      </c>
      <c r="F462" s="34">
        <v>39.735714289999997</v>
      </c>
      <c r="G462" s="13">
        <f t="shared" si="86"/>
        <v>1.3878222389202621</v>
      </c>
      <c r="H462" s="13">
        <f t="shared" si="87"/>
        <v>38.347892051079732</v>
      </c>
      <c r="I462" s="16">
        <f t="shared" si="95"/>
        <v>49.387507813615514</v>
      </c>
      <c r="J462" s="13">
        <f t="shared" si="88"/>
        <v>43.773660736078249</v>
      </c>
      <c r="K462" s="13">
        <f t="shared" si="89"/>
        <v>5.6138470775372653</v>
      </c>
      <c r="L462" s="13">
        <f t="shared" si="90"/>
        <v>0</v>
      </c>
      <c r="M462" s="13">
        <f t="shared" si="96"/>
        <v>5.3257068136041426</v>
      </c>
      <c r="N462" s="13">
        <f t="shared" si="91"/>
        <v>3.3019382244345685</v>
      </c>
      <c r="O462" s="13">
        <f t="shared" si="92"/>
        <v>4.6897604633548307</v>
      </c>
      <c r="Q462">
        <v>21.66914161800949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15.99285714</v>
      </c>
      <c r="G463" s="13">
        <f t="shared" si="86"/>
        <v>0</v>
      </c>
      <c r="H463" s="13">
        <f t="shared" si="87"/>
        <v>15.99285714</v>
      </c>
      <c r="I463" s="16">
        <f t="shared" si="95"/>
        <v>21.606704217537263</v>
      </c>
      <c r="J463" s="13">
        <f t="shared" si="88"/>
        <v>20.874434440844251</v>
      </c>
      <c r="K463" s="13">
        <f t="shared" si="89"/>
        <v>0.73226977669301263</v>
      </c>
      <c r="L463" s="13">
        <f t="shared" si="90"/>
        <v>0</v>
      </c>
      <c r="M463" s="13">
        <f t="shared" si="96"/>
        <v>2.023768589169574</v>
      </c>
      <c r="N463" s="13">
        <f t="shared" si="91"/>
        <v>1.2547365252851359</v>
      </c>
      <c r="O463" s="13">
        <f t="shared" si="92"/>
        <v>1.2547365252851359</v>
      </c>
      <c r="Q463">
        <v>19.463316860537631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72.892857140000004</v>
      </c>
      <c r="G464" s="13">
        <f t="shared" si="86"/>
        <v>5.0948838048676075</v>
      </c>
      <c r="H464" s="13">
        <f t="shared" si="87"/>
        <v>67.797973335132397</v>
      </c>
      <c r="I464" s="16">
        <f t="shared" si="95"/>
        <v>68.530243111825413</v>
      </c>
      <c r="J464" s="13">
        <f t="shared" si="88"/>
        <v>43.044860514117403</v>
      </c>
      <c r="K464" s="13">
        <f t="shared" si="89"/>
        <v>25.485382597708011</v>
      </c>
      <c r="L464" s="13">
        <f t="shared" si="90"/>
        <v>14.448992010528009</v>
      </c>
      <c r="M464" s="13">
        <f t="shared" si="96"/>
        <v>15.218024074412448</v>
      </c>
      <c r="N464" s="13">
        <f t="shared" si="91"/>
        <v>9.4351749261357174</v>
      </c>
      <c r="O464" s="13">
        <f t="shared" si="92"/>
        <v>14.530058731003326</v>
      </c>
      <c r="Q464">
        <v>14.05633833728791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16.614285710000001</v>
      </c>
      <c r="G465" s="13">
        <f t="shared" si="86"/>
        <v>0</v>
      </c>
      <c r="H465" s="13">
        <f t="shared" si="87"/>
        <v>16.614285710000001</v>
      </c>
      <c r="I465" s="16">
        <f t="shared" si="95"/>
        <v>27.650676297180006</v>
      </c>
      <c r="J465" s="13">
        <f t="shared" si="88"/>
        <v>23.668849186095521</v>
      </c>
      <c r="K465" s="13">
        <f t="shared" si="89"/>
        <v>3.9818271110844847</v>
      </c>
      <c r="L465" s="13">
        <f t="shared" si="90"/>
        <v>0</v>
      </c>
      <c r="M465" s="13">
        <f t="shared" si="96"/>
        <v>5.7828491482767301</v>
      </c>
      <c r="N465" s="13">
        <f t="shared" si="91"/>
        <v>3.5853664719315725</v>
      </c>
      <c r="O465" s="13">
        <f t="shared" si="92"/>
        <v>3.5853664719315725</v>
      </c>
      <c r="Q465">
        <v>11.28622689354839</v>
      </c>
    </row>
    <row r="466" spans="1:17" x14ac:dyDescent="0.2">
      <c r="A466" s="14">
        <f t="shared" si="93"/>
        <v>36161</v>
      </c>
      <c r="B466" s="1">
        <v>1</v>
      </c>
      <c r="F466" s="34">
        <v>22.59285714</v>
      </c>
      <c r="G466" s="13">
        <f t="shared" si="86"/>
        <v>0</v>
      </c>
      <c r="H466" s="13">
        <f t="shared" si="87"/>
        <v>22.59285714</v>
      </c>
      <c r="I466" s="16">
        <f t="shared" si="95"/>
        <v>26.574684251084484</v>
      </c>
      <c r="J466" s="13">
        <f t="shared" si="88"/>
        <v>23.363574050794313</v>
      </c>
      <c r="K466" s="13">
        <f t="shared" si="89"/>
        <v>3.2111102002901717</v>
      </c>
      <c r="L466" s="13">
        <f t="shared" si="90"/>
        <v>0</v>
      </c>
      <c r="M466" s="13">
        <f t="shared" si="96"/>
        <v>2.1974826763451576</v>
      </c>
      <c r="N466" s="13">
        <f t="shared" si="91"/>
        <v>1.3624392593339978</v>
      </c>
      <c r="O466" s="13">
        <f t="shared" si="92"/>
        <v>1.3624392593339978</v>
      </c>
      <c r="Q466">
        <v>12.297633741256799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57.021428569999998</v>
      </c>
      <c r="G467" s="13">
        <f t="shared" si="86"/>
        <v>3.3204135763953837</v>
      </c>
      <c r="H467" s="13">
        <f t="shared" si="87"/>
        <v>53.701014993604616</v>
      </c>
      <c r="I467" s="16">
        <f t="shared" si="95"/>
        <v>56.912125193894788</v>
      </c>
      <c r="J467" s="13">
        <f t="shared" si="88"/>
        <v>35.985629238865421</v>
      </c>
      <c r="K467" s="13">
        <f t="shared" si="89"/>
        <v>20.926495955029367</v>
      </c>
      <c r="L467" s="13">
        <f t="shared" si="90"/>
        <v>9.8565848643818708</v>
      </c>
      <c r="M467" s="13">
        <f t="shared" si="96"/>
        <v>10.691628281393031</v>
      </c>
      <c r="N467" s="13">
        <f t="shared" si="91"/>
        <v>6.628809534463679</v>
      </c>
      <c r="O467" s="13">
        <f t="shared" si="92"/>
        <v>9.9492231108590623</v>
      </c>
      <c r="Q467">
        <v>11.50052600462862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49.642857139999997</v>
      </c>
      <c r="G468" s="13">
        <f t="shared" si="86"/>
        <v>2.49546859595808</v>
      </c>
      <c r="H468" s="13">
        <f t="shared" si="87"/>
        <v>47.147388544041917</v>
      </c>
      <c r="I468" s="16">
        <f t="shared" si="95"/>
        <v>58.217299634689411</v>
      </c>
      <c r="J468" s="13">
        <f t="shared" si="88"/>
        <v>40.166283850273373</v>
      </c>
      <c r="K468" s="13">
        <f t="shared" si="89"/>
        <v>18.051015784416037</v>
      </c>
      <c r="L468" s="13">
        <f t="shared" si="90"/>
        <v>6.9599619125185299</v>
      </c>
      <c r="M468" s="13">
        <f t="shared" si="96"/>
        <v>11.02278065944788</v>
      </c>
      <c r="N468" s="13">
        <f t="shared" si="91"/>
        <v>6.8341240088576853</v>
      </c>
      <c r="O468" s="13">
        <f t="shared" si="92"/>
        <v>9.3295926048157654</v>
      </c>
      <c r="Q468">
        <v>14.100533032822961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25.057142859999999</v>
      </c>
      <c r="G469" s="13">
        <f t="shared" si="86"/>
        <v>0</v>
      </c>
      <c r="H469" s="13">
        <f t="shared" si="87"/>
        <v>25.057142859999999</v>
      </c>
      <c r="I469" s="16">
        <f t="shared" si="95"/>
        <v>36.148196731897507</v>
      </c>
      <c r="J469" s="13">
        <f t="shared" si="88"/>
        <v>31.62966649279085</v>
      </c>
      <c r="K469" s="13">
        <f t="shared" si="89"/>
        <v>4.5185302391066564</v>
      </c>
      <c r="L469" s="13">
        <f t="shared" si="90"/>
        <v>0</v>
      </c>
      <c r="M469" s="13">
        <f t="shared" si="96"/>
        <v>4.188656650590195</v>
      </c>
      <c r="N469" s="13">
        <f t="shared" si="91"/>
        <v>2.5969671233659208</v>
      </c>
      <c r="O469" s="13">
        <f t="shared" si="92"/>
        <v>2.5969671233659208</v>
      </c>
      <c r="Q469">
        <v>16.442697516835569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8.9499999999999993</v>
      </c>
      <c r="G470" s="13">
        <f t="shared" si="86"/>
        <v>0</v>
      </c>
      <c r="H470" s="13">
        <f t="shared" si="87"/>
        <v>8.9499999999999993</v>
      </c>
      <c r="I470" s="16">
        <f t="shared" si="95"/>
        <v>13.468530239106656</v>
      </c>
      <c r="J470" s="13">
        <f t="shared" si="88"/>
        <v>13.257065803706137</v>
      </c>
      <c r="K470" s="13">
        <f t="shared" si="89"/>
        <v>0.21146443540051862</v>
      </c>
      <c r="L470" s="13">
        <f t="shared" si="90"/>
        <v>0</v>
      </c>
      <c r="M470" s="13">
        <f t="shared" si="96"/>
        <v>1.5916895272242741</v>
      </c>
      <c r="N470" s="13">
        <f t="shared" si="91"/>
        <v>0.98684750687904998</v>
      </c>
      <c r="O470" s="13">
        <f t="shared" si="92"/>
        <v>0.98684750687904998</v>
      </c>
      <c r="Q470">
        <v>18.419698275740281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0.72857142900000005</v>
      </c>
      <c r="G471" s="13">
        <f t="shared" si="86"/>
        <v>0</v>
      </c>
      <c r="H471" s="13">
        <f t="shared" si="87"/>
        <v>0.72857142900000005</v>
      </c>
      <c r="I471" s="16">
        <f t="shared" si="95"/>
        <v>0.94003586440051867</v>
      </c>
      <c r="J471" s="13">
        <f t="shared" si="88"/>
        <v>0.93998964398459794</v>
      </c>
      <c r="K471" s="13">
        <f t="shared" si="89"/>
        <v>4.6220415920728009E-5</v>
      </c>
      <c r="L471" s="13">
        <f t="shared" si="90"/>
        <v>0</v>
      </c>
      <c r="M471" s="13">
        <f t="shared" si="96"/>
        <v>0.60484202034522416</v>
      </c>
      <c r="N471" s="13">
        <f t="shared" si="91"/>
        <v>0.37500205261403896</v>
      </c>
      <c r="O471" s="13">
        <f t="shared" si="92"/>
        <v>0.37500205261403896</v>
      </c>
      <c r="Q471">
        <v>21.707803307843349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1.321428571</v>
      </c>
      <c r="G472" s="13">
        <f t="shared" si="86"/>
        <v>0</v>
      </c>
      <c r="H472" s="13">
        <f t="shared" si="87"/>
        <v>1.321428571</v>
      </c>
      <c r="I472" s="16">
        <f t="shared" si="95"/>
        <v>1.3214747914159206</v>
      </c>
      <c r="J472" s="13">
        <f t="shared" si="88"/>
        <v>1.3213647319072419</v>
      </c>
      <c r="K472" s="13">
        <f t="shared" si="89"/>
        <v>1.1005950867870595E-4</v>
      </c>
      <c r="L472" s="13">
        <f t="shared" si="90"/>
        <v>0</v>
      </c>
      <c r="M472" s="13">
        <f t="shared" si="96"/>
        <v>0.2298399677311852</v>
      </c>
      <c r="N472" s="13">
        <f t="shared" si="91"/>
        <v>0.14250077999333483</v>
      </c>
      <c r="O472" s="13">
        <f t="shared" si="92"/>
        <v>0.14250077999333483</v>
      </c>
      <c r="Q472">
        <v>22.800117000000011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103.4285714</v>
      </c>
      <c r="G473" s="13">
        <f t="shared" si="86"/>
        <v>8.5088623021733909</v>
      </c>
      <c r="H473" s="13">
        <f t="shared" si="87"/>
        <v>94.919709097826598</v>
      </c>
      <c r="I473" s="16">
        <f t="shared" si="95"/>
        <v>94.919819157335283</v>
      </c>
      <c r="J473" s="13">
        <f t="shared" si="88"/>
        <v>69.296976951630171</v>
      </c>
      <c r="K473" s="13">
        <f t="shared" si="89"/>
        <v>25.622842205705112</v>
      </c>
      <c r="L473" s="13">
        <f t="shared" si="90"/>
        <v>14.587462329171736</v>
      </c>
      <c r="M473" s="13">
        <f t="shared" si="96"/>
        <v>14.674801516909588</v>
      </c>
      <c r="N473" s="13">
        <f t="shared" si="91"/>
        <v>9.098376940483945</v>
      </c>
      <c r="O473" s="13">
        <f t="shared" si="92"/>
        <v>17.607239242657336</v>
      </c>
      <c r="Q473">
        <v>22.663328248555221</v>
      </c>
    </row>
    <row r="474" spans="1:17" x14ac:dyDescent="0.2">
      <c r="A474" s="14">
        <f t="shared" si="93"/>
        <v>36404</v>
      </c>
      <c r="B474" s="1">
        <v>9</v>
      </c>
      <c r="F474" s="34">
        <v>1.3571428569999999</v>
      </c>
      <c r="G474" s="13">
        <f t="shared" si="86"/>
        <v>0</v>
      </c>
      <c r="H474" s="13">
        <f t="shared" si="87"/>
        <v>1.3571428569999999</v>
      </c>
      <c r="I474" s="16">
        <f t="shared" si="95"/>
        <v>12.392522733533376</v>
      </c>
      <c r="J474" s="13">
        <f t="shared" si="88"/>
        <v>12.270546649991118</v>
      </c>
      <c r="K474" s="13">
        <f t="shared" si="89"/>
        <v>0.12197608354225764</v>
      </c>
      <c r="L474" s="13">
        <f t="shared" si="90"/>
        <v>0</v>
      </c>
      <c r="M474" s="13">
        <f t="shared" si="96"/>
        <v>5.5764245764256426</v>
      </c>
      <c r="N474" s="13">
        <f t="shared" si="91"/>
        <v>3.4573832373838984</v>
      </c>
      <c r="O474" s="13">
        <f t="shared" si="92"/>
        <v>3.4573832373838984</v>
      </c>
      <c r="Q474">
        <v>20.60419075483934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9.3428571429999998</v>
      </c>
      <c r="G475" s="13">
        <f t="shared" si="86"/>
        <v>0</v>
      </c>
      <c r="H475" s="13">
        <f t="shared" si="87"/>
        <v>9.3428571429999998</v>
      </c>
      <c r="I475" s="16">
        <f t="shared" si="95"/>
        <v>9.4648332265422574</v>
      </c>
      <c r="J475" s="13">
        <f t="shared" si="88"/>
        <v>9.4035849422784583</v>
      </c>
      <c r="K475" s="13">
        <f t="shared" si="89"/>
        <v>6.1248284263799135E-2</v>
      </c>
      <c r="L475" s="13">
        <f t="shared" si="90"/>
        <v>0</v>
      </c>
      <c r="M475" s="13">
        <f t="shared" si="96"/>
        <v>2.1190413390417442</v>
      </c>
      <c r="N475" s="13">
        <f t="shared" si="91"/>
        <v>1.3138056302058814</v>
      </c>
      <c r="O475" s="13">
        <f t="shared" si="92"/>
        <v>1.3138056302058814</v>
      </c>
      <c r="Q475">
        <v>19.795612239295981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2.0928571429999998</v>
      </c>
      <c r="G476" s="13">
        <f t="shared" si="86"/>
        <v>0</v>
      </c>
      <c r="H476" s="13">
        <f t="shared" si="87"/>
        <v>2.0928571429999998</v>
      </c>
      <c r="I476" s="16">
        <f t="shared" si="95"/>
        <v>2.1541054272637989</v>
      </c>
      <c r="J476" s="13">
        <f t="shared" si="88"/>
        <v>2.1526443823594437</v>
      </c>
      <c r="K476" s="13">
        <f t="shared" si="89"/>
        <v>1.4610449043552798E-3</v>
      </c>
      <c r="L476" s="13">
        <f t="shared" si="90"/>
        <v>0</v>
      </c>
      <c r="M476" s="13">
        <f t="shared" si="96"/>
        <v>0.80523570883586282</v>
      </c>
      <c r="N476" s="13">
        <f t="shared" si="91"/>
        <v>0.49924613947823493</v>
      </c>
      <c r="O476" s="13">
        <f t="shared" si="92"/>
        <v>0.49924613947823493</v>
      </c>
      <c r="Q476">
        <v>14.8518005247878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20.75</v>
      </c>
      <c r="G477" s="13">
        <f t="shared" si="86"/>
        <v>0</v>
      </c>
      <c r="H477" s="13">
        <f t="shared" si="87"/>
        <v>20.75</v>
      </c>
      <c r="I477" s="16">
        <f t="shared" si="95"/>
        <v>20.751461044904357</v>
      </c>
      <c r="J477" s="13">
        <f t="shared" si="88"/>
        <v>18.996927268318739</v>
      </c>
      <c r="K477" s="13">
        <f t="shared" si="89"/>
        <v>1.7545337765856175</v>
      </c>
      <c r="L477" s="13">
        <f t="shared" si="90"/>
        <v>0</v>
      </c>
      <c r="M477" s="13">
        <f t="shared" si="96"/>
        <v>0.30598956935762789</v>
      </c>
      <c r="N477" s="13">
        <f t="shared" si="91"/>
        <v>0.1897135330017293</v>
      </c>
      <c r="O477" s="13">
        <f t="shared" si="92"/>
        <v>0.1897135330017293</v>
      </c>
      <c r="Q477">
        <v>11.73907241450801</v>
      </c>
    </row>
    <row r="478" spans="1:17" x14ac:dyDescent="0.2">
      <c r="A478" s="14">
        <f t="shared" si="93"/>
        <v>36526</v>
      </c>
      <c r="B478" s="1">
        <v>1</v>
      </c>
      <c r="F478" s="34">
        <v>26.264285709999999</v>
      </c>
      <c r="G478" s="13">
        <f t="shared" si="86"/>
        <v>0</v>
      </c>
      <c r="H478" s="13">
        <f t="shared" si="87"/>
        <v>26.264285709999999</v>
      </c>
      <c r="I478" s="16">
        <f t="shared" si="95"/>
        <v>28.018819486585617</v>
      </c>
      <c r="J478" s="13">
        <f t="shared" si="88"/>
        <v>24.456525228116654</v>
      </c>
      <c r="K478" s="13">
        <f t="shared" si="89"/>
        <v>3.5622942584689632</v>
      </c>
      <c r="L478" s="13">
        <f t="shared" si="90"/>
        <v>0</v>
      </c>
      <c r="M478" s="13">
        <f t="shared" si="96"/>
        <v>0.11627603635589859</v>
      </c>
      <c r="N478" s="13">
        <f t="shared" si="91"/>
        <v>7.2091142540657127E-2</v>
      </c>
      <c r="O478" s="13">
        <f t="shared" si="92"/>
        <v>7.2091142540657127E-2</v>
      </c>
      <c r="Q478">
        <v>12.61978092962304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163.8785714</v>
      </c>
      <c r="G479" s="13">
        <f t="shared" si="86"/>
        <v>15.267341845338159</v>
      </c>
      <c r="H479" s="13">
        <f t="shared" si="87"/>
        <v>148.61122955466183</v>
      </c>
      <c r="I479" s="16">
        <f t="shared" si="95"/>
        <v>152.1735238131308</v>
      </c>
      <c r="J479" s="13">
        <f t="shared" si="88"/>
        <v>43.125248230676569</v>
      </c>
      <c r="K479" s="13">
        <f t="shared" si="89"/>
        <v>109.04827558245424</v>
      </c>
      <c r="L479" s="13">
        <f t="shared" si="90"/>
        <v>98.62630480072113</v>
      </c>
      <c r="M479" s="13">
        <f t="shared" si="96"/>
        <v>98.670489694536371</v>
      </c>
      <c r="N479" s="13">
        <f t="shared" si="91"/>
        <v>61.175703610612551</v>
      </c>
      <c r="O479" s="13">
        <f t="shared" si="92"/>
        <v>76.44304545595071</v>
      </c>
      <c r="Q479">
        <v>11.01995689354839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29.035714290000001</v>
      </c>
      <c r="G480" s="13">
        <f t="shared" si="86"/>
        <v>0.19153222879845916</v>
      </c>
      <c r="H480" s="13">
        <f t="shared" si="87"/>
        <v>28.844182061201543</v>
      </c>
      <c r="I480" s="16">
        <f t="shared" si="95"/>
        <v>39.266152842934645</v>
      </c>
      <c r="J480" s="13">
        <f t="shared" si="88"/>
        <v>30.480715267124278</v>
      </c>
      <c r="K480" s="13">
        <f t="shared" si="89"/>
        <v>8.7854375758103664</v>
      </c>
      <c r="L480" s="13">
        <f t="shared" si="90"/>
        <v>0</v>
      </c>
      <c r="M480" s="13">
        <f t="shared" si="96"/>
        <v>37.49478608392382</v>
      </c>
      <c r="N480" s="13">
        <f t="shared" si="91"/>
        <v>23.246767372032767</v>
      </c>
      <c r="O480" s="13">
        <f t="shared" si="92"/>
        <v>23.438299600831225</v>
      </c>
      <c r="Q480">
        <v>12.092352457295011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12.485714290000001</v>
      </c>
      <c r="G481" s="13">
        <f t="shared" si="86"/>
        <v>0</v>
      </c>
      <c r="H481" s="13">
        <f t="shared" si="87"/>
        <v>12.485714290000001</v>
      </c>
      <c r="I481" s="16">
        <f t="shared" si="95"/>
        <v>21.271151865810367</v>
      </c>
      <c r="J481" s="13">
        <f t="shared" si="88"/>
        <v>20.053265161359541</v>
      </c>
      <c r="K481" s="13">
        <f t="shared" si="89"/>
        <v>1.2178867044508266</v>
      </c>
      <c r="L481" s="13">
        <f t="shared" si="90"/>
        <v>0</v>
      </c>
      <c r="M481" s="13">
        <f t="shared" si="96"/>
        <v>14.248018711891053</v>
      </c>
      <c r="N481" s="13">
        <f t="shared" si="91"/>
        <v>8.8337716013724528</v>
      </c>
      <c r="O481" s="13">
        <f t="shared" si="92"/>
        <v>8.8337716013724528</v>
      </c>
      <c r="Q481">
        <v>15.256306560808721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7.2785714290000003</v>
      </c>
      <c r="G482" s="13">
        <f t="shared" si="86"/>
        <v>0</v>
      </c>
      <c r="H482" s="13">
        <f t="shared" si="87"/>
        <v>7.2785714290000003</v>
      </c>
      <c r="I482" s="16">
        <f t="shared" si="95"/>
        <v>8.496458133450826</v>
      </c>
      <c r="J482" s="13">
        <f t="shared" si="88"/>
        <v>8.4371964528879548</v>
      </c>
      <c r="K482" s="13">
        <f t="shared" si="89"/>
        <v>5.9261680562871177E-2</v>
      </c>
      <c r="L482" s="13">
        <f t="shared" si="90"/>
        <v>0</v>
      </c>
      <c r="M482" s="13">
        <f t="shared" si="96"/>
        <v>5.4142471105186001</v>
      </c>
      <c r="N482" s="13">
        <f t="shared" si="91"/>
        <v>3.356833208521532</v>
      </c>
      <c r="O482" s="13">
        <f t="shared" si="92"/>
        <v>3.356833208521532</v>
      </c>
      <c r="Q482">
        <v>17.73512594445987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4.0071428569999998</v>
      </c>
      <c r="G483" s="13">
        <f t="shared" si="86"/>
        <v>0</v>
      </c>
      <c r="H483" s="13">
        <f t="shared" si="87"/>
        <v>4.0071428569999998</v>
      </c>
      <c r="I483" s="16">
        <f t="shared" si="95"/>
        <v>4.066404537562871</v>
      </c>
      <c r="J483" s="13">
        <f t="shared" si="88"/>
        <v>4.0624178503479467</v>
      </c>
      <c r="K483" s="13">
        <f t="shared" si="89"/>
        <v>3.9866872149243449E-3</v>
      </c>
      <c r="L483" s="13">
        <f t="shared" si="90"/>
        <v>0</v>
      </c>
      <c r="M483" s="13">
        <f t="shared" si="96"/>
        <v>2.0574139019970681</v>
      </c>
      <c r="N483" s="13">
        <f t="shared" si="91"/>
        <v>1.2755966192381822</v>
      </c>
      <c r="O483" s="13">
        <f t="shared" si="92"/>
        <v>1.2755966192381822</v>
      </c>
      <c r="Q483">
        <v>21.248792175072492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1.707142857</v>
      </c>
      <c r="G484" s="13">
        <f t="shared" si="86"/>
        <v>0</v>
      </c>
      <c r="H484" s="13">
        <f t="shared" si="87"/>
        <v>1.707142857</v>
      </c>
      <c r="I484" s="16">
        <f t="shared" si="95"/>
        <v>1.7111295442149244</v>
      </c>
      <c r="J484" s="13">
        <f t="shared" si="88"/>
        <v>1.71088982286359</v>
      </c>
      <c r="K484" s="13">
        <f t="shared" si="89"/>
        <v>2.3972135133432104E-4</v>
      </c>
      <c r="L484" s="13">
        <f t="shared" si="90"/>
        <v>0</v>
      </c>
      <c r="M484" s="13">
        <f t="shared" si="96"/>
        <v>0.78181728275888585</v>
      </c>
      <c r="N484" s="13">
        <f t="shared" si="91"/>
        <v>0.4847267153105092</v>
      </c>
      <c r="O484" s="13">
        <f t="shared" si="92"/>
        <v>0.4847267153105092</v>
      </c>
      <c r="Q484">
        <v>22.776503000000009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14.485714290000001</v>
      </c>
      <c r="G485" s="13">
        <f t="shared" si="86"/>
        <v>0</v>
      </c>
      <c r="H485" s="13">
        <f t="shared" si="87"/>
        <v>14.485714290000001</v>
      </c>
      <c r="I485" s="16">
        <f t="shared" si="95"/>
        <v>14.485954011351335</v>
      </c>
      <c r="J485" s="13">
        <f t="shared" si="88"/>
        <v>14.373703700763123</v>
      </c>
      <c r="K485" s="13">
        <f t="shared" si="89"/>
        <v>0.11225031058821244</v>
      </c>
      <c r="L485" s="13">
        <f t="shared" si="90"/>
        <v>0</v>
      </c>
      <c r="M485" s="13">
        <f t="shared" si="96"/>
        <v>0.29709056744837664</v>
      </c>
      <c r="N485" s="13">
        <f t="shared" si="91"/>
        <v>0.18419615181799351</v>
      </c>
      <c r="O485" s="13">
        <f t="shared" si="92"/>
        <v>0.18419615181799351</v>
      </c>
      <c r="Q485">
        <v>24.54196679497155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0.99285714300000005</v>
      </c>
      <c r="G486" s="13">
        <f t="shared" si="86"/>
        <v>0</v>
      </c>
      <c r="H486" s="13">
        <f t="shared" si="87"/>
        <v>0.99285714300000005</v>
      </c>
      <c r="I486" s="16">
        <f t="shared" si="95"/>
        <v>1.1051074535882126</v>
      </c>
      <c r="J486" s="13">
        <f t="shared" si="88"/>
        <v>1.1050370359220265</v>
      </c>
      <c r="K486" s="13">
        <f t="shared" si="89"/>
        <v>7.0417666186095573E-5</v>
      </c>
      <c r="L486" s="13">
        <f t="shared" si="90"/>
        <v>0</v>
      </c>
      <c r="M486" s="13">
        <f t="shared" si="96"/>
        <v>0.11289441563038313</v>
      </c>
      <c r="N486" s="13">
        <f t="shared" si="91"/>
        <v>6.9994537690837536E-2</v>
      </c>
      <c r="O486" s="13">
        <f t="shared" si="92"/>
        <v>6.9994537690837536E-2</v>
      </c>
      <c r="Q486">
        <v>22.163057631142529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11.07857143</v>
      </c>
      <c r="G487" s="13">
        <f t="shared" si="86"/>
        <v>0</v>
      </c>
      <c r="H487" s="13">
        <f t="shared" si="87"/>
        <v>11.07857143</v>
      </c>
      <c r="I487" s="16">
        <f t="shared" si="95"/>
        <v>11.078641847666187</v>
      </c>
      <c r="J487" s="13">
        <f t="shared" si="88"/>
        <v>10.945016928616431</v>
      </c>
      <c r="K487" s="13">
        <f t="shared" si="89"/>
        <v>0.13362491904975649</v>
      </c>
      <c r="L487" s="13">
        <f t="shared" si="90"/>
        <v>0</v>
      </c>
      <c r="M487" s="13">
        <f t="shared" si="96"/>
        <v>4.2899877939545597E-2</v>
      </c>
      <c r="N487" s="13">
        <f t="shared" si="91"/>
        <v>2.6597924322518271E-2</v>
      </c>
      <c r="O487" s="13">
        <f t="shared" si="92"/>
        <v>2.6597924322518271E-2</v>
      </c>
      <c r="Q487">
        <v>17.56030279118486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2.6071428569999999</v>
      </c>
      <c r="G488" s="13">
        <f t="shared" si="86"/>
        <v>0</v>
      </c>
      <c r="H488" s="13">
        <f t="shared" si="87"/>
        <v>2.6071428569999999</v>
      </c>
      <c r="I488" s="16">
        <f t="shared" si="95"/>
        <v>2.7407677760497564</v>
      </c>
      <c r="J488" s="13">
        <f t="shared" si="88"/>
        <v>2.7383690916062688</v>
      </c>
      <c r="K488" s="13">
        <f t="shared" si="89"/>
        <v>2.3986844434875643E-3</v>
      </c>
      <c r="L488" s="13">
        <f t="shared" si="90"/>
        <v>0</v>
      </c>
      <c r="M488" s="13">
        <f t="shared" si="96"/>
        <v>1.6301953617027326E-2</v>
      </c>
      <c r="N488" s="13">
        <f t="shared" si="91"/>
        <v>1.0107211242556943E-2</v>
      </c>
      <c r="O488" s="13">
        <f t="shared" si="92"/>
        <v>1.0107211242556943E-2</v>
      </c>
      <c r="Q488">
        <v>16.471639063478481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44.535714290000001</v>
      </c>
      <c r="G489" s="13">
        <f t="shared" si="86"/>
        <v>1.9244757014048099</v>
      </c>
      <c r="H489" s="13">
        <f t="shared" si="87"/>
        <v>42.611238588595192</v>
      </c>
      <c r="I489" s="16">
        <f t="shared" si="95"/>
        <v>42.613637273038677</v>
      </c>
      <c r="J489" s="13">
        <f t="shared" si="88"/>
        <v>33.063287688494206</v>
      </c>
      <c r="K489" s="13">
        <f t="shared" si="89"/>
        <v>9.5503495845444704</v>
      </c>
      <c r="L489" s="13">
        <f t="shared" si="90"/>
        <v>0</v>
      </c>
      <c r="M489" s="13">
        <f t="shared" si="96"/>
        <v>6.1947423744703831E-3</v>
      </c>
      <c r="N489" s="13">
        <f t="shared" si="91"/>
        <v>3.8407402721716377E-3</v>
      </c>
      <c r="O489" s="13">
        <f t="shared" si="92"/>
        <v>1.9283164416769816</v>
      </c>
      <c r="Q489">
        <v>13.27209789354839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87.671428570000003</v>
      </c>
      <c r="G490" s="13">
        <f t="shared" si="86"/>
        <v>6.7471695399685885</v>
      </c>
      <c r="H490" s="13">
        <f t="shared" si="87"/>
        <v>80.924259030031408</v>
      </c>
      <c r="I490" s="16">
        <f t="shared" si="95"/>
        <v>90.474608614575885</v>
      </c>
      <c r="J490" s="13">
        <f t="shared" si="88"/>
        <v>44.604247177541573</v>
      </c>
      <c r="K490" s="13">
        <f t="shared" si="89"/>
        <v>45.870361437034312</v>
      </c>
      <c r="L490" s="13">
        <f t="shared" si="90"/>
        <v>34.98385717242077</v>
      </c>
      <c r="M490" s="13">
        <f t="shared" si="96"/>
        <v>34.986211174523064</v>
      </c>
      <c r="N490" s="13">
        <f t="shared" si="91"/>
        <v>21.691450928204301</v>
      </c>
      <c r="O490" s="13">
        <f t="shared" si="92"/>
        <v>28.438620468172889</v>
      </c>
      <c r="Q490">
        <v>12.95114054511261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27.81428571</v>
      </c>
      <c r="G491" s="13">
        <f t="shared" si="86"/>
        <v>5.4973087832920695E-2</v>
      </c>
      <c r="H491" s="13">
        <f t="shared" si="87"/>
        <v>27.75931262216708</v>
      </c>
      <c r="I491" s="16">
        <f t="shared" si="95"/>
        <v>38.645816886780622</v>
      </c>
      <c r="J491" s="13">
        <f t="shared" si="88"/>
        <v>31.475088907237694</v>
      </c>
      <c r="K491" s="13">
        <f t="shared" si="89"/>
        <v>7.170727979542928</v>
      </c>
      <c r="L491" s="13">
        <f t="shared" si="90"/>
        <v>0</v>
      </c>
      <c r="M491" s="13">
        <f t="shared" si="96"/>
        <v>13.294760246318763</v>
      </c>
      <c r="N491" s="13">
        <f t="shared" si="91"/>
        <v>8.242751352717633</v>
      </c>
      <c r="O491" s="13">
        <f t="shared" si="92"/>
        <v>8.297724440550553</v>
      </c>
      <c r="Q491">
        <v>13.772579577908481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42.257142860000002</v>
      </c>
      <c r="G492" s="13">
        <f t="shared" si="86"/>
        <v>1.6697250248573379</v>
      </c>
      <c r="H492" s="13">
        <f t="shared" si="87"/>
        <v>40.587417835142666</v>
      </c>
      <c r="I492" s="16">
        <f t="shared" si="95"/>
        <v>47.758145814685591</v>
      </c>
      <c r="J492" s="13">
        <f t="shared" si="88"/>
        <v>37.260481143239922</v>
      </c>
      <c r="K492" s="13">
        <f t="shared" si="89"/>
        <v>10.497664671445669</v>
      </c>
      <c r="L492" s="13">
        <f t="shared" si="90"/>
        <v>0</v>
      </c>
      <c r="M492" s="13">
        <f t="shared" si="96"/>
        <v>5.0520088936011298</v>
      </c>
      <c r="N492" s="13">
        <f t="shared" si="91"/>
        <v>3.1322455140327006</v>
      </c>
      <c r="O492" s="13">
        <f t="shared" si="92"/>
        <v>4.8019705388900382</v>
      </c>
      <c r="Q492">
        <v>15.12166597553577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18.985714290000001</v>
      </c>
      <c r="G493" s="13">
        <f t="shared" si="86"/>
        <v>0</v>
      </c>
      <c r="H493" s="13">
        <f t="shared" si="87"/>
        <v>18.985714290000001</v>
      </c>
      <c r="I493" s="16">
        <f t="shared" si="95"/>
        <v>29.48337896144567</v>
      </c>
      <c r="J493" s="13">
        <f t="shared" si="88"/>
        <v>27.282422452374199</v>
      </c>
      <c r="K493" s="13">
        <f t="shared" si="89"/>
        <v>2.2009565090714709</v>
      </c>
      <c r="L493" s="13">
        <f t="shared" si="90"/>
        <v>0</v>
      </c>
      <c r="M493" s="13">
        <f t="shared" si="96"/>
        <v>1.9197633795684292</v>
      </c>
      <c r="N493" s="13">
        <f t="shared" si="91"/>
        <v>1.1902532953324261</v>
      </c>
      <c r="O493" s="13">
        <f t="shared" si="92"/>
        <v>1.1902532953324261</v>
      </c>
      <c r="Q493">
        <v>17.814601175561219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2.207142857</v>
      </c>
      <c r="G494" s="13">
        <f t="shared" si="86"/>
        <v>0</v>
      </c>
      <c r="H494" s="13">
        <f t="shared" si="87"/>
        <v>2.207142857</v>
      </c>
      <c r="I494" s="16">
        <f t="shared" si="95"/>
        <v>4.4080993660714709</v>
      </c>
      <c r="J494" s="13">
        <f t="shared" si="88"/>
        <v>4.4011654529798578</v>
      </c>
      <c r="K494" s="13">
        <f t="shared" si="89"/>
        <v>6.9339130916130642E-3</v>
      </c>
      <c r="L494" s="13">
        <f t="shared" si="90"/>
        <v>0</v>
      </c>
      <c r="M494" s="13">
        <f t="shared" si="96"/>
        <v>0.72951008423600316</v>
      </c>
      <c r="N494" s="13">
        <f t="shared" si="91"/>
        <v>0.45229625222632197</v>
      </c>
      <c r="O494" s="13">
        <f t="shared" si="92"/>
        <v>0.45229625222632197</v>
      </c>
      <c r="Q494">
        <v>19.04356700930288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3.8928571430000001</v>
      </c>
      <c r="G495" s="13">
        <f t="shared" si="86"/>
        <v>0</v>
      </c>
      <c r="H495" s="13">
        <f t="shared" si="87"/>
        <v>3.8928571430000001</v>
      </c>
      <c r="I495" s="16">
        <f t="shared" si="95"/>
        <v>3.8997910560916131</v>
      </c>
      <c r="J495" s="13">
        <f t="shared" si="88"/>
        <v>3.895292751427136</v>
      </c>
      <c r="K495" s="13">
        <f t="shared" si="89"/>
        <v>4.498304664477093E-3</v>
      </c>
      <c r="L495" s="13">
        <f t="shared" si="90"/>
        <v>0</v>
      </c>
      <c r="M495" s="13">
        <f t="shared" si="96"/>
        <v>0.27721383200968119</v>
      </c>
      <c r="N495" s="13">
        <f t="shared" si="91"/>
        <v>0.17187257584600235</v>
      </c>
      <c r="O495" s="13">
        <f t="shared" si="92"/>
        <v>0.17187257584600235</v>
      </c>
      <c r="Q495">
        <v>19.508081997200328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0.55000000000000004</v>
      </c>
      <c r="G496" s="13">
        <f t="shared" si="86"/>
        <v>0</v>
      </c>
      <c r="H496" s="13">
        <f t="shared" si="87"/>
        <v>0.55000000000000004</v>
      </c>
      <c r="I496" s="16">
        <f t="shared" si="95"/>
        <v>0.55449830466447714</v>
      </c>
      <c r="J496" s="13">
        <f t="shared" si="88"/>
        <v>0.55448820627546458</v>
      </c>
      <c r="K496" s="13">
        <f t="shared" si="89"/>
        <v>1.0098389012558329E-5</v>
      </c>
      <c r="L496" s="13">
        <f t="shared" si="90"/>
        <v>0</v>
      </c>
      <c r="M496" s="13">
        <f t="shared" si="96"/>
        <v>0.10534125616367884</v>
      </c>
      <c r="N496" s="13">
        <f t="shared" si="91"/>
        <v>6.5311578821480878E-2</v>
      </c>
      <c r="O496" s="13">
        <f t="shared" si="92"/>
        <v>6.5311578821480878E-2</v>
      </c>
      <c r="Q496">
        <v>21.265983000000009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0.37857142900000001</v>
      </c>
      <c r="G497" s="13">
        <f t="shared" si="86"/>
        <v>0</v>
      </c>
      <c r="H497" s="13">
        <f t="shared" si="87"/>
        <v>0.37857142900000001</v>
      </c>
      <c r="I497" s="16">
        <f t="shared" si="95"/>
        <v>0.37858152738901257</v>
      </c>
      <c r="J497" s="13">
        <f t="shared" si="88"/>
        <v>0.37857884841157263</v>
      </c>
      <c r="K497" s="13">
        <f t="shared" si="89"/>
        <v>2.6789774399404997E-6</v>
      </c>
      <c r="L497" s="13">
        <f t="shared" si="90"/>
        <v>0</v>
      </c>
      <c r="M497" s="13">
        <f t="shared" si="96"/>
        <v>4.0029677342197964E-2</v>
      </c>
      <c r="N497" s="13">
        <f t="shared" si="91"/>
        <v>2.4818399952162739E-2</v>
      </c>
      <c r="O497" s="13">
        <f t="shared" si="92"/>
        <v>2.4818399952162739E-2</v>
      </c>
      <c r="Q497">
        <v>22.5551077946104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1.657142857</v>
      </c>
      <c r="G498" s="13">
        <f t="shared" si="86"/>
        <v>0</v>
      </c>
      <c r="H498" s="13">
        <f t="shared" si="87"/>
        <v>1.657142857</v>
      </c>
      <c r="I498" s="16">
        <f t="shared" si="95"/>
        <v>1.6571455359774399</v>
      </c>
      <c r="J498" s="13">
        <f t="shared" si="88"/>
        <v>1.6569089197263165</v>
      </c>
      <c r="K498" s="13">
        <f t="shared" si="89"/>
        <v>2.3661625112336715E-4</v>
      </c>
      <c r="L498" s="13">
        <f t="shared" si="90"/>
        <v>0</v>
      </c>
      <c r="M498" s="13">
        <f t="shared" si="96"/>
        <v>1.5211277390035225E-2</v>
      </c>
      <c r="N498" s="13">
        <f t="shared" si="91"/>
        <v>9.4309919818218388E-3</v>
      </c>
      <c r="O498" s="13">
        <f t="shared" si="92"/>
        <v>9.4309919818218388E-3</v>
      </c>
      <c r="Q498">
        <v>22.1867801824318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8.4571428569999991</v>
      </c>
      <c r="G499" s="13">
        <f t="shared" si="86"/>
        <v>0</v>
      </c>
      <c r="H499" s="13">
        <f t="shared" si="87"/>
        <v>8.4571428569999991</v>
      </c>
      <c r="I499" s="16">
        <f t="shared" si="95"/>
        <v>8.4573794732511232</v>
      </c>
      <c r="J499" s="13">
        <f t="shared" si="88"/>
        <v>8.4088853123920302</v>
      </c>
      <c r="K499" s="13">
        <f t="shared" si="89"/>
        <v>4.8494160859092972E-2</v>
      </c>
      <c r="L499" s="13">
        <f t="shared" si="90"/>
        <v>0</v>
      </c>
      <c r="M499" s="13">
        <f t="shared" si="96"/>
        <v>5.7802854082133863E-3</v>
      </c>
      <c r="N499" s="13">
        <f t="shared" si="91"/>
        <v>3.5837769530922994E-3</v>
      </c>
      <c r="O499" s="13">
        <f t="shared" si="92"/>
        <v>3.5837769530922994E-3</v>
      </c>
      <c r="Q499">
        <v>19.068283451744531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5.7714285710000004</v>
      </c>
      <c r="G500" s="13">
        <f t="shared" si="86"/>
        <v>0</v>
      </c>
      <c r="H500" s="13">
        <f t="shared" si="87"/>
        <v>5.7714285710000004</v>
      </c>
      <c r="I500" s="16">
        <f t="shared" si="95"/>
        <v>5.8199227318590934</v>
      </c>
      <c r="J500" s="13">
        <f t="shared" si="88"/>
        <v>5.7972107175915317</v>
      </c>
      <c r="K500" s="13">
        <f t="shared" si="89"/>
        <v>2.2712014267561642E-2</v>
      </c>
      <c r="L500" s="13">
        <f t="shared" si="90"/>
        <v>0</v>
      </c>
      <c r="M500" s="13">
        <f t="shared" si="96"/>
        <v>2.1965084551210869E-3</v>
      </c>
      <c r="N500" s="13">
        <f t="shared" si="91"/>
        <v>1.3618352421750739E-3</v>
      </c>
      <c r="O500" s="13">
        <f t="shared" si="92"/>
        <v>1.3618352421750739E-3</v>
      </c>
      <c r="Q500">
        <v>16.518749723974459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49.2</v>
      </c>
      <c r="G501" s="13">
        <f t="shared" si="86"/>
        <v>2.4459559256316217</v>
      </c>
      <c r="H501" s="13">
        <f t="shared" si="87"/>
        <v>46.75404407436838</v>
      </c>
      <c r="I501" s="16">
        <f t="shared" si="95"/>
        <v>46.776756088635942</v>
      </c>
      <c r="J501" s="13">
        <f t="shared" si="88"/>
        <v>35.403309877296721</v>
      </c>
      <c r="K501" s="13">
        <f t="shared" si="89"/>
        <v>11.373446211339221</v>
      </c>
      <c r="L501" s="13">
        <f t="shared" si="90"/>
        <v>0.23329362048404328</v>
      </c>
      <c r="M501" s="13">
        <f t="shared" si="96"/>
        <v>0.23412829369698931</v>
      </c>
      <c r="N501" s="13">
        <f t="shared" si="91"/>
        <v>0.14515954209213339</v>
      </c>
      <c r="O501" s="13">
        <f t="shared" si="92"/>
        <v>2.5911154677237551</v>
      </c>
      <c r="Q501">
        <v>13.751901317143631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0.485714286</v>
      </c>
      <c r="G502" s="13">
        <f t="shared" si="86"/>
        <v>0</v>
      </c>
      <c r="H502" s="13">
        <f t="shared" si="87"/>
        <v>0.485714286</v>
      </c>
      <c r="I502" s="16">
        <f t="shared" si="95"/>
        <v>11.625866876855179</v>
      </c>
      <c r="J502" s="13">
        <f t="shared" si="88"/>
        <v>11.303095212168492</v>
      </c>
      <c r="K502" s="13">
        <f t="shared" si="89"/>
        <v>0.32277166468668739</v>
      </c>
      <c r="L502" s="13">
        <f t="shared" si="90"/>
        <v>0</v>
      </c>
      <c r="M502" s="13">
        <f t="shared" si="96"/>
        <v>8.8968751604855928E-2</v>
      </c>
      <c r="N502" s="13">
        <f t="shared" si="91"/>
        <v>5.5160625995010676E-2</v>
      </c>
      <c r="O502" s="13">
        <f t="shared" si="92"/>
        <v>5.5160625995010676E-2</v>
      </c>
      <c r="Q502">
        <v>12.078233558089121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52.057142859999999</v>
      </c>
      <c r="G503" s="13">
        <f t="shared" si="86"/>
        <v>2.7653925107632884</v>
      </c>
      <c r="H503" s="13">
        <f t="shared" si="87"/>
        <v>49.291750349236708</v>
      </c>
      <c r="I503" s="16">
        <f t="shared" si="95"/>
        <v>49.614522013923391</v>
      </c>
      <c r="J503" s="13">
        <f t="shared" si="88"/>
        <v>34.247426023355267</v>
      </c>
      <c r="K503" s="13">
        <f t="shared" si="89"/>
        <v>15.367095990568124</v>
      </c>
      <c r="L503" s="13">
        <f t="shared" si="90"/>
        <v>4.2563078392713614</v>
      </c>
      <c r="M503" s="13">
        <f t="shared" si="96"/>
        <v>4.2901159648812071</v>
      </c>
      <c r="N503" s="13">
        <f t="shared" si="91"/>
        <v>2.6598718982263483</v>
      </c>
      <c r="O503" s="13">
        <f t="shared" si="92"/>
        <v>5.4252644089896371</v>
      </c>
      <c r="Q503">
        <v>11.77874089354839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55.392857139999997</v>
      </c>
      <c r="G504" s="13">
        <f t="shared" si="86"/>
        <v>3.1383347228926941</v>
      </c>
      <c r="H504" s="13">
        <f t="shared" si="87"/>
        <v>52.254522417107303</v>
      </c>
      <c r="I504" s="16">
        <f t="shared" si="95"/>
        <v>63.36531056840407</v>
      </c>
      <c r="J504" s="13">
        <f t="shared" si="88"/>
        <v>41.119862192544417</v>
      </c>
      <c r="K504" s="13">
        <f t="shared" si="89"/>
        <v>22.245448375859652</v>
      </c>
      <c r="L504" s="13">
        <f t="shared" si="90"/>
        <v>11.185235255936414</v>
      </c>
      <c r="M504" s="13">
        <f t="shared" si="96"/>
        <v>12.815479322591273</v>
      </c>
      <c r="N504" s="13">
        <f t="shared" si="91"/>
        <v>7.9455971800065885</v>
      </c>
      <c r="O504" s="13">
        <f t="shared" si="92"/>
        <v>11.083931902899282</v>
      </c>
      <c r="Q504">
        <v>13.71886349284833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7.6142857140000002</v>
      </c>
      <c r="G505" s="13">
        <f t="shared" si="86"/>
        <v>0</v>
      </c>
      <c r="H505" s="13">
        <f t="shared" si="87"/>
        <v>7.6142857140000002</v>
      </c>
      <c r="I505" s="16">
        <f t="shared" si="95"/>
        <v>18.674498833923238</v>
      </c>
      <c r="J505" s="13">
        <f t="shared" si="88"/>
        <v>18.029815700062947</v>
      </c>
      <c r="K505" s="13">
        <f t="shared" si="89"/>
        <v>0.64468313386029052</v>
      </c>
      <c r="L505" s="13">
        <f t="shared" si="90"/>
        <v>0</v>
      </c>
      <c r="M505" s="13">
        <f t="shared" si="96"/>
        <v>4.8698821425846841</v>
      </c>
      <c r="N505" s="13">
        <f t="shared" si="91"/>
        <v>3.0193269284025042</v>
      </c>
      <c r="O505" s="13">
        <f t="shared" si="92"/>
        <v>3.0193269284025042</v>
      </c>
      <c r="Q505">
        <v>17.26301845014579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4.4714285709999997</v>
      </c>
      <c r="G506" s="13">
        <f t="shared" si="86"/>
        <v>0</v>
      </c>
      <c r="H506" s="13">
        <f t="shared" si="87"/>
        <v>4.4714285709999997</v>
      </c>
      <c r="I506" s="16">
        <f t="shared" si="95"/>
        <v>5.1161117048602902</v>
      </c>
      <c r="J506" s="13">
        <f t="shared" si="88"/>
        <v>5.1094690646538208</v>
      </c>
      <c r="K506" s="13">
        <f t="shared" si="89"/>
        <v>6.6426402064694301E-3</v>
      </c>
      <c r="L506" s="13">
        <f t="shared" si="90"/>
        <v>0</v>
      </c>
      <c r="M506" s="13">
        <f t="shared" si="96"/>
        <v>1.8505552141821799</v>
      </c>
      <c r="N506" s="13">
        <f t="shared" si="91"/>
        <v>1.1473442327929515</v>
      </c>
      <c r="O506" s="13">
        <f t="shared" si="92"/>
        <v>1.1473442327929515</v>
      </c>
      <c r="Q506">
        <v>22.50819640338716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11.65714286</v>
      </c>
      <c r="G507" s="13">
        <f t="shared" si="86"/>
        <v>0</v>
      </c>
      <c r="H507" s="13">
        <f t="shared" si="87"/>
        <v>11.65714286</v>
      </c>
      <c r="I507" s="16">
        <f t="shared" si="95"/>
        <v>11.663785500206469</v>
      </c>
      <c r="J507" s="13">
        <f t="shared" si="88"/>
        <v>11.581623476703024</v>
      </c>
      <c r="K507" s="13">
        <f t="shared" si="89"/>
        <v>8.2162023503444814E-2</v>
      </c>
      <c r="L507" s="13">
        <f t="shared" si="90"/>
        <v>0</v>
      </c>
      <c r="M507" s="13">
        <f t="shared" si="96"/>
        <v>0.70321098138922844</v>
      </c>
      <c r="N507" s="13">
        <f t="shared" si="91"/>
        <v>0.43599080846132166</v>
      </c>
      <c r="O507" s="13">
        <f t="shared" si="92"/>
        <v>0.43599080846132166</v>
      </c>
      <c r="Q507">
        <v>22.142651844051009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0.37857142900000001</v>
      </c>
      <c r="G508" s="13">
        <f t="shared" si="86"/>
        <v>0</v>
      </c>
      <c r="H508" s="13">
        <f t="shared" si="87"/>
        <v>0.37857142900000001</v>
      </c>
      <c r="I508" s="16">
        <f t="shared" si="95"/>
        <v>0.46073345250344483</v>
      </c>
      <c r="J508" s="13">
        <f t="shared" si="88"/>
        <v>0.46073029835654528</v>
      </c>
      <c r="K508" s="13">
        <f t="shared" si="89"/>
        <v>3.1541468995532895E-6</v>
      </c>
      <c r="L508" s="13">
        <f t="shared" si="90"/>
        <v>0</v>
      </c>
      <c r="M508" s="13">
        <f t="shared" si="96"/>
        <v>0.26722017292790678</v>
      </c>
      <c r="N508" s="13">
        <f t="shared" si="91"/>
        <v>0.16567650721530219</v>
      </c>
      <c r="O508" s="13">
        <f t="shared" si="92"/>
        <v>0.16567650721530219</v>
      </c>
      <c r="Q508">
        <v>25.59921700000001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</v>
      </c>
      <c r="G509" s="13">
        <f t="shared" si="86"/>
        <v>0</v>
      </c>
      <c r="H509" s="13">
        <f t="shared" si="87"/>
        <v>2</v>
      </c>
      <c r="I509" s="16">
        <f t="shared" si="95"/>
        <v>2.0000031541468997</v>
      </c>
      <c r="J509" s="13">
        <f t="shared" si="88"/>
        <v>1.9997132876068668</v>
      </c>
      <c r="K509" s="13">
        <f t="shared" si="89"/>
        <v>2.8986654003282375E-4</v>
      </c>
      <c r="L509" s="13">
        <f t="shared" si="90"/>
        <v>0</v>
      </c>
      <c r="M509" s="13">
        <f t="shared" si="96"/>
        <v>0.10154366571260459</v>
      </c>
      <c r="N509" s="13">
        <f t="shared" si="91"/>
        <v>6.2957072741814848E-2</v>
      </c>
      <c r="O509" s="13">
        <f t="shared" si="92"/>
        <v>6.2957072741814848E-2</v>
      </c>
      <c r="Q509">
        <v>24.760123887704349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71.635714289999996</v>
      </c>
      <c r="G510" s="13">
        <f t="shared" si="86"/>
        <v>4.9543317083488168</v>
      </c>
      <c r="H510" s="13">
        <f t="shared" si="87"/>
        <v>66.681382581651178</v>
      </c>
      <c r="I510" s="16">
        <f t="shared" si="95"/>
        <v>66.681672448191208</v>
      </c>
      <c r="J510" s="13">
        <f t="shared" si="88"/>
        <v>54.747800980548099</v>
      </c>
      <c r="K510" s="13">
        <f t="shared" si="89"/>
        <v>11.933871467643108</v>
      </c>
      <c r="L510" s="13">
        <f t="shared" si="90"/>
        <v>0.79783956199456396</v>
      </c>
      <c r="M510" s="13">
        <f t="shared" si="96"/>
        <v>0.83642615496535366</v>
      </c>
      <c r="N510" s="13">
        <f t="shared" si="91"/>
        <v>0.51858421607851923</v>
      </c>
      <c r="O510" s="13">
        <f t="shared" si="92"/>
        <v>5.472915924427336</v>
      </c>
      <c r="Q510">
        <v>21.872460807241591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9.8428571429999998</v>
      </c>
      <c r="G511" s="13">
        <f t="shared" si="86"/>
        <v>0</v>
      </c>
      <c r="H511" s="13">
        <f t="shared" si="87"/>
        <v>9.8428571429999998</v>
      </c>
      <c r="I511" s="16">
        <f t="shared" si="95"/>
        <v>20.978889048648544</v>
      </c>
      <c r="J511" s="13">
        <f t="shared" si="88"/>
        <v>20.10438885167633</v>
      </c>
      <c r="K511" s="13">
        <f t="shared" si="89"/>
        <v>0.87450019697221393</v>
      </c>
      <c r="L511" s="13">
        <f t="shared" si="90"/>
        <v>0</v>
      </c>
      <c r="M511" s="13">
        <f t="shared" si="96"/>
        <v>0.31784193888683443</v>
      </c>
      <c r="N511" s="13">
        <f t="shared" si="91"/>
        <v>0.19706200210983735</v>
      </c>
      <c r="O511" s="13">
        <f t="shared" si="92"/>
        <v>0.19706200210983735</v>
      </c>
      <c r="Q511">
        <v>17.496548468968399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27.492857140000002</v>
      </c>
      <c r="G512" s="13">
        <f t="shared" si="86"/>
        <v>1.9036472201263231E-2</v>
      </c>
      <c r="H512" s="13">
        <f t="shared" si="87"/>
        <v>27.473820667798737</v>
      </c>
      <c r="I512" s="16">
        <f t="shared" si="95"/>
        <v>28.348320864770951</v>
      </c>
      <c r="J512" s="13">
        <f t="shared" si="88"/>
        <v>26.104141816228399</v>
      </c>
      <c r="K512" s="13">
        <f t="shared" si="89"/>
        <v>2.2441790485425521</v>
      </c>
      <c r="L512" s="13">
        <f t="shared" si="90"/>
        <v>0</v>
      </c>
      <c r="M512" s="13">
        <f t="shared" si="96"/>
        <v>0.12077993677699708</v>
      </c>
      <c r="N512" s="13">
        <f t="shared" si="91"/>
        <v>7.4883560801738192E-2</v>
      </c>
      <c r="O512" s="13">
        <f t="shared" si="92"/>
        <v>9.3920033003001419E-2</v>
      </c>
      <c r="Q512">
        <v>16.788618215472749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22.035714290000001</v>
      </c>
      <c r="G513" s="13">
        <f t="shared" si="86"/>
        <v>0</v>
      </c>
      <c r="H513" s="13">
        <f t="shared" si="87"/>
        <v>22.035714290000001</v>
      </c>
      <c r="I513" s="16">
        <f t="shared" si="95"/>
        <v>24.279893338542553</v>
      </c>
      <c r="J513" s="13">
        <f t="shared" si="88"/>
        <v>22.25929418600062</v>
      </c>
      <c r="K513" s="13">
        <f t="shared" si="89"/>
        <v>2.0205991525419336</v>
      </c>
      <c r="L513" s="13">
        <f t="shared" si="90"/>
        <v>0</v>
      </c>
      <c r="M513" s="13">
        <f t="shared" si="96"/>
        <v>4.5896375975258891E-2</v>
      </c>
      <c r="N513" s="13">
        <f t="shared" si="91"/>
        <v>2.8455753104660513E-2</v>
      </c>
      <c r="O513" s="13">
        <f t="shared" si="92"/>
        <v>2.8455753104660513E-2</v>
      </c>
      <c r="Q513">
        <v>14.164010122575119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20.742857140000002</v>
      </c>
      <c r="G514" s="13">
        <f t="shared" si="86"/>
        <v>0</v>
      </c>
      <c r="H514" s="13">
        <f t="shared" si="87"/>
        <v>20.742857140000002</v>
      </c>
      <c r="I514" s="16">
        <f t="shared" si="95"/>
        <v>22.763456292541935</v>
      </c>
      <c r="J514" s="13">
        <f t="shared" si="88"/>
        <v>20.600132277704581</v>
      </c>
      <c r="K514" s="13">
        <f t="shared" si="89"/>
        <v>2.1633240148373538</v>
      </c>
      <c r="L514" s="13">
        <f t="shared" si="90"/>
        <v>0</v>
      </c>
      <c r="M514" s="13">
        <f t="shared" si="96"/>
        <v>1.7440622870598377E-2</v>
      </c>
      <c r="N514" s="13">
        <f t="shared" si="91"/>
        <v>1.0813186179770994E-2</v>
      </c>
      <c r="O514" s="13">
        <f t="shared" si="92"/>
        <v>1.0813186179770994E-2</v>
      </c>
      <c r="Q514">
        <v>12.11218689354839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16.350000000000001</v>
      </c>
      <c r="G515" s="13">
        <f t="shared" si="86"/>
        <v>0</v>
      </c>
      <c r="H515" s="13">
        <f t="shared" si="87"/>
        <v>16.350000000000001</v>
      </c>
      <c r="I515" s="16">
        <f t="shared" si="95"/>
        <v>18.513324014837355</v>
      </c>
      <c r="J515" s="13">
        <f t="shared" si="88"/>
        <v>17.573392955045204</v>
      </c>
      <c r="K515" s="13">
        <f t="shared" si="89"/>
        <v>0.9399310597921513</v>
      </c>
      <c r="L515" s="13">
        <f t="shared" si="90"/>
        <v>0</v>
      </c>
      <c r="M515" s="13">
        <f t="shared" si="96"/>
        <v>6.6274366908273836E-3</v>
      </c>
      <c r="N515" s="13">
        <f t="shared" si="91"/>
        <v>4.1090107483129782E-3</v>
      </c>
      <c r="O515" s="13">
        <f t="shared" si="92"/>
        <v>4.1090107483129782E-3</v>
      </c>
      <c r="Q515">
        <v>14.197602854563049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38.85</v>
      </c>
      <c r="G516" s="13">
        <f t="shared" si="86"/>
        <v>1.2887968971493162</v>
      </c>
      <c r="H516" s="13">
        <f t="shared" si="87"/>
        <v>37.561203102850683</v>
      </c>
      <c r="I516" s="16">
        <f t="shared" si="95"/>
        <v>38.501134162642835</v>
      </c>
      <c r="J516" s="13">
        <f t="shared" si="88"/>
        <v>32.18104571480211</v>
      </c>
      <c r="K516" s="13">
        <f t="shared" si="89"/>
        <v>6.3200884478407247</v>
      </c>
      <c r="L516" s="13">
        <f t="shared" si="90"/>
        <v>0</v>
      </c>
      <c r="M516" s="13">
        <f t="shared" si="96"/>
        <v>2.5184259425144054E-3</v>
      </c>
      <c r="N516" s="13">
        <f t="shared" si="91"/>
        <v>1.5614240843589314E-3</v>
      </c>
      <c r="O516" s="13">
        <f t="shared" si="92"/>
        <v>1.2903583212336751</v>
      </c>
      <c r="Q516">
        <v>14.89232969693648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73.185714290000007</v>
      </c>
      <c r="G517" s="13">
        <f t="shared" si="86"/>
        <v>5.1276260556094524</v>
      </c>
      <c r="H517" s="13">
        <f t="shared" si="87"/>
        <v>68.058088234390553</v>
      </c>
      <c r="I517" s="16">
        <f t="shared" si="95"/>
        <v>74.37817668223127</v>
      </c>
      <c r="J517" s="13">
        <f t="shared" si="88"/>
        <v>47.230717338750779</v>
      </c>
      <c r="K517" s="13">
        <f t="shared" si="89"/>
        <v>27.147459343480492</v>
      </c>
      <c r="L517" s="13">
        <f t="shared" si="90"/>
        <v>16.123289645672543</v>
      </c>
      <c r="M517" s="13">
        <f t="shared" si="96"/>
        <v>16.1242466475307</v>
      </c>
      <c r="N517" s="13">
        <f t="shared" si="91"/>
        <v>9.9970329214690334</v>
      </c>
      <c r="O517" s="13">
        <f t="shared" si="92"/>
        <v>15.124658977078486</v>
      </c>
      <c r="Q517">
        <v>15.495568076470811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0.62142857100000004</v>
      </c>
      <c r="G518" s="13">
        <f t="shared" ref="G518:G581" si="100">IF((F518-$J$2)&gt;0,$I$2*(F518-$J$2),0)</f>
        <v>0</v>
      </c>
      <c r="H518" s="13">
        <f t="shared" ref="H518:H581" si="101">F518-G518</f>
        <v>0.62142857100000004</v>
      </c>
      <c r="I518" s="16">
        <f t="shared" si="95"/>
        <v>11.645598268807948</v>
      </c>
      <c r="J518" s="13">
        <f t="shared" ref="J518:J581" si="102">I518/SQRT(1+(I518/($K$2*(300+(25*Q518)+0.05*(Q518)^3)))^2)</f>
        <v>11.490299654503691</v>
      </c>
      <c r="K518" s="13">
        <f t="shared" ref="K518:K581" si="103">I518-J518</f>
        <v>0.1552986143042574</v>
      </c>
      <c r="L518" s="13">
        <f t="shared" ref="L518:L581" si="104">IF(K518&gt;$N$2,(K518-$N$2)/$L$2,0)</f>
        <v>0</v>
      </c>
      <c r="M518" s="13">
        <f t="shared" si="96"/>
        <v>6.127213726061667</v>
      </c>
      <c r="N518" s="13">
        <f t="shared" ref="N518:N581" si="105">$M$2*M518</f>
        <v>3.7988725101582337</v>
      </c>
      <c r="O518" s="13">
        <f t="shared" ref="O518:O581" si="106">N518+G518</f>
        <v>3.7988725101582337</v>
      </c>
      <c r="Q518">
        <v>17.542410856570989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0.42142857099999997</v>
      </c>
      <c r="G519" s="13">
        <f t="shared" si="100"/>
        <v>0</v>
      </c>
      <c r="H519" s="13">
        <f t="shared" si="101"/>
        <v>0.42142857099999997</v>
      </c>
      <c r="I519" s="16">
        <f t="shared" ref="I519:I582" si="108">H519+K518-L518</f>
        <v>0.57672718530425737</v>
      </c>
      <c r="J519" s="13">
        <f t="shared" si="102"/>
        <v>0.57671469208317794</v>
      </c>
      <c r="K519" s="13">
        <f t="shared" si="103"/>
        <v>1.2493221079434846E-5</v>
      </c>
      <c r="L519" s="13">
        <f t="shared" si="104"/>
        <v>0</v>
      </c>
      <c r="M519" s="13">
        <f t="shared" ref="M519:M582" si="109">L519+M518-N518</f>
        <v>2.3283412159034333</v>
      </c>
      <c r="N519" s="13">
        <f t="shared" si="105"/>
        <v>1.4435715538601286</v>
      </c>
      <c r="O519" s="13">
        <f t="shared" si="106"/>
        <v>1.4435715538601286</v>
      </c>
      <c r="Q519">
        <v>20.59552861552492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0.37857142900000001</v>
      </c>
      <c r="G520" s="13">
        <f t="shared" si="100"/>
        <v>0</v>
      </c>
      <c r="H520" s="13">
        <f t="shared" si="101"/>
        <v>0.37857142900000001</v>
      </c>
      <c r="I520" s="16">
        <f t="shared" si="108"/>
        <v>0.37858392222107945</v>
      </c>
      <c r="J520" s="13">
        <f t="shared" si="102"/>
        <v>0.37858175124400417</v>
      </c>
      <c r="K520" s="13">
        <f t="shared" si="103"/>
        <v>2.1709770752775803E-6</v>
      </c>
      <c r="L520" s="13">
        <f t="shared" si="104"/>
        <v>0</v>
      </c>
      <c r="M520" s="13">
        <f t="shared" si="109"/>
        <v>0.88476966204330476</v>
      </c>
      <c r="N520" s="13">
        <f t="shared" si="105"/>
        <v>0.54855719046684892</v>
      </c>
      <c r="O520" s="13">
        <f t="shared" si="106"/>
        <v>0.54855719046684892</v>
      </c>
      <c r="Q520">
        <v>24.05183938172831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17.90714286</v>
      </c>
      <c r="G521" s="13">
        <f t="shared" si="100"/>
        <v>0</v>
      </c>
      <c r="H521" s="13">
        <f t="shared" si="101"/>
        <v>17.90714286</v>
      </c>
      <c r="I521" s="16">
        <f t="shared" si="108"/>
        <v>17.907145030977077</v>
      </c>
      <c r="J521" s="13">
        <f t="shared" si="102"/>
        <v>17.707414877494891</v>
      </c>
      <c r="K521" s="13">
        <f t="shared" si="103"/>
        <v>0.19973015348218581</v>
      </c>
      <c r="L521" s="13">
        <f t="shared" si="104"/>
        <v>0</v>
      </c>
      <c r="M521" s="13">
        <f t="shared" si="109"/>
        <v>0.33621247157645584</v>
      </c>
      <c r="N521" s="13">
        <f t="shared" si="105"/>
        <v>0.20845173237740261</v>
      </c>
      <c r="O521" s="13">
        <f t="shared" si="106"/>
        <v>0.20845173237740261</v>
      </c>
      <c r="Q521">
        <v>24.934017000000011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0.63571428600000002</v>
      </c>
      <c r="G522" s="13">
        <f t="shared" si="100"/>
        <v>0</v>
      </c>
      <c r="H522" s="13">
        <f t="shared" si="101"/>
        <v>0.63571428600000002</v>
      </c>
      <c r="I522" s="16">
        <f t="shared" si="108"/>
        <v>0.83544443948218583</v>
      </c>
      <c r="J522" s="13">
        <f t="shared" si="102"/>
        <v>0.8354165035008394</v>
      </c>
      <c r="K522" s="13">
        <f t="shared" si="103"/>
        <v>2.7935981346427496E-5</v>
      </c>
      <c r="L522" s="13">
        <f t="shared" si="104"/>
        <v>0</v>
      </c>
      <c r="M522" s="13">
        <f t="shared" si="109"/>
        <v>0.12776073919905323</v>
      </c>
      <c r="N522" s="13">
        <f t="shared" si="105"/>
        <v>7.9211658303413007E-2</v>
      </c>
      <c r="O522" s="13">
        <f t="shared" si="106"/>
        <v>7.9211658303413007E-2</v>
      </c>
      <c r="Q522">
        <v>22.76859458073875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5.2714285710000004</v>
      </c>
      <c r="G523" s="13">
        <f t="shared" si="100"/>
        <v>0</v>
      </c>
      <c r="H523" s="13">
        <f t="shared" si="101"/>
        <v>5.2714285710000004</v>
      </c>
      <c r="I523" s="16">
        <f t="shared" si="108"/>
        <v>5.2714565069813464</v>
      </c>
      <c r="J523" s="13">
        <f t="shared" si="102"/>
        <v>5.2616641101610044</v>
      </c>
      <c r="K523" s="13">
        <f t="shared" si="103"/>
        <v>9.792396820341942E-3</v>
      </c>
      <c r="L523" s="13">
        <f t="shared" si="104"/>
        <v>0</v>
      </c>
      <c r="M523" s="13">
        <f t="shared" si="109"/>
        <v>4.8549080895640223E-2</v>
      </c>
      <c r="N523" s="13">
        <f t="shared" si="105"/>
        <v>3.0100430155296939E-2</v>
      </c>
      <c r="O523" s="13">
        <f t="shared" si="106"/>
        <v>3.0100430155296939E-2</v>
      </c>
      <c r="Q523">
        <v>20.391790028180189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34.15</v>
      </c>
      <c r="G524" s="13">
        <f t="shared" si="100"/>
        <v>0.76332371513319663</v>
      </c>
      <c r="H524" s="13">
        <f t="shared" si="101"/>
        <v>33.386676284866802</v>
      </c>
      <c r="I524" s="16">
        <f t="shared" si="108"/>
        <v>33.396468681687146</v>
      </c>
      <c r="J524" s="13">
        <f t="shared" si="102"/>
        <v>29.092904342816563</v>
      </c>
      <c r="K524" s="13">
        <f t="shared" si="103"/>
        <v>4.3035643388705829</v>
      </c>
      <c r="L524" s="13">
        <f t="shared" si="104"/>
        <v>0</v>
      </c>
      <c r="M524" s="13">
        <f t="shared" si="109"/>
        <v>1.8448650740343284E-2</v>
      </c>
      <c r="N524" s="13">
        <f t="shared" si="105"/>
        <v>1.1438163459012836E-2</v>
      </c>
      <c r="O524" s="13">
        <f t="shared" si="106"/>
        <v>0.77476187859220946</v>
      </c>
      <c r="Q524">
        <v>15.04491948873607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21.57857143</v>
      </c>
      <c r="G525" s="13">
        <f t="shared" si="100"/>
        <v>0</v>
      </c>
      <c r="H525" s="13">
        <f t="shared" si="101"/>
        <v>21.57857143</v>
      </c>
      <c r="I525" s="16">
        <f t="shared" si="108"/>
        <v>25.882135768870583</v>
      </c>
      <c r="J525" s="13">
        <f t="shared" si="102"/>
        <v>23.257298692906605</v>
      </c>
      <c r="K525" s="13">
        <f t="shared" si="103"/>
        <v>2.6248370759639776</v>
      </c>
      <c r="L525" s="13">
        <f t="shared" si="104"/>
        <v>0</v>
      </c>
      <c r="M525" s="13">
        <f t="shared" si="109"/>
        <v>7.0104872813304478E-3</v>
      </c>
      <c r="N525" s="13">
        <f t="shared" si="105"/>
        <v>4.3465021144248779E-3</v>
      </c>
      <c r="O525" s="13">
        <f t="shared" si="106"/>
        <v>4.3465021144248779E-3</v>
      </c>
      <c r="Q525">
        <v>13.43591389354839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32.52857143</v>
      </c>
      <c r="G526" s="13">
        <f t="shared" si="100"/>
        <v>0.58204345341197417</v>
      </c>
      <c r="H526" s="13">
        <f t="shared" si="101"/>
        <v>31.946527976588026</v>
      </c>
      <c r="I526" s="16">
        <f t="shared" si="108"/>
        <v>34.571365052552004</v>
      </c>
      <c r="J526" s="13">
        <f t="shared" si="102"/>
        <v>29.511805652830329</v>
      </c>
      <c r="K526" s="13">
        <f t="shared" si="103"/>
        <v>5.0595593997216746</v>
      </c>
      <c r="L526" s="13">
        <f t="shared" si="104"/>
        <v>0</v>
      </c>
      <c r="M526" s="13">
        <f t="shared" si="109"/>
        <v>2.6639851669055699E-3</v>
      </c>
      <c r="N526" s="13">
        <f t="shared" si="105"/>
        <v>1.6516708034814533E-3</v>
      </c>
      <c r="O526" s="13">
        <f t="shared" si="106"/>
        <v>0.58369512421545566</v>
      </c>
      <c r="Q526">
        <v>14.40255132844417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18.81428571</v>
      </c>
      <c r="G527" s="13">
        <f t="shared" si="100"/>
        <v>0</v>
      </c>
      <c r="H527" s="13">
        <f t="shared" si="101"/>
        <v>18.81428571</v>
      </c>
      <c r="I527" s="16">
        <f t="shared" si="108"/>
        <v>23.873845109721675</v>
      </c>
      <c r="J527" s="13">
        <f t="shared" si="102"/>
        <v>22.080287506602268</v>
      </c>
      <c r="K527" s="13">
        <f t="shared" si="103"/>
        <v>1.7935576031194067</v>
      </c>
      <c r="L527" s="13">
        <f t="shared" si="104"/>
        <v>0</v>
      </c>
      <c r="M527" s="13">
        <f t="shared" si="109"/>
        <v>1.0123143634241166E-3</v>
      </c>
      <c r="N527" s="13">
        <f t="shared" si="105"/>
        <v>6.2763490532295231E-4</v>
      </c>
      <c r="O527" s="13">
        <f t="shared" si="106"/>
        <v>6.2763490532295231E-4</v>
      </c>
      <c r="Q527">
        <v>14.75492218505188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18.15714286</v>
      </c>
      <c r="G528" s="13">
        <f t="shared" si="100"/>
        <v>0</v>
      </c>
      <c r="H528" s="13">
        <f t="shared" si="101"/>
        <v>18.15714286</v>
      </c>
      <c r="I528" s="16">
        <f t="shared" si="108"/>
        <v>19.950700463119407</v>
      </c>
      <c r="J528" s="13">
        <f t="shared" si="102"/>
        <v>18.90390827653221</v>
      </c>
      <c r="K528" s="13">
        <f t="shared" si="103"/>
        <v>1.0467921865871972</v>
      </c>
      <c r="L528" s="13">
        <f t="shared" si="104"/>
        <v>0</v>
      </c>
      <c r="M528" s="13">
        <f t="shared" si="109"/>
        <v>3.8467945810116428E-4</v>
      </c>
      <c r="N528" s="13">
        <f t="shared" si="105"/>
        <v>2.3850126402272186E-4</v>
      </c>
      <c r="O528" s="13">
        <f t="shared" si="106"/>
        <v>2.3850126402272186E-4</v>
      </c>
      <c r="Q528">
        <v>15.018068369945309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59.285714290000001</v>
      </c>
      <c r="G529" s="13">
        <f t="shared" si="100"/>
        <v>3.5735670704979503</v>
      </c>
      <c r="H529" s="13">
        <f t="shared" si="101"/>
        <v>55.71214721950205</v>
      </c>
      <c r="I529" s="16">
        <f t="shared" si="108"/>
        <v>56.758939406089247</v>
      </c>
      <c r="J529" s="13">
        <f t="shared" si="102"/>
        <v>40.666191166859903</v>
      </c>
      <c r="K529" s="13">
        <f t="shared" si="103"/>
        <v>16.092748239229344</v>
      </c>
      <c r="L529" s="13">
        <f t="shared" si="104"/>
        <v>4.9872956513330235</v>
      </c>
      <c r="M529" s="13">
        <f t="shared" si="109"/>
        <v>4.9874418295271017</v>
      </c>
      <c r="N529" s="13">
        <f t="shared" si="105"/>
        <v>3.0922139343068031</v>
      </c>
      <c r="O529" s="13">
        <f t="shared" si="106"/>
        <v>6.665781004804753</v>
      </c>
      <c r="Q529">
        <v>14.81155794272706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5.3285714290000001</v>
      </c>
      <c r="G530" s="13">
        <f t="shared" si="100"/>
        <v>0</v>
      </c>
      <c r="H530" s="13">
        <f t="shared" si="101"/>
        <v>5.3285714290000001</v>
      </c>
      <c r="I530" s="16">
        <f t="shared" si="108"/>
        <v>16.43402401689632</v>
      </c>
      <c r="J530" s="13">
        <f t="shared" si="102"/>
        <v>15.925510913742038</v>
      </c>
      <c r="K530" s="13">
        <f t="shared" si="103"/>
        <v>0.50851310315428222</v>
      </c>
      <c r="L530" s="13">
        <f t="shared" si="104"/>
        <v>0</v>
      </c>
      <c r="M530" s="13">
        <f t="shared" si="109"/>
        <v>1.8952278952202986</v>
      </c>
      <c r="N530" s="13">
        <f t="shared" si="105"/>
        <v>1.1750412950365852</v>
      </c>
      <c r="O530" s="13">
        <f t="shared" si="106"/>
        <v>1.1750412950365852</v>
      </c>
      <c r="Q530">
        <v>16.263826933513311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0.37857142900000001</v>
      </c>
      <c r="G531" s="13">
        <f t="shared" si="100"/>
        <v>0</v>
      </c>
      <c r="H531" s="13">
        <f t="shared" si="101"/>
        <v>0.37857142900000001</v>
      </c>
      <c r="I531" s="16">
        <f t="shared" si="108"/>
        <v>0.88708453215428218</v>
      </c>
      <c r="J531" s="13">
        <f t="shared" si="102"/>
        <v>0.88704521887179422</v>
      </c>
      <c r="K531" s="13">
        <f t="shared" si="103"/>
        <v>3.9313282487962731E-5</v>
      </c>
      <c r="L531" s="13">
        <f t="shared" si="104"/>
        <v>0</v>
      </c>
      <c r="M531" s="13">
        <f t="shared" si="109"/>
        <v>0.72018660018371339</v>
      </c>
      <c r="N531" s="13">
        <f t="shared" si="105"/>
        <v>0.4465156921139023</v>
      </c>
      <c r="O531" s="13">
        <f t="shared" si="106"/>
        <v>0.4465156921139023</v>
      </c>
      <c r="Q531">
        <v>21.622425548629611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0.37857142900000001</v>
      </c>
      <c r="G532" s="13">
        <f t="shared" si="100"/>
        <v>0</v>
      </c>
      <c r="H532" s="13">
        <f t="shared" si="101"/>
        <v>0.37857142900000001</v>
      </c>
      <c r="I532" s="16">
        <f t="shared" si="108"/>
        <v>0.37861074228248798</v>
      </c>
      <c r="J532" s="13">
        <f t="shared" si="102"/>
        <v>0.37860802666811183</v>
      </c>
      <c r="K532" s="13">
        <f t="shared" si="103"/>
        <v>2.7156143761475349E-6</v>
      </c>
      <c r="L532" s="13">
        <f t="shared" si="104"/>
        <v>0</v>
      </c>
      <c r="M532" s="13">
        <f t="shared" si="109"/>
        <v>0.27367090806981109</v>
      </c>
      <c r="N532" s="13">
        <f t="shared" si="105"/>
        <v>0.16967596300328289</v>
      </c>
      <c r="O532" s="13">
        <f t="shared" si="106"/>
        <v>0.16967596300328289</v>
      </c>
      <c r="Q532">
        <v>22.460392814874179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0.37857142900000001</v>
      </c>
      <c r="G533" s="13">
        <f t="shared" si="100"/>
        <v>0</v>
      </c>
      <c r="H533" s="13">
        <f t="shared" si="101"/>
        <v>0.37857142900000001</v>
      </c>
      <c r="I533" s="16">
        <f t="shared" si="108"/>
        <v>0.37857414461437616</v>
      </c>
      <c r="J533" s="13">
        <f t="shared" si="102"/>
        <v>0.37857143709923513</v>
      </c>
      <c r="K533" s="13">
        <f t="shared" si="103"/>
        <v>2.7075151410316245E-6</v>
      </c>
      <c r="L533" s="13">
        <f t="shared" si="104"/>
        <v>0</v>
      </c>
      <c r="M533" s="13">
        <f t="shared" si="109"/>
        <v>0.1039949450665282</v>
      </c>
      <c r="N533" s="13">
        <f t="shared" si="105"/>
        <v>6.4476865941247491E-2</v>
      </c>
      <c r="O533" s="13">
        <f t="shared" si="106"/>
        <v>6.4476865941247491E-2</v>
      </c>
      <c r="Q533">
        <v>22.47952200000001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11.478571430000001</v>
      </c>
      <c r="G534" s="13">
        <f t="shared" si="100"/>
        <v>0</v>
      </c>
      <c r="H534" s="13">
        <f t="shared" si="101"/>
        <v>11.478571430000001</v>
      </c>
      <c r="I534" s="16">
        <f t="shared" si="108"/>
        <v>11.478574137515142</v>
      </c>
      <c r="J534" s="13">
        <f t="shared" si="102"/>
        <v>11.395264600257001</v>
      </c>
      <c r="K534" s="13">
        <f t="shared" si="103"/>
        <v>8.330953725814183E-2</v>
      </c>
      <c r="L534" s="13">
        <f t="shared" si="104"/>
        <v>0</v>
      </c>
      <c r="M534" s="13">
        <f t="shared" si="109"/>
        <v>3.9518079125280714E-2</v>
      </c>
      <c r="N534" s="13">
        <f t="shared" si="105"/>
        <v>2.4501209057674042E-2</v>
      </c>
      <c r="O534" s="13">
        <f t="shared" si="106"/>
        <v>2.4501209057674042E-2</v>
      </c>
      <c r="Q534">
        <v>21.702158366713451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13.96428571</v>
      </c>
      <c r="G535" s="13">
        <f t="shared" si="100"/>
        <v>0</v>
      </c>
      <c r="H535" s="13">
        <f t="shared" si="101"/>
        <v>13.96428571</v>
      </c>
      <c r="I535" s="16">
        <f t="shared" si="108"/>
        <v>14.047595247258142</v>
      </c>
      <c r="J535" s="13">
        <f t="shared" si="102"/>
        <v>13.848973656781242</v>
      </c>
      <c r="K535" s="13">
        <f t="shared" si="103"/>
        <v>0.19862159047690042</v>
      </c>
      <c r="L535" s="13">
        <f t="shared" si="104"/>
        <v>0</v>
      </c>
      <c r="M535" s="13">
        <f t="shared" si="109"/>
        <v>1.5016870067606672E-2</v>
      </c>
      <c r="N535" s="13">
        <f t="shared" si="105"/>
        <v>9.3104594419161357E-3</v>
      </c>
      <c r="O535" s="13">
        <f t="shared" si="106"/>
        <v>9.3104594419161357E-3</v>
      </c>
      <c r="Q535">
        <v>19.770882743834321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45.078571429999997</v>
      </c>
      <c r="G536" s="13">
        <f t="shared" si="100"/>
        <v>1.9851686521996965</v>
      </c>
      <c r="H536" s="13">
        <f t="shared" si="101"/>
        <v>43.0934027778003</v>
      </c>
      <c r="I536" s="16">
        <f t="shared" si="108"/>
        <v>43.292024368277197</v>
      </c>
      <c r="J536" s="13">
        <f t="shared" si="102"/>
        <v>34.569321161521181</v>
      </c>
      <c r="K536" s="13">
        <f t="shared" si="103"/>
        <v>8.722703206756016</v>
      </c>
      <c r="L536" s="13">
        <f t="shared" si="104"/>
        <v>0</v>
      </c>
      <c r="M536" s="13">
        <f t="shared" si="109"/>
        <v>5.7064106256905361E-3</v>
      </c>
      <c r="N536" s="13">
        <f t="shared" si="105"/>
        <v>3.5379745879281325E-3</v>
      </c>
      <c r="O536" s="13">
        <f t="shared" si="106"/>
        <v>1.9887066267876246</v>
      </c>
      <c r="Q536">
        <v>14.59599014820026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11.628571429999999</v>
      </c>
      <c r="G537" s="13">
        <f t="shared" si="100"/>
        <v>0</v>
      </c>
      <c r="H537" s="13">
        <f t="shared" si="101"/>
        <v>11.628571429999999</v>
      </c>
      <c r="I537" s="16">
        <f t="shared" si="108"/>
        <v>20.351274636756017</v>
      </c>
      <c r="J537" s="13">
        <f t="shared" si="102"/>
        <v>18.789521305161301</v>
      </c>
      <c r="K537" s="13">
        <f t="shared" si="103"/>
        <v>1.5617533315947156</v>
      </c>
      <c r="L537" s="13">
        <f t="shared" si="104"/>
        <v>0</v>
      </c>
      <c r="M537" s="13">
        <f t="shared" si="109"/>
        <v>2.1684360377624036E-3</v>
      </c>
      <c r="N537" s="13">
        <f t="shared" si="105"/>
        <v>1.3444303434126902E-3</v>
      </c>
      <c r="O537" s="13">
        <f t="shared" si="106"/>
        <v>1.3444303434126902E-3</v>
      </c>
      <c r="Q537">
        <v>12.26120761654402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3.1</v>
      </c>
      <c r="G538" s="13">
        <f t="shared" si="100"/>
        <v>0</v>
      </c>
      <c r="H538" s="13">
        <f t="shared" si="101"/>
        <v>3.1</v>
      </c>
      <c r="I538" s="16">
        <f t="shared" si="108"/>
        <v>4.6617533315947153</v>
      </c>
      <c r="J538" s="13">
        <f t="shared" si="102"/>
        <v>4.6397038297898971</v>
      </c>
      <c r="K538" s="13">
        <f t="shared" si="103"/>
        <v>2.2049501804818128E-2</v>
      </c>
      <c r="L538" s="13">
        <f t="shared" si="104"/>
        <v>0</v>
      </c>
      <c r="M538" s="13">
        <f t="shared" si="109"/>
        <v>8.2400569434971341E-4</v>
      </c>
      <c r="N538" s="13">
        <f t="shared" si="105"/>
        <v>5.1088353049682231E-4</v>
      </c>
      <c r="O538" s="13">
        <f t="shared" si="106"/>
        <v>5.1088353049682231E-4</v>
      </c>
      <c r="Q538">
        <v>11.911419893548389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73.978571430000002</v>
      </c>
      <c r="G539" s="13">
        <f t="shared" si="100"/>
        <v>5.2162697075754094</v>
      </c>
      <c r="H539" s="13">
        <f t="shared" si="101"/>
        <v>68.762301722424596</v>
      </c>
      <c r="I539" s="16">
        <f t="shared" si="108"/>
        <v>68.784351224229411</v>
      </c>
      <c r="J539" s="13">
        <f t="shared" si="102"/>
        <v>40.859880284945056</v>
      </c>
      <c r="K539" s="13">
        <f t="shared" si="103"/>
        <v>27.924470939284355</v>
      </c>
      <c r="L539" s="13">
        <f t="shared" si="104"/>
        <v>16.906014439003101</v>
      </c>
      <c r="M539" s="13">
        <f t="shared" si="109"/>
        <v>16.906327561166957</v>
      </c>
      <c r="N539" s="13">
        <f t="shared" si="105"/>
        <v>10.481923087923514</v>
      </c>
      <c r="O539" s="13">
        <f t="shared" si="106"/>
        <v>15.698192795498922</v>
      </c>
      <c r="Q539">
        <v>12.8151699753176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85.607142859999996</v>
      </c>
      <c r="G540" s="13">
        <f t="shared" si="100"/>
        <v>6.5163766079209058</v>
      </c>
      <c r="H540" s="13">
        <f t="shared" si="101"/>
        <v>79.090766252079092</v>
      </c>
      <c r="I540" s="16">
        <f t="shared" si="108"/>
        <v>90.109222752360338</v>
      </c>
      <c r="J540" s="13">
        <f t="shared" si="102"/>
        <v>48.468084364998354</v>
      </c>
      <c r="K540" s="13">
        <f t="shared" si="103"/>
        <v>41.641138387361984</v>
      </c>
      <c r="L540" s="13">
        <f t="shared" si="104"/>
        <v>30.723537564089973</v>
      </c>
      <c r="M540" s="13">
        <f t="shared" si="109"/>
        <v>37.147942037333415</v>
      </c>
      <c r="N540" s="13">
        <f t="shared" si="105"/>
        <v>23.031724063146719</v>
      </c>
      <c r="O540" s="13">
        <f t="shared" si="106"/>
        <v>29.548100671067623</v>
      </c>
      <c r="Q540">
        <v>14.61275420164138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24.42142857</v>
      </c>
      <c r="G541" s="13">
        <f t="shared" si="100"/>
        <v>0</v>
      </c>
      <c r="H541" s="13">
        <f t="shared" si="101"/>
        <v>24.42142857</v>
      </c>
      <c r="I541" s="16">
        <f t="shared" si="108"/>
        <v>35.339029393272007</v>
      </c>
      <c r="J541" s="13">
        <f t="shared" si="102"/>
        <v>30.839981351788001</v>
      </c>
      <c r="K541" s="13">
        <f t="shared" si="103"/>
        <v>4.4990480414840057</v>
      </c>
      <c r="L541" s="13">
        <f t="shared" si="104"/>
        <v>0</v>
      </c>
      <c r="M541" s="13">
        <f t="shared" si="109"/>
        <v>14.116217974186696</v>
      </c>
      <c r="N541" s="13">
        <f t="shared" si="105"/>
        <v>8.7520551439957526</v>
      </c>
      <c r="O541" s="13">
        <f t="shared" si="106"/>
        <v>8.7520551439957526</v>
      </c>
      <c r="Q541">
        <v>15.960485031061181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37.821428570000002</v>
      </c>
      <c r="G542" s="13">
        <f t="shared" si="100"/>
        <v>1.1737997264571951</v>
      </c>
      <c r="H542" s="13">
        <f t="shared" si="101"/>
        <v>36.647628843542805</v>
      </c>
      <c r="I542" s="16">
        <f t="shared" si="108"/>
        <v>41.146676885026807</v>
      </c>
      <c r="J542" s="13">
        <f t="shared" si="102"/>
        <v>35.860078463421466</v>
      </c>
      <c r="K542" s="13">
        <f t="shared" si="103"/>
        <v>5.2865984216053405</v>
      </c>
      <c r="L542" s="13">
        <f t="shared" si="104"/>
        <v>0</v>
      </c>
      <c r="M542" s="13">
        <f t="shared" si="109"/>
        <v>5.3641628301909439</v>
      </c>
      <c r="N542" s="13">
        <f t="shared" si="105"/>
        <v>3.3257809547183852</v>
      </c>
      <c r="O542" s="13">
        <f t="shared" si="106"/>
        <v>4.4995806811755799</v>
      </c>
      <c r="Q542">
        <v>18.04217823759544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22.292857139999999</v>
      </c>
      <c r="G543" s="13">
        <f t="shared" si="100"/>
        <v>0</v>
      </c>
      <c r="H543" s="13">
        <f t="shared" si="101"/>
        <v>22.292857139999999</v>
      </c>
      <c r="I543" s="16">
        <f t="shared" si="108"/>
        <v>27.579455561605339</v>
      </c>
      <c r="J543" s="13">
        <f t="shared" si="102"/>
        <v>26.345555099287438</v>
      </c>
      <c r="K543" s="13">
        <f t="shared" si="103"/>
        <v>1.2339004623179015</v>
      </c>
      <c r="L543" s="13">
        <f t="shared" si="104"/>
        <v>0</v>
      </c>
      <c r="M543" s="13">
        <f t="shared" si="109"/>
        <v>2.0383818754725587</v>
      </c>
      <c r="N543" s="13">
        <f t="shared" si="105"/>
        <v>1.2637967627929865</v>
      </c>
      <c r="O543" s="13">
        <f t="shared" si="106"/>
        <v>1.2637967627929865</v>
      </c>
      <c r="Q543">
        <v>20.82845304322062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8.1285714290000008</v>
      </c>
      <c r="G544" s="13">
        <f t="shared" si="100"/>
        <v>0</v>
      </c>
      <c r="H544" s="13">
        <f t="shared" si="101"/>
        <v>8.1285714290000008</v>
      </c>
      <c r="I544" s="16">
        <f t="shared" si="108"/>
        <v>9.3624718913179024</v>
      </c>
      <c r="J544" s="13">
        <f t="shared" si="102"/>
        <v>9.3293415762884031</v>
      </c>
      <c r="K544" s="13">
        <f t="shared" si="103"/>
        <v>3.3130315029499258E-2</v>
      </c>
      <c r="L544" s="13">
        <f t="shared" si="104"/>
        <v>0</v>
      </c>
      <c r="M544" s="13">
        <f t="shared" si="109"/>
        <v>0.7745851126795722</v>
      </c>
      <c r="N544" s="13">
        <f t="shared" si="105"/>
        <v>0.48024276986133474</v>
      </c>
      <c r="O544" s="13">
        <f t="shared" si="106"/>
        <v>0.48024276986133474</v>
      </c>
      <c r="Q544">
        <v>23.950021758603921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0.37857142900000001</v>
      </c>
      <c r="G545" s="13">
        <f t="shared" si="100"/>
        <v>0</v>
      </c>
      <c r="H545" s="13">
        <f t="shared" si="101"/>
        <v>0.37857142900000001</v>
      </c>
      <c r="I545" s="16">
        <f t="shared" si="108"/>
        <v>0.41170174402949927</v>
      </c>
      <c r="J545" s="13">
        <f t="shared" si="102"/>
        <v>0.41169867330228421</v>
      </c>
      <c r="K545" s="13">
        <f t="shared" si="103"/>
        <v>3.0707272150598541E-6</v>
      </c>
      <c r="L545" s="13">
        <f t="shared" si="104"/>
        <v>0</v>
      </c>
      <c r="M545" s="13">
        <f t="shared" si="109"/>
        <v>0.29434234281823746</v>
      </c>
      <c r="N545" s="13">
        <f t="shared" si="105"/>
        <v>0.18249225254730722</v>
      </c>
      <c r="O545" s="13">
        <f t="shared" si="106"/>
        <v>0.18249225254730722</v>
      </c>
      <c r="Q545">
        <v>23.373259000000012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17.350000000000001</v>
      </c>
      <c r="G546" s="13">
        <f t="shared" si="100"/>
        <v>0</v>
      </c>
      <c r="H546" s="13">
        <f t="shared" si="101"/>
        <v>17.350000000000001</v>
      </c>
      <c r="I546" s="16">
        <f t="shared" si="108"/>
        <v>17.350003070727215</v>
      </c>
      <c r="J546" s="13">
        <f t="shared" si="102"/>
        <v>17.104878332801697</v>
      </c>
      <c r="K546" s="13">
        <f t="shared" si="103"/>
        <v>0.24512473792551859</v>
      </c>
      <c r="L546" s="13">
        <f t="shared" si="104"/>
        <v>0</v>
      </c>
      <c r="M546" s="13">
        <f t="shared" si="109"/>
        <v>0.11185009027093024</v>
      </c>
      <c r="N546" s="13">
        <f t="shared" si="105"/>
        <v>6.9347055967976745E-2</v>
      </c>
      <c r="O546" s="13">
        <f t="shared" si="106"/>
        <v>6.9347055967976745E-2</v>
      </c>
      <c r="Q546">
        <v>22.76310390558136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43.47142857</v>
      </c>
      <c r="G547" s="13">
        <f t="shared" si="100"/>
        <v>1.8054855729233807</v>
      </c>
      <c r="H547" s="13">
        <f t="shared" si="101"/>
        <v>41.66594299707662</v>
      </c>
      <c r="I547" s="16">
        <f t="shared" si="108"/>
        <v>41.911067735002135</v>
      </c>
      <c r="J547" s="13">
        <f t="shared" si="102"/>
        <v>37.192508480588437</v>
      </c>
      <c r="K547" s="13">
        <f t="shared" si="103"/>
        <v>4.7185592544136981</v>
      </c>
      <c r="L547" s="13">
        <f t="shared" si="104"/>
        <v>0</v>
      </c>
      <c r="M547" s="13">
        <f t="shared" si="109"/>
        <v>4.2503034302953491E-2</v>
      </c>
      <c r="N547" s="13">
        <f t="shared" si="105"/>
        <v>2.6351881267831164E-2</v>
      </c>
      <c r="O547" s="13">
        <f t="shared" si="106"/>
        <v>1.8318374541912119</v>
      </c>
      <c r="Q547">
        <v>19.431191102266659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133.1285714</v>
      </c>
      <c r="G548" s="13">
        <f t="shared" si="100"/>
        <v>11.829405601296529</v>
      </c>
      <c r="H548" s="13">
        <f t="shared" si="101"/>
        <v>121.29916579870347</v>
      </c>
      <c r="I548" s="16">
        <f t="shared" si="108"/>
        <v>126.01772505311718</v>
      </c>
      <c r="J548" s="13">
        <f t="shared" si="102"/>
        <v>50.565660740582629</v>
      </c>
      <c r="K548" s="13">
        <f t="shared" si="103"/>
        <v>75.452064312534546</v>
      </c>
      <c r="L548" s="13">
        <f t="shared" si="104"/>
        <v>64.783067885148114</v>
      </c>
      <c r="M548" s="13">
        <f t="shared" si="109"/>
        <v>64.799219038183239</v>
      </c>
      <c r="N548" s="13">
        <f t="shared" si="105"/>
        <v>40.175515803673605</v>
      </c>
      <c r="O548" s="13">
        <f t="shared" si="106"/>
        <v>52.004921404970133</v>
      </c>
      <c r="Q548">
        <v>14.026443509257829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76.964285709999999</v>
      </c>
      <c r="G549" s="13">
        <f t="shared" si="100"/>
        <v>5.5500809380653173</v>
      </c>
      <c r="H549" s="13">
        <f t="shared" si="101"/>
        <v>71.414204771934678</v>
      </c>
      <c r="I549" s="16">
        <f t="shared" si="108"/>
        <v>82.08320119932111</v>
      </c>
      <c r="J549" s="13">
        <f t="shared" si="102"/>
        <v>42.894081544425255</v>
      </c>
      <c r="K549" s="13">
        <f t="shared" si="103"/>
        <v>39.189119654895855</v>
      </c>
      <c r="L549" s="13">
        <f t="shared" si="104"/>
        <v>28.253489670368872</v>
      </c>
      <c r="M549" s="13">
        <f t="shared" si="109"/>
        <v>52.877192904878498</v>
      </c>
      <c r="N549" s="13">
        <f t="shared" si="105"/>
        <v>32.783859601024666</v>
      </c>
      <c r="O549" s="13">
        <f t="shared" si="106"/>
        <v>38.33394053908998</v>
      </c>
      <c r="Q549">
        <v>12.675452316737189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78</v>
      </c>
      <c r="G550" s="13">
        <f t="shared" si="100"/>
        <v>5.6658767005389059</v>
      </c>
      <c r="H550" s="13">
        <f t="shared" si="101"/>
        <v>72.334123299461098</v>
      </c>
      <c r="I550" s="16">
        <f t="shared" si="108"/>
        <v>83.269753283988081</v>
      </c>
      <c r="J550" s="13">
        <f t="shared" si="102"/>
        <v>42.293182746604245</v>
      </c>
      <c r="K550" s="13">
        <f t="shared" si="103"/>
        <v>40.976570537383836</v>
      </c>
      <c r="L550" s="13">
        <f t="shared" si="104"/>
        <v>30.054083291029702</v>
      </c>
      <c r="M550" s="13">
        <f t="shared" si="109"/>
        <v>50.147416594883531</v>
      </c>
      <c r="N550" s="13">
        <f t="shared" si="105"/>
        <v>31.09139828882779</v>
      </c>
      <c r="O550" s="13">
        <f t="shared" si="106"/>
        <v>36.757274989366692</v>
      </c>
      <c r="Q550">
        <v>12.317790506552861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7.292857143</v>
      </c>
      <c r="G551" s="13">
        <f t="shared" si="100"/>
        <v>0</v>
      </c>
      <c r="H551" s="13">
        <f t="shared" si="101"/>
        <v>7.292857143</v>
      </c>
      <c r="I551" s="16">
        <f t="shared" si="108"/>
        <v>18.215344389354133</v>
      </c>
      <c r="J551" s="13">
        <f t="shared" si="102"/>
        <v>17.139741826921462</v>
      </c>
      <c r="K551" s="13">
        <f t="shared" si="103"/>
        <v>1.075602562432671</v>
      </c>
      <c r="L551" s="13">
        <f t="shared" si="104"/>
        <v>0</v>
      </c>
      <c r="M551" s="13">
        <f t="shared" si="109"/>
        <v>19.056018306055741</v>
      </c>
      <c r="N551" s="13">
        <f t="shared" si="105"/>
        <v>11.81473134975456</v>
      </c>
      <c r="O551" s="13">
        <f t="shared" si="106"/>
        <v>11.81473134975456</v>
      </c>
      <c r="Q551">
        <v>12.76764389354839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78.642857140000004</v>
      </c>
      <c r="G552" s="13">
        <f t="shared" si="100"/>
        <v>5.7377499318022211</v>
      </c>
      <c r="H552" s="13">
        <f t="shared" si="101"/>
        <v>72.905107208197776</v>
      </c>
      <c r="I552" s="16">
        <f t="shared" si="108"/>
        <v>73.980709770630455</v>
      </c>
      <c r="J552" s="13">
        <f t="shared" si="102"/>
        <v>43.809623343716076</v>
      </c>
      <c r="K552" s="13">
        <f t="shared" si="103"/>
        <v>30.171086426914378</v>
      </c>
      <c r="L552" s="13">
        <f t="shared" si="104"/>
        <v>19.16914880243456</v>
      </c>
      <c r="M552" s="13">
        <f t="shared" si="109"/>
        <v>26.410435758735737</v>
      </c>
      <c r="N552" s="13">
        <f t="shared" si="105"/>
        <v>16.374470170416156</v>
      </c>
      <c r="O552" s="13">
        <f t="shared" si="106"/>
        <v>22.112220102218377</v>
      </c>
      <c r="Q552">
        <v>13.805077248172021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13.485714290000001</v>
      </c>
      <c r="G553" s="13">
        <f t="shared" si="100"/>
        <v>0</v>
      </c>
      <c r="H553" s="13">
        <f t="shared" si="101"/>
        <v>13.485714290000001</v>
      </c>
      <c r="I553" s="16">
        <f t="shared" si="108"/>
        <v>24.487651914479816</v>
      </c>
      <c r="J553" s="13">
        <f t="shared" si="102"/>
        <v>22.779984462432168</v>
      </c>
      <c r="K553" s="13">
        <f t="shared" si="103"/>
        <v>1.707667452047648</v>
      </c>
      <c r="L553" s="13">
        <f t="shared" si="104"/>
        <v>0</v>
      </c>
      <c r="M553" s="13">
        <f t="shared" si="109"/>
        <v>10.035965588319581</v>
      </c>
      <c r="N553" s="13">
        <f t="shared" si="105"/>
        <v>6.2222986647581395</v>
      </c>
      <c r="O553" s="13">
        <f t="shared" si="106"/>
        <v>6.2222986647581395</v>
      </c>
      <c r="Q553">
        <v>15.716058008176621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3.9</v>
      </c>
      <c r="G554" s="13">
        <f t="shared" si="100"/>
        <v>0</v>
      </c>
      <c r="H554" s="13">
        <f t="shared" si="101"/>
        <v>3.9</v>
      </c>
      <c r="I554" s="16">
        <f t="shared" si="108"/>
        <v>5.6076674520476484</v>
      </c>
      <c r="J554" s="13">
        <f t="shared" si="102"/>
        <v>5.5951418739678944</v>
      </c>
      <c r="K554" s="13">
        <f t="shared" si="103"/>
        <v>1.2525578079753963E-2</v>
      </c>
      <c r="L554" s="13">
        <f t="shared" si="104"/>
        <v>0</v>
      </c>
      <c r="M554" s="13">
        <f t="shared" si="109"/>
        <v>3.8136669235614411</v>
      </c>
      <c r="N554" s="13">
        <f t="shared" si="105"/>
        <v>2.3644734926080933</v>
      </c>
      <c r="O554" s="13">
        <f t="shared" si="106"/>
        <v>2.3644734926080933</v>
      </c>
      <c r="Q554">
        <v>19.959421815041932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9.5428571430000009</v>
      </c>
      <c r="G555" s="13">
        <f t="shared" si="100"/>
        <v>0</v>
      </c>
      <c r="H555" s="13">
        <f t="shared" si="101"/>
        <v>9.5428571430000009</v>
      </c>
      <c r="I555" s="16">
        <f t="shared" si="108"/>
        <v>9.5553827210797557</v>
      </c>
      <c r="J555" s="13">
        <f t="shared" si="102"/>
        <v>9.5029835555462476</v>
      </c>
      <c r="K555" s="13">
        <f t="shared" si="103"/>
        <v>5.2399165533508096E-2</v>
      </c>
      <c r="L555" s="13">
        <f t="shared" si="104"/>
        <v>0</v>
      </c>
      <c r="M555" s="13">
        <f t="shared" si="109"/>
        <v>1.4491934309533478</v>
      </c>
      <c r="N555" s="13">
        <f t="shared" si="105"/>
        <v>0.89849992719107563</v>
      </c>
      <c r="O555" s="13">
        <f t="shared" si="106"/>
        <v>0.89849992719107563</v>
      </c>
      <c r="Q555">
        <v>21.109737772229661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58.4</v>
      </c>
      <c r="G556" s="13">
        <f t="shared" si="100"/>
        <v>3.4745417287270035</v>
      </c>
      <c r="H556" s="13">
        <f t="shared" si="101"/>
        <v>54.925458271272994</v>
      </c>
      <c r="I556" s="16">
        <f t="shared" si="108"/>
        <v>54.977857436806502</v>
      </c>
      <c r="J556" s="13">
        <f t="shared" si="102"/>
        <v>49.591295337138824</v>
      </c>
      <c r="K556" s="13">
        <f t="shared" si="103"/>
        <v>5.3865620996676782</v>
      </c>
      <c r="L556" s="13">
        <f t="shared" si="104"/>
        <v>0</v>
      </c>
      <c r="M556" s="13">
        <f t="shared" si="109"/>
        <v>0.55069350376227222</v>
      </c>
      <c r="N556" s="13">
        <f t="shared" si="105"/>
        <v>0.3414299723326088</v>
      </c>
      <c r="O556" s="13">
        <f t="shared" si="106"/>
        <v>3.8159717010596124</v>
      </c>
      <c r="Q556">
        <v>24.44167889676147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0.60714285700000004</v>
      </c>
      <c r="G557" s="13">
        <f t="shared" si="100"/>
        <v>0</v>
      </c>
      <c r="H557" s="13">
        <f t="shared" si="101"/>
        <v>0.60714285700000004</v>
      </c>
      <c r="I557" s="16">
        <f t="shared" si="108"/>
        <v>5.9937049566676786</v>
      </c>
      <c r="J557" s="13">
        <f t="shared" si="102"/>
        <v>5.9834763288663533</v>
      </c>
      <c r="K557" s="13">
        <f t="shared" si="103"/>
        <v>1.0228627801325274E-2</v>
      </c>
      <c r="L557" s="13">
        <f t="shared" si="104"/>
        <v>0</v>
      </c>
      <c r="M557" s="13">
        <f t="shared" si="109"/>
        <v>0.20926353142966342</v>
      </c>
      <c r="N557" s="13">
        <f t="shared" si="105"/>
        <v>0.12974338948639133</v>
      </c>
      <c r="O557" s="13">
        <f t="shared" si="106"/>
        <v>0.12974338948639133</v>
      </c>
      <c r="Q557">
        <v>22.81092700000001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4.5071428569999998</v>
      </c>
      <c r="G558" s="13">
        <f t="shared" si="100"/>
        <v>0</v>
      </c>
      <c r="H558" s="13">
        <f t="shared" si="101"/>
        <v>4.5071428569999998</v>
      </c>
      <c r="I558" s="16">
        <f t="shared" si="108"/>
        <v>4.5173714848013251</v>
      </c>
      <c r="J558" s="13">
        <f t="shared" si="102"/>
        <v>4.5126505700952739</v>
      </c>
      <c r="K558" s="13">
        <f t="shared" si="103"/>
        <v>4.7209147060511825E-3</v>
      </c>
      <c r="L558" s="13">
        <f t="shared" si="104"/>
        <v>0</v>
      </c>
      <c r="M558" s="13">
        <f t="shared" si="109"/>
        <v>7.9520141943272088E-2</v>
      </c>
      <c r="N558" s="13">
        <f t="shared" si="105"/>
        <v>4.9302488004828691E-2</v>
      </c>
      <c r="O558" s="13">
        <f t="shared" si="106"/>
        <v>4.9302488004828691E-2</v>
      </c>
      <c r="Q558">
        <v>22.284786383598501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24.90714286</v>
      </c>
      <c r="G559" s="13">
        <f t="shared" si="100"/>
        <v>0</v>
      </c>
      <c r="H559" s="13">
        <f t="shared" si="101"/>
        <v>24.90714286</v>
      </c>
      <c r="I559" s="16">
        <f t="shared" si="108"/>
        <v>24.911863774706053</v>
      </c>
      <c r="J559" s="13">
        <f t="shared" si="102"/>
        <v>23.781843885029556</v>
      </c>
      <c r="K559" s="13">
        <f t="shared" si="103"/>
        <v>1.1300198896764968</v>
      </c>
      <c r="L559" s="13">
        <f t="shared" si="104"/>
        <v>0</v>
      </c>
      <c r="M559" s="13">
        <f t="shared" si="109"/>
        <v>3.0217653938443396E-2</v>
      </c>
      <c r="N559" s="13">
        <f t="shared" si="105"/>
        <v>1.8734945441834905E-2</v>
      </c>
      <c r="O559" s="13">
        <f t="shared" si="106"/>
        <v>1.8734945441834905E-2</v>
      </c>
      <c r="Q559">
        <v>19.287842199049599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7.15</v>
      </c>
      <c r="G560" s="13">
        <f t="shared" si="100"/>
        <v>0</v>
      </c>
      <c r="H560" s="13">
        <f t="shared" si="101"/>
        <v>7.15</v>
      </c>
      <c r="I560" s="16">
        <f t="shared" si="108"/>
        <v>8.2800198896764972</v>
      </c>
      <c r="J560" s="13">
        <f t="shared" si="102"/>
        <v>8.185423064648333</v>
      </c>
      <c r="K560" s="13">
        <f t="shared" si="103"/>
        <v>9.4596825028164133E-2</v>
      </c>
      <c r="L560" s="13">
        <f t="shared" si="104"/>
        <v>0</v>
      </c>
      <c r="M560" s="13">
        <f t="shared" si="109"/>
        <v>1.1482708496608492E-2</v>
      </c>
      <c r="N560" s="13">
        <f t="shared" si="105"/>
        <v>7.1192792678972652E-3</v>
      </c>
      <c r="O560" s="13">
        <f t="shared" si="106"/>
        <v>7.1192792678972652E-3</v>
      </c>
      <c r="Q560">
        <v>13.78871694055599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12.16428571</v>
      </c>
      <c r="G561" s="13">
        <f t="shared" si="100"/>
        <v>0</v>
      </c>
      <c r="H561" s="13">
        <f t="shared" si="101"/>
        <v>12.16428571</v>
      </c>
      <c r="I561" s="16">
        <f t="shared" si="108"/>
        <v>12.258882535028164</v>
      </c>
      <c r="J561" s="13">
        <f t="shared" si="102"/>
        <v>11.967144044366549</v>
      </c>
      <c r="K561" s="13">
        <f t="shared" si="103"/>
        <v>0.29173849066161495</v>
      </c>
      <c r="L561" s="13">
        <f t="shared" si="104"/>
        <v>0</v>
      </c>
      <c r="M561" s="13">
        <f t="shared" si="109"/>
        <v>4.3634292287112264E-3</v>
      </c>
      <c r="N561" s="13">
        <f t="shared" si="105"/>
        <v>2.7053261218009605E-3</v>
      </c>
      <c r="O561" s="13">
        <f t="shared" si="106"/>
        <v>2.7053261218009605E-3</v>
      </c>
      <c r="Q561">
        <v>14.020667057314119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19.75</v>
      </c>
      <c r="G562" s="13">
        <f t="shared" si="100"/>
        <v>0</v>
      </c>
      <c r="H562" s="13">
        <f t="shared" si="101"/>
        <v>19.75</v>
      </c>
      <c r="I562" s="16">
        <f t="shared" si="108"/>
        <v>20.041738490661615</v>
      </c>
      <c r="J562" s="13">
        <f t="shared" si="102"/>
        <v>18.345112889978761</v>
      </c>
      <c r="K562" s="13">
        <f t="shared" si="103"/>
        <v>1.6966256006828537</v>
      </c>
      <c r="L562" s="13">
        <f t="shared" si="104"/>
        <v>0</v>
      </c>
      <c r="M562" s="13">
        <f t="shared" si="109"/>
        <v>1.658103106910266E-3</v>
      </c>
      <c r="N562" s="13">
        <f t="shared" si="105"/>
        <v>1.0280239262843648E-3</v>
      </c>
      <c r="O562" s="13">
        <f t="shared" si="106"/>
        <v>1.0280239262843648E-3</v>
      </c>
      <c r="Q562">
        <v>11.213514893548391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10.34285714</v>
      </c>
      <c r="G563" s="13">
        <f t="shared" si="100"/>
        <v>0</v>
      </c>
      <c r="H563" s="13">
        <f t="shared" si="101"/>
        <v>10.34285714</v>
      </c>
      <c r="I563" s="16">
        <f t="shared" si="108"/>
        <v>12.039482740682853</v>
      </c>
      <c r="J563" s="13">
        <f t="shared" si="102"/>
        <v>11.769149101126615</v>
      </c>
      <c r="K563" s="13">
        <f t="shared" si="103"/>
        <v>0.27033363955623813</v>
      </c>
      <c r="L563" s="13">
        <f t="shared" si="104"/>
        <v>0</v>
      </c>
      <c r="M563" s="13">
        <f t="shared" si="109"/>
        <v>6.3007918062590114E-4</v>
      </c>
      <c r="N563" s="13">
        <f t="shared" si="105"/>
        <v>3.9064909198805868E-4</v>
      </c>
      <c r="O563" s="13">
        <f t="shared" si="106"/>
        <v>3.9064909198805868E-4</v>
      </c>
      <c r="Q563">
        <v>14.194851389422659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9.8000000000000007</v>
      </c>
      <c r="G564" s="13">
        <f t="shared" si="100"/>
        <v>0</v>
      </c>
      <c r="H564" s="13">
        <f t="shared" si="101"/>
        <v>9.8000000000000007</v>
      </c>
      <c r="I564" s="16">
        <f t="shared" si="108"/>
        <v>10.070333639556239</v>
      </c>
      <c r="J564" s="13">
        <f t="shared" si="102"/>
        <v>9.9449996136267345</v>
      </c>
      <c r="K564" s="13">
        <f t="shared" si="103"/>
        <v>0.12533402592950438</v>
      </c>
      <c r="L564" s="13">
        <f t="shared" si="104"/>
        <v>0</v>
      </c>
      <c r="M564" s="13">
        <f t="shared" si="109"/>
        <v>2.3943008863784246E-4</v>
      </c>
      <c r="N564" s="13">
        <f t="shared" si="105"/>
        <v>1.4844665495546231E-4</v>
      </c>
      <c r="O564" s="13">
        <f t="shared" si="106"/>
        <v>1.4844665495546231E-4</v>
      </c>
      <c r="Q564">
        <v>15.976407290105939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6.5571428569999997</v>
      </c>
      <c r="G565" s="13">
        <f t="shared" si="100"/>
        <v>0</v>
      </c>
      <c r="H565" s="13">
        <f t="shared" si="101"/>
        <v>6.5571428569999997</v>
      </c>
      <c r="I565" s="16">
        <f t="shared" si="108"/>
        <v>6.682476882929504</v>
      </c>
      <c r="J565" s="13">
        <f t="shared" si="102"/>
        <v>6.6497363310017619</v>
      </c>
      <c r="K565" s="13">
        <f t="shared" si="103"/>
        <v>3.2740551927742167E-2</v>
      </c>
      <c r="L565" s="13">
        <f t="shared" si="104"/>
        <v>0</v>
      </c>
      <c r="M565" s="13">
        <f t="shared" si="109"/>
        <v>9.0983433682380148E-5</v>
      </c>
      <c r="N565" s="13">
        <f t="shared" si="105"/>
        <v>5.640972888307569E-5</v>
      </c>
      <c r="O565" s="13">
        <f t="shared" si="106"/>
        <v>5.640972888307569E-5</v>
      </c>
      <c r="Q565">
        <v>16.85565528789467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11.22142857</v>
      </c>
      <c r="G566" s="13">
        <f t="shared" si="100"/>
        <v>0</v>
      </c>
      <c r="H566" s="13">
        <f t="shared" si="101"/>
        <v>11.22142857</v>
      </c>
      <c r="I566" s="16">
        <f t="shared" si="108"/>
        <v>11.254169121927742</v>
      </c>
      <c r="J566" s="13">
        <f t="shared" si="102"/>
        <v>11.121274251121678</v>
      </c>
      <c r="K566" s="13">
        <f t="shared" si="103"/>
        <v>0.13289487080606399</v>
      </c>
      <c r="L566" s="13">
        <f t="shared" si="104"/>
        <v>0</v>
      </c>
      <c r="M566" s="13">
        <f t="shared" si="109"/>
        <v>3.4573704799304458E-5</v>
      </c>
      <c r="N566" s="13">
        <f t="shared" si="105"/>
        <v>2.1435696975568765E-5</v>
      </c>
      <c r="O566" s="13">
        <f t="shared" si="106"/>
        <v>2.1435696975568765E-5</v>
      </c>
      <c r="Q566">
        <v>17.935767559078698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5.3</v>
      </c>
      <c r="G567" s="13">
        <f t="shared" si="100"/>
        <v>0</v>
      </c>
      <c r="H567" s="13">
        <f t="shared" si="101"/>
        <v>5.3</v>
      </c>
      <c r="I567" s="16">
        <f t="shared" si="108"/>
        <v>5.4328948708060638</v>
      </c>
      <c r="J567" s="13">
        <f t="shared" si="102"/>
        <v>5.4262596152620759</v>
      </c>
      <c r="K567" s="13">
        <f t="shared" si="103"/>
        <v>6.6352555439879168E-3</v>
      </c>
      <c r="L567" s="13">
        <f t="shared" si="104"/>
        <v>0</v>
      </c>
      <c r="M567" s="13">
        <f t="shared" si="109"/>
        <v>1.3138007823735693E-5</v>
      </c>
      <c r="N567" s="13">
        <f t="shared" si="105"/>
        <v>8.1455648507161297E-6</v>
      </c>
      <c r="O567" s="13">
        <f t="shared" si="106"/>
        <v>8.1455648507161297E-6</v>
      </c>
      <c r="Q567">
        <v>23.798897714635711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0.37857142900000001</v>
      </c>
      <c r="G568" s="13">
        <f t="shared" si="100"/>
        <v>0</v>
      </c>
      <c r="H568" s="13">
        <f t="shared" si="101"/>
        <v>0.37857142900000001</v>
      </c>
      <c r="I568" s="16">
        <f t="shared" si="108"/>
        <v>0.38520668454398793</v>
      </c>
      <c r="J568" s="13">
        <f t="shared" si="102"/>
        <v>0.38520395759365489</v>
      </c>
      <c r="K568" s="13">
        <f t="shared" si="103"/>
        <v>2.7269503330429323E-6</v>
      </c>
      <c r="L568" s="13">
        <f t="shared" si="104"/>
        <v>0</v>
      </c>
      <c r="M568" s="13">
        <f t="shared" si="109"/>
        <v>4.9924429730195637E-6</v>
      </c>
      <c r="N568" s="13">
        <f t="shared" si="105"/>
        <v>3.0953146432721293E-6</v>
      </c>
      <c r="O568" s="13">
        <f t="shared" si="106"/>
        <v>3.0953146432721293E-6</v>
      </c>
      <c r="Q568">
        <v>22.798560000000009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15.735714290000001</v>
      </c>
      <c r="G569" s="13">
        <f t="shared" si="100"/>
        <v>0</v>
      </c>
      <c r="H569" s="13">
        <f t="shared" si="101"/>
        <v>15.735714290000001</v>
      </c>
      <c r="I569" s="16">
        <f t="shared" si="108"/>
        <v>15.735717016950334</v>
      </c>
      <c r="J569" s="13">
        <f t="shared" si="102"/>
        <v>15.590860116651621</v>
      </c>
      <c r="K569" s="13">
        <f t="shared" si="103"/>
        <v>0.14485690029871279</v>
      </c>
      <c r="L569" s="13">
        <f t="shared" si="104"/>
        <v>0</v>
      </c>
      <c r="M569" s="13">
        <f t="shared" si="109"/>
        <v>1.8971283297474343E-6</v>
      </c>
      <c r="N569" s="13">
        <f t="shared" si="105"/>
        <v>1.1762195644434093E-6</v>
      </c>
      <c r="O569" s="13">
        <f t="shared" si="106"/>
        <v>1.1762195644434093E-6</v>
      </c>
      <c r="Q569">
        <v>24.477783182164909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2.2785714289999999</v>
      </c>
      <c r="G570" s="13">
        <f t="shared" si="100"/>
        <v>0</v>
      </c>
      <c r="H570" s="13">
        <f t="shared" si="101"/>
        <v>2.2785714289999999</v>
      </c>
      <c r="I570" s="16">
        <f t="shared" si="108"/>
        <v>2.4234283292987127</v>
      </c>
      <c r="J570" s="13">
        <f t="shared" si="102"/>
        <v>2.4226011639517289</v>
      </c>
      <c r="K570" s="13">
        <f t="shared" si="103"/>
        <v>8.2716534698379363E-4</v>
      </c>
      <c r="L570" s="13">
        <f t="shared" si="104"/>
        <v>0</v>
      </c>
      <c r="M570" s="13">
        <f t="shared" si="109"/>
        <v>7.2090876530402499E-7</v>
      </c>
      <c r="N570" s="13">
        <f t="shared" si="105"/>
        <v>4.4696343448849548E-7</v>
      </c>
      <c r="O570" s="13">
        <f t="shared" si="106"/>
        <v>4.4696343448849548E-7</v>
      </c>
      <c r="Q570">
        <v>21.39685290679877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0.95714285700000001</v>
      </c>
      <c r="G571" s="13">
        <f t="shared" si="100"/>
        <v>0</v>
      </c>
      <c r="H571" s="13">
        <f t="shared" si="101"/>
        <v>0.95714285700000001</v>
      </c>
      <c r="I571" s="16">
        <f t="shared" si="108"/>
        <v>0.95797002234698381</v>
      </c>
      <c r="J571" s="13">
        <f t="shared" si="102"/>
        <v>0.9578915550258148</v>
      </c>
      <c r="K571" s="13">
        <f t="shared" si="103"/>
        <v>7.8467321169006787E-5</v>
      </c>
      <c r="L571" s="13">
        <f t="shared" si="104"/>
        <v>0</v>
      </c>
      <c r="M571" s="13">
        <f t="shared" si="109"/>
        <v>2.739453308155295E-7</v>
      </c>
      <c r="N571" s="13">
        <f t="shared" si="105"/>
        <v>1.698461051056283E-7</v>
      </c>
      <c r="O571" s="13">
        <f t="shared" si="106"/>
        <v>1.698461051056283E-7</v>
      </c>
      <c r="Q571">
        <v>18.36944996036085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28.514285709999999</v>
      </c>
      <c r="G572" s="13">
        <f t="shared" si="100"/>
        <v>0.13323505111191711</v>
      </c>
      <c r="H572" s="13">
        <f t="shared" si="101"/>
        <v>28.381050658888082</v>
      </c>
      <c r="I572" s="16">
        <f t="shared" si="108"/>
        <v>28.381129126209252</v>
      </c>
      <c r="J572" s="13">
        <f t="shared" si="102"/>
        <v>25.845987135937946</v>
      </c>
      <c r="K572" s="13">
        <f t="shared" si="103"/>
        <v>2.5351419902713062</v>
      </c>
      <c r="L572" s="13">
        <f t="shared" si="104"/>
        <v>0</v>
      </c>
      <c r="M572" s="13">
        <f t="shared" si="109"/>
        <v>1.0409922570990121E-7</v>
      </c>
      <c r="N572" s="13">
        <f t="shared" si="105"/>
        <v>6.4541519940138741E-8</v>
      </c>
      <c r="O572" s="13">
        <f t="shared" si="106"/>
        <v>0.13323511565343704</v>
      </c>
      <c r="Q572">
        <v>15.824525700907291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52.6</v>
      </c>
      <c r="G573" s="13">
        <f t="shared" si="100"/>
        <v>2.8260854615581756</v>
      </c>
      <c r="H573" s="13">
        <f t="shared" si="101"/>
        <v>49.773914538441829</v>
      </c>
      <c r="I573" s="16">
        <f t="shared" si="108"/>
        <v>52.309056528713135</v>
      </c>
      <c r="J573" s="13">
        <f t="shared" si="102"/>
        <v>36.421274009468853</v>
      </c>
      <c r="K573" s="13">
        <f t="shared" si="103"/>
        <v>15.887782519244283</v>
      </c>
      <c r="L573" s="13">
        <f t="shared" si="104"/>
        <v>4.7808228629196412</v>
      </c>
      <c r="M573" s="13">
        <f t="shared" si="109"/>
        <v>4.7808229024773476</v>
      </c>
      <c r="N573" s="13">
        <f t="shared" si="105"/>
        <v>2.9641101995359556</v>
      </c>
      <c r="O573" s="13">
        <f t="shared" si="106"/>
        <v>5.7901956610941312</v>
      </c>
      <c r="Q573">
        <v>12.8004575457656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95.957142860000005</v>
      </c>
      <c r="G574" s="13">
        <f t="shared" si="100"/>
        <v>7.6735356364032121</v>
      </c>
      <c r="H574" s="13">
        <f t="shared" si="101"/>
        <v>88.283607223596789</v>
      </c>
      <c r="I574" s="16">
        <f t="shared" si="108"/>
        <v>99.390566879921437</v>
      </c>
      <c r="J574" s="13">
        <f t="shared" si="102"/>
        <v>39.601856410868059</v>
      </c>
      <c r="K574" s="13">
        <f t="shared" si="103"/>
        <v>59.788710469053377</v>
      </c>
      <c r="L574" s="13">
        <f t="shared" si="104"/>
        <v>49.004544802338259</v>
      </c>
      <c r="M574" s="13">
        <f t="shared" si="109"/>
        <v>50.821257505279647</v>
      </c>
      <c r="N574" s="13">
        <f t="shared" si="105"/>
        <v>31.509179653273382</v>
      </c>
      <c r="O574" s="13">
        <f t="shared" si="106"/>
        <v>39.182715289676594</v>
      </c>
      <c r="Q574">
        <v>10.41395239354839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52.692857140000001</v>
      </c>
      <c r="G575" s="13">
        <f t="shared" si="100"/>
        <v>2.8364671502451366</v>
      </c>
      <c r="H575" s="13">
        <f t="shared" si="101"/>
        <v>49.856389989754867</v>
      </c>
      <c r="I575" s="16">
        <f t="shared" si="108"/>
        <v>60.640555656469985</v>
      </c>
      <c r="J575" s="13">
        <f t="shared" si="102"/>
        <v>38.142390718049064</v>
      </c>
      <c r="K575" s="13">
        <f t="shared" si="103"/>
        <v>22.498164938420921</v>
      </c>
      <c r="L575" s="13">
        <f t="shared" si="104"/>
        <v>11.439809988501805</v>
      </c>
      <c r="M575" s="13">
        <f t="shared" si="109"/>
        <v>30.751887840508072</v>
      </c>
      <c r="N575" s="13">
        <f t="shared" si="105"/>
        <v>19.066170461115004</v>
      </c>
      <c r="O575" s="13">
        <f t="shared" si="106"/>
        <v>21.902637611360142</v>
      </c>
      <c r="Q575">
        <v>12.3075585428405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68.757142860000002</v>
      </c>
      <c r="G576" s="13">
        <f t="shared" si="100"/>
        <v>4.6324993489907769</v>
      </c>
      <c r="H576" s="13">
        <f t="shared" si="101"/>
        <v>64.124643511009225</v>
      </c>
      <c r="I576" s="16">
        <f t="shared" si="108"/>
        <v>75.182998460928346</v>
      </c>
      <c r="J576" s="13">
        <f t="shared" si="102"/>
        <v>42.614234107157422</v>
      </c>
      <c r="K576" s="13">
        <f t="shared" si="103"/>
        <v>32.568764353770923</v>
      </c>
      <c r="L576" s="13">
        <f t="shared" si="104"/>
        <v>21.584456334403178</v>
      </c>
      <c r="M576" s="13">
        <f t="shared" si="109"/>
        <v>33.27017371379624</v>
      </c>
      <c r="N576" s="13">
        <f t="shared" si="105"/>
        <v>20.627507702553668</v>
      </c>
      <c r="O576" s="13">
        <f t="shared" si="106"/>
        <v>25.260007051544445</v>
      </c>
      <c r="Q576">
        <v>13.08094092196769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34.078571429999997</v>
      </c>
      <c r="G577" s="13">
        <f t="shared" si="100"/>
        <v>0.75533780067260892</v>
      </c>
      <c r="H577" s="13">
        <f t="shared" si="101"/>
        <v>33.32323362932739</v>
      </c>
      <c r="I577" s="16">
        <f t="shared" si="108"/>
        <v>44.307541648695143</v>
      </c>
      <c r="J577" s="13">
        <f t="shared" si="102"/>
        <v>35.42722649292196</v>
      </c>
      <c r="K577" s="13">
        <f t="shared" si="103"/>
        <v>8.8803151557731823</v>
      </c>
      <c r="L577" s="13">
        <f t="shared" si="104"/>
        <v>0</v>
      </c>
      <c r="M577" s="13">
        <f t="shared" si="109"/>
        <v>12.642666011242571</v>
      </c>
      <c r="N577" s="13">
        <f t="shared" si="105"/>
        <v>7.838452926970394</v>
      </c>
      <c r="O577" s="13">
        <f t="shared" si="106"/>
        <v>8.5937907276430021</v>
      </c>
      <c r="Q577">
        <v>14.982304495138379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27.05</v>
      </c>
      <c r="G578" s="13">
        <f t="shared" si="100"/>
        <v>0</v>
      </c>
      <c r="H578" s="13">
        <f t="shared" si="101"/>
        <v>27.05</v>
      </c>
      <c r="I578" s="16">
        <f t="shared" si="108"/>
        <v>35.930315155773187</v>
      </c>
      <c r="J578" s="13">
        <f t="shared" si="102"/>
        <v>31.511458572469532</v>
      </c>
      <c r="K578" s="13">
        <f t="shared" si="103"/>
        <v>4.4188565833036542</v>
      </c>
      <c r="L578" s="13">
        <f t="shared" si="104"/>
        <v>0</v>
      </c>
      <c r="M578" s="13">
        <f t="shared" si="109"/>
        <v>4.8042130842721775</v>
      </c>
      <c r="N578" s="13">
        <f t="shared" si="105"/>
        <v>2.9786121122487499</v>
      </c>
      <c r="O578" s="13">
        <f t="shared" si="106"/>
        <v>2.9786121122487499</v>
      </c>
      <c r="Q578">
        <v>16.497483352205499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0.84285714300000003</v>
      </c>
      <c r="G579" s="13">
        <f t="shared" si="100"/>
        <v>0</v>
      </c>
      <c r="H579" s="13">
        <f t="shared" si="101"/>
        <v>0.84285714300000003</v>
      </c>
      <c r="I579" s="16">
        <f t="shared" si="108"/>
        <v>5.261713726303654</v>
      </c>
      <c r="J579" s="13">
        <f t="shared" si="102"/>
        <v>5.2548546166259067</v>
      </c>
      <c r="K579" s="13">
        <f t="shared" si="103"/>
        <v>6.8591096777472771E-3</v>
      </c>
      <c r="L579" s="13">
        <f t="shared" si="104"/>
        <v>0</v>
      </c>
      <c r="M579" s="13">
        <f t="shared" si="109"/>
        <v>1.8256009720234276</v>
      </c>
      <c r="N579" s="13">
        <f t="shared" si="105"/>
        <v>1.1318726026545252</v>
      </c>
      <c r="O579" s="13">
        <f t="shared" si="106"/>
        <v>1.1318726026545252</v>
      </c>
      <c r="Q579">
        <v>22.87811726703012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0.37857142900000001</v>
      </c>
      <c r="G580" s="13">
        <f t="shared" si="100"/>
        <v>0</v>
      </c>
      <c r="H580" s="13">
        <f t="shared" si="101"/>
        <v>0.37857142900000001</v>
      </c>
      <c r="I580" s="16">
        <f t="shared" si="108"/>
        <v>0.38543053867774729</v>
      </c>
      <c r="J580" s="13">
        <f t="shared" si="102"/>
        <v>0.38542772920102958</v>
      </c>
      <c r="K580" s="13">
        <f t="shared" si="103"/>
        <v>2.8094767177133662E-6</v>
      </c>
      <c r="L580" s="13">
        <f t="shared" si="104"/>
        <v>0</v>
      </c>
      <c r="M580" s="13">
        <f t="shared" si="109"/>
        <v>0.69372836936890248</v>
      </c>
      <c r="N580" s="13">
        <f t="shared" si="105"/>
        <v>0.43011158900871954</v>
      </c>
      <c r="O580" s="13">
        <f t="shared" si="106"/>
        <v>0.43011158900871954</v>
      </c>
      <c r="Q580">
        <v>22.599280000000011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1.8928571430000001</v>
      </c>
      <c r="G581" s="13">
        <f t="shared" si="100"/>
        <v>0</v>
      </c>
      <c r="H581" s="13">
        <f t="shared" si="101"/>
        <v>1.8928571430000001</v>
      </c>
      <c r="I581" s="16">
        <f t="shared" si="108"/>
        <v>1.8928599524767178</v>
      </c>
      <c r="J581" s="13">
        <f t="shared" si="102"/>
        <v>1.8926027140970956</v>
      </c>
      <c r="K581" s="13">
        <f t="shared" si="103"/>
        <v>2.5723837962221552E-4</v>
      </c>
      <c r="L581" s="13">
        <f t="shared" si="104"/>
        <v>0</v>
      </c>
      <c r="M581" s="13">
        <f t="shared" si="109"/>
        <v>0.26361678036018293</v>
      </c>
      <c r="N581" s="13">
        <f t="shared" si="105"/>
        <v>0.16344240382331343</v>
      </c>
      <c r="O581" s="13">
        <f t="shared" si="106"/>
        <v>0.16344240382331343</v>
      </c>
      <c r="Q581">
        <v>24.432280491320331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4.5214285710000004</v>
      </c>
      <c r="G582" s="13">
        <f t="shared" ref="G582:G645" si="111">IF((F582-$J$2)&gt;0,$I$2*(F582-$J$2),0)</f>
        <v>0</v>
      </c>
      <c r="H582" s="13">
        <f t="shared" ref="H582:H645" si="112">F582-G582</f>
        <v>4.5214285710000004</v>
      </c>
      <c r="I582" s="16">
        <f t="shared" si="108"/>
        <v>4.5216858093796226</v>
      </c>
      <c r="J582" s="13">
        <f t="shared" ref="J582:J645" si="113">I582/SQRT(1+(I582/($K$2*(300+(25*Q582)+0.05*(Q582)^3)))^2)</f>
        <v>4.5176337179283461</v>
      </c>
      <c r="K582" s="13">
        <f t="shared" ref="K582:K645" si="114">I582-J582</f>
        <v>4.0520914512764961E-3</v>
      </c>
      <c r="L582" s="13">
        <f t="shared" ref="L582:L645" si="115">IF(K582&gt;$N$2,(K582-$N$2)/$L$2,0)</f>
        <v>0</v>
      </c>
      <c r="M582" s="13">
        <f t="shared" si="109"/>
        <v>0.1001743765368695</v>
      </c>
      <c r="N582" s="13">
        <f t="shared" ref="N582:N645" si="116">$M$2*M582</f>
        <v>6.210811345285909E-2</v>
      </c>
      <c r="O582" s="13">
        <f t="shared" ref="O582:O645" si="117">N582+G582</f>
        <v>6.210811345285909E-2</v>
      </c>
      <c r="Q582">
        <v>23.391878809188441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32.457142859999998</v>
      </c>
      <c r="G583" s="13">
        <f t="shared" si="111"/>
        <v>0.57405753895138656</v>
      </c>
      <c r="H583" s="13">
        <f t="shared" si="112"/>
        <v>31.883085321048611</v>
      </c>
      <c r="I583" s="16">
        <f t="shared" ref="I583:I646" si="119">H583+K582-L582</f>
        <v>31.887137412499889</v>
      </c>
      <c r="J583" s="13">
        <f t="shared" si="113"/>
        <v>29.784799383106108</v>
      </c>
      <c r="K583" s="13">
        <f t="shared" si="114"/>
        <v>2.1023380293937812</v>
      </c>
      <c r="L583" s="13">
        <f t="shared" si="115"/>
        <v>0</v>
      </c>
      <c r="M583" s="13">
        <f t="shared" ref="M583:M646" si="120">L583+M582-N582</f>
        <v>3.8066263084010413E-2</v>
      </c>
      <c r="N583" s="13">
        <f t="shared" si="116"/>
        <v>2.3601083112086457E-2</v>
      </c>
      <c r="O583" s="13">
        <f t="shared" si="117"/>
        <v>0.59765862206347298</v>
      </c>
      <c r="Q583">
        <v>19.900394707392149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37.228571430000002</v>
      </c>
      <c r="G584" s="13">
        <f t="shared" si="111"/>
        <v>1.1075166354280939</v>
      </c>
      <c r="H584" s="13">
        <f t="shared" si="112"/>
        <v>36.121054794571911</v>
      </c>
      <c r="I584" s="16">
        <f t="shared" si="119"/>
        <v>38.223392823965696</v>
      </c>
      <c r="J584" s="13">
        <f t="shared" si="113"/>
        <v>31.747498674899386</v>
      </c>
      <c r="K584" s="13">
        <f t="shared" si="114"/>
        <v>6.4758941490663098</v>
      </c>
      <c r="L584" s="13">
        <f t="shared" si="115"/>
        <v>0</v>
      </c>
      <c r="M584" s="13">
        <f t="shared" si="120"/>
        <v>1.4465179971923956E-2</v>
      </c>
      <c r="N584" s="13">
        <f t="shared" si="116"/>
        <v>8.9684115825928532E-3</v>
      </c>
      <c r="O584" s="13">
        <f t="shared" si="117"/>
        <v>1.1164850470106866</v>
      </c>
      <c r="Q584">
        <v>14.49041324997831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37.692857140000001</v>
      </c>
      <c r="G585" s="13">
        <f t="shared" si="111"/>
        <v>1.1594250799809263</v>
      </c>
      <c r="H585" s="13">
        <f t="shared" si="112"/>
        <v>36.533432060019074</v>
      </c>
      <c r="I585" s="16">
        <f t="shared" si="119"/>
        <v>43.009326209085387</v>
      </c>
      <c r="J585" s="13">
        <f t="shared" si="113"/>
        <v>33.057509496811967</v>
      </c>
      <c r="K585" s="13">
        <f t="shared" si="114"/>
        <v>9.9518167122734198</v>
      </c>
      <c r="L585" s="13">
        <f t="shared" si="115"/>
        <v>0</v>
      </c>
      <c r="M585" s="13">
        <f t="shared" si="120"/>
        <v>5.4967683893311029E-3</v>
      </c>
      <c r="N585" s="13">
        <f t="shared" si="116"/>
        <v>3.4079964013852839E-3</v>
      </c>
      <c r="O585" s="13">
        <f t="shared" si="117"/>
        <v>1.1628330763823116</v>
      </c>
      <c r="Q585">
        <v>13.06676071672147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6.3928571429999996</v>
      </c>
      <c r="G586" s="13">
        <f t="shared" si="111"/>
        <v>0</v>
      </c>
      <c r="H586" s="13">
        <f t="shared" si="112"/>
        <v>6.3928571429999996</v>
      </c>
      <c r="I586" s="16">
        <f t="shared" si="119"/>
        <v>16.34467385527342</v>
      </c>
      <c r="J586" s="13">
        <f t="shared" si="113"/>
        <v>15.419464810560594</v>
      </c>
      <c r="K586" s="13">
        <f t="shared" si="114"/>
        <v>0.92520904471282606</v>
      </c>
      <c r="L586" s="13">
        <f t="shared" si="115"/>
        <v>0</v>
      </c>
      <c r="M586" s="13">
        <f t="shared" si="120"/>
        <v>2.088771987945819E-3</v>
      </c>
      <c r="N586" s="13">
        <f t="shared" si="116"/>
        <v>1.2950386325264079E-3</v>
      </c>
      <c r="O586" s="13">
        <f t="shared" si="117"/>
        <v>1.2950386325264079E-3</v>
      </c>
      <c r="Q586">
        <v>11.513270944323789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4.0285714290000003</v>
      </c>
      <c r="G587" s="13">
        <f t="shared" si="111"/>
        <v>0</v>
      </c>
      <c r="H587" s="13">
        <f t="shared" si="112"/>
        <v>4.0285714290000003</v>
      </c>
      <c r="I587" s="16">
        <f t="shared" si="119"/>
        <v>4.9537804737128264</v>
      </c>
      <c r="J587" s="13">
        <f t="shared" si="113"/>
        <v>4.9234735336408235</v>
      </c>
      <c r="K587" s="13">
        <f t="shared" si="114"/>
        <v>3.0306940072002853E-2</v>
      </c>
      <c r="L587" s="13">
        <f t="shared" si="115"/>
        <v>0</v>
      </c>
      <c r="M587" s="13">
        <f t="shared" si="120"/>
        <v>7.9373335541941116E-4</v>
      </c>
      <c r="N587" s="13">
        <f t="shared" si="116"/>
        <v>4.921146803600349E-4</v>
      </c>
      <c r="O587" s="13">
        <f t="shared" si="117"/>
        <v>4.921146803600349E-4</v>
      </c>
      <c r="Q587">
        <v>10.89007389354839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103.45</v>
      </c>
      <c r="G588" s="13">
        <f t="shared" si="111"/>
        <v>8.5112580797538495</v>
      </c>
      <c r="H588" s="13">
        <f t="shared" si="112"/>
        <v>94.938741920246159</v>
      </c>
      <c r="I588" s="16">
        <f t="shared" si="119"/>
        <v>94.969048860318168</v>
      </c>
      <c r="J588" s="13">
        <f t="shared" si="113"/>
        <v>47.697700264293992</v>
      </c>
      <c r="K588" s="13">
        <f t="shared" si="114"/>
        <v>47.271348596024175</v>
      </c>
      <c r="L588" s="13">
        <f t="shared" si="115"/>
        <v>36.395145485749765</v>
      </c>
      <c r="M588" s="13">
        <f t="shared" si="120"/>
        <v>36.395447104424825</v>
      </c>
      <c r="N588" s="13">
        <f t="shared" si="116"/>
        <v>22.565177204743392</v>
      </c>
      <c r="O588" s="13">
        <f t="shared" si="117"/>
        <v>31.076435284497244</v>
      </c>
      <c r="Q588">
        <v>14.014527370611059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16.464285709999999</v>
      </c>
      <c r="G589" s="13">
        <f t="shared" si="111"/>
        <v>0</v>
      </c>
      <c r="H589" s="13">
        <f t="shared" si="112"/>
        <v>16.464285709999999</v>
      </c>
      <c r="I589" s="16">
        <f t="shared" si="119"/>
        <v>27.340488820274409</v>
      </c>
      <c r="J589" s="13">
        <f t="shared" si="113"/>
        <v>25.64596359678433</v>
      </c>
      <c r="K589" s="13">
        <f t="shared" si="114"/>
        <v>1.6945252234900785</v>
      </c>
      <c r="L589" s="13">
        <f t="shared" si="115"/>
        <v>0</v>
      </c>
      <c r="M589" s="13">
        <f t="shared" si="120"/>
        <v>13.830269899681433</v>
      </c>
      <c r="N589" s="13">
        <f t="shared" si="116"/>
        <v>8.5747673378024878</v>
      </c>
      <c r="O589" s="13">
        <f t="shared" si="117"/>
        <v>8.5747673378024878</v>
      </c>
      <c r="Q589">
        <v>18.20914383937609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0.42142857099999997</v>
      </c>
      <c r="G590" s="13">
        <f t="shared" si="111"/>
        <v>0</v>
      </c>
      <c r="H590" s="13">
        <f t="shared" si="112"/>
        <v>0.42142857099999997</v>
      </c>
      <c r="I590" s="16">
        <f t="shared" si="119"/>
        <v>2.1159537944900784</v>
      </c>
      <c r="J590" s="13">
        <f t="shared" si="113"/>
        <v>2.1152632369762014</v>
      </c>
      <c r="K590" s="13">
        <f t="shared" si="114"/>
        <v>6.9055751387692155E-4</v>
      </c>
      <c r="L590" s="13">
        <f t="shared" si="115"/>
        <v>0</v>
      </c>
      <c r="M590" s="13">
        <f t="shared" si="120"/>
        <v>5.255502561878945</v>
      </c>
      <c r="N590" s="13">
        <f t="shared" si="116"/>
        <v>3.2584115883649458</v>
      </c>
      <c r="O590" s="13">
        <f t="shared" si="117"/>
        <v>3.2584115883649458</v>
      </c>
      <c r="Q590">
        <v>19.797117772632891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2.8214285710000002</v>
      </c>
      <c r="G591" s="13">
        <f t="shared" si="111"/>
        <v>0</v>
      </c>
      <c r="H591" s="13">
        <f t="shared" si="112"/>
        <v>2.8214285710000002</v>
      </c>
      <c r="I591" s="16">
        <f t="shared" si="119"/>
        <v>2.8221191285138771</v>
      </c>
      <c r="J591" s="13">
        <f t="shared" si="113"/>
        <v>2.8210136959450032</v>
      </c>
      <c r="K591" s="13">
        <f t="shared" si="114"/>
        <v>1.1054325688739652E-3</v>
      </c>
      <c r="L591" s="13">
        <f t="shared" si="115"/>
        <v>0</v>
      </c>
      <c r="M591" s="13">
        <f t="shared" si="120"/>
        <v>1.9970909735139992</v>
      </c>
      <c r="N591" s="13">
        <f t="shared" si="116"/>
        <v>1.2381964035786794</v>
      </c>
      <c r="O591" s="13">
        <f t="shared" si="117"/>
        <v>1.2381964035786794</v>
      </c>
      <c r="Q591">
        <v>22.578535289347851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14.50714286</v>
      </c>
      <c r="G592" s="13">
        <f t="shared" si="111"/>
        <v>0</v>
      </c>
      <c r="H592" s="13">
        <f t="shared" si="112"/>
        <v>14.50714286</v>
      </c>
      <c r="I592" s="16">
        <f t="shared" si="119"/>
        <v>14.508248292568874</v>
      </c>
      <c r="J592" s="13">
        <f t="shared" si="113"/>
        <v>14.411543345481308</v>
      </c>
      <c r="K592" s="13">
        <f t="shared" si="114"/>
        <v>9.6704947087566495E-2</v>
      </c>
      <c r="L592" s="13">
        <f t="shared" si="115"/>
        <v>0</v>
      </c>
      <c r="M592" s="13">
        <f t="shared" si="120"/>
        <v>0.75889456993531978</v>
      </c>
      <c r="N592" s="13">
        <f t="shared" si="116"/>
        <v>0.47051463335989824</v>
      </c>
      <c r="O592" s="13">
        <f t="shared" si="117"/>
        <v>0.47051463335989824</v>
      </c>
      <c r="Q592">
        <v>25.65859435860003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1.8142857139999999</v>
      </c>
      <c r="G593" s="13">
        <f t="shared" si="111"/>
        <v>0</v>
      </c>
      <c r="H593" s="13">
        <f t="shared" si="112"/>
        <v>1.8142857139999999</v>
      </c>
      <c r="I593" s="16">
        <f t="shared" si="119"/>
        <v>1.9109906610875664</v>
      </c>
      <c r="J593" s="13">
        <f t="shared" si="113"/>
        <v>1.9107085678677465</v>
      </c>
      <c r="K593" s="13">
        <f t="shared" si="114"/>
        <v>2.8209321981997881E-4</v>
      </c>
      <c r="L593" s="13">
        <f t="shared" si="115"/>
        <v>0</v>
      </c>
      <c r="M593" s="13">
        <f t="shared" si="120"/>
        <v>0.28837993657542155</v>
      </c>
      <c r="N593" s="13">
        <f t="shared" si="116"/>
        <v>0.17879556067676136</v>
      </c>
      <c r="O593" s="13">
        <f t="shared" si="117"/>
        <v>0.17879556067676136</v>
      </c>
      <c r="Q593">
        <v>23.977164000000009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4.9642857139999998</v>
      </c>
      <c r="G594" s="13">
        <f t="shared" si="111"/>
        <v>0</v>
      </c>
      <c r="H594" s="13">
        <f t="shared" si="112"/>
        <v>4.9642857139999998</v>
      </c>
      <c r="I594" s="16">
        <f t="shared" si="119"/>
        <v>4.9645678072198196</v>
      </c>
      <c r="J594" s="13">
        <f t="shared" si="113"/>
        <v>4.9590785399850299</v>
      </c>
      <c r="K594" s="13">
        <f t="shared" si="114"/>
        <v>5.4892672347897076E-3</v>
      </c>
      <c r="L594" s="13">
        <f t="shared" si="115"/>
        <v>0</v>
      </c>
      <c r="M594" s="13">
        <f t="shared" si="120"/>
        <v>0.10958437589866019</v>
      </c>
      <c r="N594" s="13">
        <f t="shared" si="116"/>
        <v>6.7942313057169315E-2</v>
      </c>
      <c r="O594" s="13">
        <f t="shared" si="117"/>
        <v>6.7942313057169315E-2</v>
      </c>
      <c r="Q594">
        <v>23.224251966307211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9.4357142859999996</v>
      </c>
      <c r="G595" s="13">
        <f t="shared" si="111"/>
        <v>0</v>
      </c>
      <c r="H595" s="13">
        <f t="shared" si="112"/>
        <v>9.4357142859999996</v>
      </c>
      <c r="I595" s="16">
        <f t="shared" si="119"/>
        <v>9.4412035532347893</v>
      </c>
      <c r="J595" s="13">
        <f t="shared" si="113"/>
        <v>9.391712193415966</v>
      </c>
      <c r="K595" s="13">
        <f t="shared" si="114"/>
        <v>4.9491359818823355E-2</v>
      </c>
      <c r="L595" s="13">
        <f t="shared" si="115"/>
        <v>0</v>
      </c>
      <c r="M595" s="13">
        <f t="shared" si="120"/>
        <v>4.1642062841490871E-2</v>
      </c>
      <c r="N595" s="13">
        <f t="shared" si="116"/>
        <v>2.581807896172434E-2</v>
      </c>
      <c r="O595" s="13">
        <f t="shared" si="117"/>
        <v>2.581807896172434E-2</v>
      </c>
      <c r="Q595">
        <v>21.260947116829229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25.43571429</v>
      </c>
      <c r="G596" s="13">
        <f t="shared" si="111"/>
        <v>0</v>
      </c>
      <c r="H596" s="13">
        <f t="shared" si="112"/>
        <v>25.43571429</v>
      </c>
      <c r="I596" s="16">
        <f t="shared" si="119"/>
        <v>25.485205649818823</v>
      </c>
      <c r="J596" s="13">
        <f t="shared" si="113"/>
        <v>23.618482981804931</v>
      </c>
      <c r="K596" s="13">
        <f t="shared" si="114"/>
        <v>1.8667226680138924</v>
      </c>
      <c r="L596" s="13">
        <f t="shared" si="115"/>
        <v>0</v>
      </c>
      <c r="M596" s="13">
        <f t="shared" si="120"/>
        <v>1.582398387976653E-2</v>
      </c>
      <c r="N596" s="13">
        <f t="shared" si="116"/>
        <v>9.8108700054552484E-3</v>
      </c>
      <c r="O596" s="13">
        <f t="shared" si="117"/>
        <v>9.8108700054552484E-3</v>
      </c>
      <c r="Q596">
        <v>15.89456882555811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40.9</v>
      </c>
      <c r="G597" s="13">
        <f t="shared" si="111"/>
        <v>1.5179926467520914</v>
      </c>
      <c r="H597" s="13">
        <f t="shared" si="112"/>
        <v>39.382007353247907</v>
      </c>
      <c r="I597" s="16">
        <f t="shared" si="119"/>
        <v>41.2487300212618</v>
      </c>
      <c r="J597" s="13">
        <f t="shared" si="113"/>
        <v>33.186599617758205</v>
      </c>
      <c r="K597" s="13">
        <f t="shared" si="114"/>
        <v>8.0621304035035948</v>
      </c>
      <c r="L597" s="13">
        <f t="shared" si="115"/>
        <v>0</v>
      </c>
      <c r="M597" s="13">
        <f t="shared" si="120"/>
        <v>6.0131138743112818E-3</v>
      </c>
      <c r="N597" s="13">
        <f t="shared" si="116"/>
        <v>3.7281306020729948E-3</v>
      </c>
      <c r="O597" s="13">
        <f t="shared" si="117"/>
        <v>1.5217207773541643</v>
      </c>
      <c r="Q597">
        <v>14.20227797306492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43.75</v>
      </c>
      <c r="G598" s="13">
        <f t="shared" si="111"/>
        <v>1.8366306401022914</v>
      </c>
      <c r="H598" s="13">
        <f t="shared" si="112"/>
        <v>41.913369359897708</v>
      </c>
      <c r="I598" s="16">
        <f t="shared" si="119"/>
        <v>49.975499763401302</v>
      </c>
      <c r="J598" s="13">
        <f t="shared" si="113"/>
        <v>36.258924665015748</v>
      </c>
      <c r="K598" s="13">
        <f t="shared" si="114"/>
        <v>13.716575098385555</v>
      </c>
      <c r="L598" s="13">
        <f t="shared" si="115"/>
        <v>2.5936510253986942</v>
      </c>
      <c r="M598" s="13">
        <f t="shared" si="120"/>
        <v>2.5959360086709324</v>
      </c>
      <c r="N598" s="13">
        <f t="shared" si="116"/>
        <v>1.6094803253759782</v>
      </c>
      <c r="O598" s="13">
        <f t="shared" si="117"/>
        <v>3.4461109654782698</v>
      </c>
      <c r="Q598">
        <v>13.34936789354839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24.007142859999998</v>
      </c>
      <c r="G599" s="13">
        <f t="shared" si="111"/>
        <v>0</v>
      </c>
      <c r="H599" s="13">
        <f t="shared" si="112"/>
        <v>24.007142859999998</v>
      </c>
      <c r="I599" s="16">
        <f t="shared" si="119"/>
        <v>35.130066932986857</v>
      </c>
      <c r="J599" s="13">
        <f t="shared" si="113"/>
        <v>29.966284494065459</v>
      </c>
      <c r="K599" s="13">
        <f t="shared" si="114"/>
        <v>5.1637824389213982</v>
      </c>
      <c r="L599" s="13">
        <f t="shared" si="115"/>
        <v>0</v>
      </c>
      <c r="M599" s="13">
        <f t="shared" si="120"/>
        <v>0.98645568329495426</v>
      </c>
      <c r="N599" s="13">
        <f t="shared" si="116"/>
        <v>0.6116025236428716</v>
      </c>
      <c r="O599" s="13">
        <f t="shared" si="117"/>
        <v>0.6116025236428716</v>
      </c>
      <c r="Q599">
        <v>14.59391191864295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33.228571430000002</v>
      </c>
      <c r="G600" s="13">
        <f t="shared" si="111"/>
        <v>0.66030541669097098</v>
      </c>
      <c r="H600" s="13">
        <f t="shared" si="112"/>
        <v>32.568266013309028</v>
      </c>
      <c r="I600" s="16">
        <f t="shared" si="119"/>
        <v>37.73204845223043</v>
      </c>
      <c r="J600" s="13">
        <f t="shared" si="113"/>
        <v>33.151546402749382</v>
      </c>
      <c r="K600" s="13">
        <f t="shared" si="114"/>
        <v>4.5805020494810478</v>
      </c>
      <c r="L600" s="13">
        <f t="shared" si="115"/>
        <v>0</v>
      </c>
      <c r="M600" s="13">
        <f t="shared" si="120"/>
        <v>0.37485315965208266</v>
      </c>
      <c r="N600" s="13">
        <f t="shared" si="116"/>
        <v>0.23240895898429126</v>
      </c>
      <c r="O600" s="13">
        <f t="shared" si="117"/>
        <v>0.89271437567526224</v>
      </c>
      <c r="Q600">
        <v>17.304703409635628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14.21428571</v>
      </c>
      <c r="G601" s="13">
        <f t="shared" si="111"/>
        <v>0</v>
      </c>
      <c r="H601" s="13">
        <f t="shared" si="112"/>
        <v>14.21428571</v>
      </c>
      <c r="I601" s="16">
        <f t="shared" si="119"/>
        <v>18.794787759481046</v>
      </c>
      <c r="J601" s="13">
        <f t="shared" si="113"/>
        <v>18.126951701787704</v>
      </c>
      <c r="K601" s="13">
        <f t="shared" si="114"/>
        <v>0.66783605769334287</v>
      </c>
      <c r="L601" s="13">
        <f t="shared" si="115"/>
        <v>0</v>
      </c>
      <c r="M601" s="13">
        <f t="shared" si="120"/>
        <v>0.1424442006677914</v>
      </c>
      <c r="N601" s="13">
        <f t="shared" si="116"/>
        <v>8.8315404414030671E-2</v>
      </c>
      <c r="O601" s="13">
        <f t="shared" si="117"/>
        <v>8.8315404414030671E-2</v>
      </c>
      <c r="Q601">
        <v>17.13813177649666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9.9928571430000002</v>
      </c>
      <c r="G602" s="13">
        <f t="shared" si="111"/>
        <v>0</v>
      </c>
      <c r="H602" s="13">
        <f t="shared" si="112"/>
        <v>9.9928571430000002</v>
      </c>
      <c r="I602" s="16">
        <f t="shared" si="119"/>
        <v>10.660693200693343</v>
      </c>
      <c r="J602" s="13">
        <f t="shared" si="113"/>
        <v>10.534508506109095</v>
      </c>
      <c r="K602" s="13">
        <f t="shared" si="114"/>
        <v>0.12618469458424819</v>
      </c>
      <c r="L602" s="13">
        <f t="shared" si="115"/>
        <v>0</v>
      </c>
      <c r="M602" s="13">
        <f t="shared" si="120"/>
        <v>5.4128796253760728E-2</v>
      </c>
      <c r="N602" s="13">
        <f t="shared" si="116"/>
        <v>3.355985367733165E-2</v>
      </c>
      <c r="O602" s="13">
        <f t="shared" si="117"/>
        <v>3.355985367733165E-2</v>
      </c>
      <c r="Q602">
        <v>17.150923115732549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0.75</v>
      </c>
      <c r="G603" s="13">
        <f t="shared" si="111"/>
        <v>0</v>
      </c>
      <c r="H603" s="13">
        <f t="shared" si="112"/>
        <v>0.75</v>
      </c>
      <c r="I603" s="16">
        <f t="shared" si="119"/>
        <v>0.87618469458424819</v>
      </c>
      <c r="J603" s="13">
        <f t="shared" si="113"/>
        <v>0.87614745362706437</v>
      </c>
      <c r="K603" s="13">
        <f t="shared" si="114"/>
        <v>3.724095718382614E-5</v>
      </c>
      <c r="L603" s="13">
        <f t="shared" si="115"/>
        <v>0</v>
      </c>
      <c r="M603" s="13">
        <f t="shared" si="120"/>
        <v>2.0568942576429078E-2</v>
      </c>
      <c r="N603" s="13">
        <f t="shared" si="116"/>
        <v>1.2752744397386028E-2</v>
      </c>
      <c r="O603" s="13">
        <f t="shared" si="117"/>
        <v>1.2752744397386028E-2</v>
      </c>
      <c r="Q603">
        <v>21.743179449311562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0.37857142900000001</v>
      </c>
      <c r="G604" s="13">
        <f t="shared" si="111"/>
        <v>0</v>
      </c>
      <c r="H604" s="13">
        <f t="shared" si="112"/>
        <v>0.37857142900000001</v>
      </c>
      <c r="I604" s="16">
        <f t="shared" si="119"/>
        <v>0.37860866995718384</v>
      </c>
      <c r="J604" s="13">
        <f t="shared" si="113"/>
        <v>0.37860637741222919</v>
      </c>
      <c r="K604" s="13">
        <f t="shared" si="114"/>
        <v>2.2925449546518095E-6</v>
      </c>
      <c r="L604" s="13">
        <f t="shared" si="115"/>
        <v>0</v>
      </c>
      <c r="M604" s="13">
        <f t="shared" si="120"/>
        <v>7.8161981790430494E-3</v>
      </c>
      <c r="N604" s="13">
        <f t="shared" si="116"/>
        <v>4.8460428710066904E-3</v>
      </c>
      <c r="O604" s="13">
        <f t="shared" si="117"/>
        <v>4.8460428710066904E-3</v>
      </c>
      <c r="Q604">
        <v>23.664401094867941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39.271428569999998</v>
      </c>
      <c r="G605" s="13">
        <f t="shared" si="111"/>
        <v>1.3359137932494016</v>
      </c>
      <c r="H605" s="13">
        <f t="shared" si="112"/>
        <v>37.935514776750594</v>
      </c>
      <c r="I605" s="16">
        <f t="shared" si="119"/>
        <v>37.93551706929555</v>
      </c>
      <c r="J605" s="13">
        <f t="shared" si="113"/>
        <v>35.730822215758614</v>
      </c>
      <c r="K605" s="13">
        <f t="shared" si="114"/>
        <v>2.2046948535369353</v>
      </c>
      <c r="L605" s="13">
        <f t="shared" si="115"/>
        <v>0</v>
      </c>
      <c r="M605" s="13">
        <f t="shared" si="120"/>
        <v>2.9701553080363589E-3</v>
      </c>
      <c r="N605" s="13">
        <f t="shared" si="116"/>
        <v>1.8414962909825425E-3</v>
      </c>
      <c r="O605" s="13">
        <f t="shared" si="117"/>
        <v>1.3377552895403841</v>
      </c>
      <c r="Q605">
        <v>23.34192500000001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0.37857142900000001</v>
      </c>
      <c r="G606" s="13">
        <f t="shared" si="111"/>
        <v>0</v>
      </c>
      <c r="H606" s="13">
        <f t="shared" si="112"/>
        <v>0.37857142900000001</v>
      </c>
      <c r="I606" s="16">
        <f t="shared" si="119"/>
        <v>2.5832662825369352</v>
      </c>
      <c r="J606" s="13">
        <f t="shared" si="113"/>
        <v>2.5824984012623475</v>
      </c>
      <c r="K606" s="13">
        <f t="shared" si="114"/>
        <v>7.6788127458771172E-4</v>
      </c>
      <c r="L606" s="13">
        <f t="shared" si="115"/>
        <v>0</v>
      </c>
      <c r="M606" s="13">
        <f t="shared" si="120"/>
        <v>1.1286590170538164E-3</v>
      </c>
      <c r="N606" s="13">
        <f t="shared" si="116"/>
        <v>6.9976859057336617E-4</v>
      </c>
      <c r="O606" s="13">
        <f t="shared" si="117"/>
        <v>6.9976859057336617E-4</v>
      </c>
      <c r="Q606">
        <v>23.28340735326335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27.321428569999998</v>
      </c>
      <c r="G607" s="13">
        <f t="shared" si="111"/>
        <v>0</v>
      </c>
      <c r="H607" s="13">
        <f t="shared" si="112"/>
        <v>27.321428569999998</v>
      </c>
      <c r="I607" s="16">
        <f t="shared" si="119"/>
        <v>27.322196451274586</v>
      </c>
      <c r="J607" s="13">
        <f t="shared" si="113"/>
        <v>25.73221143658008</v>
      </c>
      <c r="K607" s="13">
        <f t="shared" si="114"/>
        <v>1.5899850146945056</v>
      </c>
      <c r="L607" s="13">
        <f t="shared" si="115"/>
        <v>0</v>
      </c>
      <c r="M607" s="13">
        <f t="shared" si="120"/>
        <v>4.2889042648045026E-4</v>
      </c>
      <c r="N607" s="13">
        <f t="shared" si="116"/>
        <v>2.6591206441787916E-4</v>
      </c>
      <c r="O607" s="13">
        <f t="shared" si="117"/>
        <v>2.6591206441787916E-4</v>
      </c>
      <c r="Q607">
        <v>18.68820452209178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5.4714285709999997</v>
      </c>
      <c r="G608" s="13">
        <f t="shared" si="111"/>
        <v>0</v>
      </c>
      <c r="H608" s="13">
        <f t="shared" si="112"/>
        <v>5.4714285709999997</v>
      </c>
      <c r="I608" s="16">
        <f t="shared" si="119"/>
        <v>7.0614135856945053</v>
      </c>
      <c r="J608" s="13">
        <f t="shared" si="113"/>
        <v>7.0241978476347988</v>
      </c>
      <c r="K608" s="13">
        <f t="shared" si="114"/>
        <v>3.721573805970646E-2</v>
      </c>
      <c r="L608" s="13">
        <f t="shared" si="115"/>
        <v>0</v>
      </c>
      <c r="M608" s="13">
        <f t="shared" si="120"/>
        <v>1.629783620625711E-4</v>
      </c>
      <c r="N608" s="13">
        <f t="shared" si="116"/>
        <v>1.0104658447879408E-4</v>
      </c>
      <c r="O608" s="13">
        <f t="shared" si="117"/>
        <v>1.0104658447879408E-4</v>
      </c>
      <c r="Q608">
        <v>17.116921609466271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46.385714290000003</v>
      </c>
      <c r="G609" s="13">
        <f t="shared" si="111"/>
        <v>2.1313108900707292</v>
      </c>
      <c r="H609" s="13">
        <f t="shared" si="112"/>
        <v>44.254403399929274</v>
      </c>
      <c r="I609" s="16">
        <f t="shared" si="119"/>
        <v>44.291619137988981</v>
      </c>
      <c r="J609" s="13">
        <f t="shared" si="113"/>
        <v>33.287644892097816</v>
      </c>
      <c r="K609" s="13">
        <f t="shared" si="114"/>
        <v>11.003974245891165</v>
      </c>
      <c r="L609" s="13">
        <f t="shared" si="115"/>
        <v>0</v>
      </c>
      <c r="M609" s="13">
        <f t="shared" si="120"/>
        <v>6.1931777583777017E-5</v>
      </c>
      <c r="N609" s="13">
        <f t="shared" si="116"/>
        <v>3.8397702101941749E-5</v>
      </c>
      <c r="O609" s="13">
        <f t="shared" si="117"/>
        <v>2.1313492877728311</v>
      </c>
      <c r="Q609">
        <v>12.719382516342121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5.9785714289999996</v>
      </c>
      <c r="G610" s="13">
        <f t="shared" si="111"/>
        <v>0</v>
      </c>
      <c r="H610" s="13">
        <f t="shared" si="112"/>
        <v>5.9785714289999996</v>
      </c>
      <c r="I610" s="16">
        <f t="shared" si="119"/>
        <v>16.982545674891163</v>
      </c>
      <c r="J610" s="13">
        <f t="shared" si="113"/>
        <v>16.168820922615279</v>
      </c>
      <c r="K610" s="13">
        <f t="shared" si="114"/>
        <v>0.81372475227588481</v>
      </c>
      <c r="L610" s="13">
        <f t="shared" si="115"/>
        <v>0</v>
      </c>
      <c r="M610" s="13">
        <f t="shared" si="120"/>
        <v>2.3534075481835269E-5</v>
      </c>
      <c r="N610" s="13">
        <f t="shared" si="116"/>
        <v>1.4591126798737866E-5</v>
      </c>
      <c r="O610" s="13">
        <f t="shared" si="117"/>
        <v>1.4591126798737866E-5</v>
      </c>
      <c r="Q610">
        <v>13.399033748781751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13.128571429999999</v>
      </c>
      <c r="G611" s="13">
        <f t="shared" si="111"/>
        <v>0</v>
      </c>
      <c r="H611" s="13">
        <f t="shared" si="112"/>
        <v>13.128571429999999</v>
      </c>
      <c r="I611" s="16">
        <f t="shared" si="119"/>
        <v>13.942296182275884</v>
      </c>
      <c r="J611" s="13">
        <f t="shared" si="113"/>
        <v>13.448593860856654</v>
      </c>
      <c r="K611" s="13">
        <f t="shared" si="114"/>
        <v>0.49370232141922976</v>
      </c>
      <c r="L611" s="13">
        <f t="shared" si="115"/>
        <v>0</v>
      </c>
      <c r="M611" s="13">
        <f t="shared" si="120"/>
        <v>8.9429486830974029E-6</v>
      </c>
      <c r="N611" s="13">
        <f t="shared" si="116"/>
        <v>5.5446281835203896E-6</v>
      </c>
      <c r="O611" s="13">
        <f t="shared" si="117"/>
        <v>5.5446281835203896E-6</v>
      </c>
      <c r="Q611">
        <v>12.87151089354839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45.09285714</v>
      </c>
      <c r="G612" s="13">
        <f t="shared" si="111"/>
        <v>1.9867658346446031</v>
      </c>
      <c r="H612" s="13">
        <f t="shared" si="112"/>
        <v>43.106091305355399</v>
      </c>
      <c r="I612" s="16">
        <f t="shared" si="119"/>
        <v>43.599793626774627</v>
      </c>
      <c r="J612" s="13">
        <f t="shared" si="113"/>
        <v>35.302528869186105</v>
      </c>
      <c r="K612" s="13">
        <f t="shared" si="114"/>
        <v>8.2972647575885219</v>
      </c>
      <c r="L612" s="13">
        <f t="shared" si="115"/>
        <v>0</v>
      </c>
      <c r="M612" s="13">
        <f t="shared" si="120"/>
        <v>3.3983204995770133E-6</v>
      </c>
      <c r="N612" s="13">
        <f t="shared" si="116"/>
        <v>2.1069587097377483E-6</v>
      </c>
      <c r="O612" s="13">
        <f t="shared" si="117"/>
        <v>1.9867679416033128</v>
      </c>
      <c r="Q612">
        <v>15.263192276564389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13.771428569999999</v>
      </c>
      <c r="G613" s="13">
        <f t="shared" si="111"/>
        <v>0</v>
      </c>
      <c r="H613" s="13">
        <f t="shared" si="112"/>
        <v>13.771428569999999</v>
      </c>
      <c r="I613" s="16">
        <f t="shared" si="119"/>
        <v>22.06869332758852</v>
      </c>
      <c r="J613" s="13">
        <f t="shared" si="113"/>
        <v>21.150436172381831</v>
      </c>
      <c r="K613" s="13">
        <f t="shared" si="114"/>
        <v>0.91825715520668894</v>
      </c>
      <c r="L613" s="13">
        <f t="shared" si="115"/>
        <v>0</v>
      </c>
      <c r="M613" s="13">
        <f t="shared" si="120"/>
        <v>1.291361789839265E-6</v>
      </c>
      <c r="N613" s="13">
        <f t="shared" si="116"/>
        <v>8.0064430970034433E-7</v>
      </c>
      <c r="O613" s="13">
        <f t="shared" si="117"/>
        <v>8.0064430970034433E-7</v>
      </c>
      <c r="Q613">
        <v>18.227281996002699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7.8857142859999998</v>
      </c>
      <c r="G614" s="13">
        <f t="shared" si="111"/>
        <v>0</v>
      </c>
      <c r="H614" s="13">
        <f t="shared" si="112"/>
        <v>7.8857142859999998</v>
      </c>
      <c r="I614" s="16">
        <f t="shared" si="119"/>
        <v>8.8039714412066878</v>
      </c>
      <c r="J614" s="13">
        <f t="shared" si="113"/>
        <v>8.7404701644956031</v>
      </c>
      <c r="K614" s="13">
        <f t="shared" si="114"/>
        <v>6.3501276711084742E-2</v>
      </c>
      <c r="L614" s="13">
        <f t="shared" si="115"/>
        <v>0</v>
      </c>
      <c r="M614" s="13">
        <f t="shared" si="120"/>
        <v>4.9071748013892072E-7</v>
      </c>
      <c r="N614" s="13">
        <f t="shared" si="116"/>
        <v>3.0424483768613083E-7</v>
      </c>
      <c r="O614" s="13">
        <f t="shared" si="117"/>
        <v>3.0424483768613083E-7</v>
      </c>
      <c r="Q614">
        <v>17.99848162171595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1.6857142860000001</v>
      </c>
      <c r="G615" s="13">
        <f t="shared" si="111"/>
        <v>0</v>
      </c>
      <c r="H615" s="13">
        <f t="shared" si="112"/>
        <v>1.6857142860000001</v>
      </c>
      <c r="I615" s="16">
        <f t="shared" si="119"/>
        <v>1.7492155627110848</v>
      </c>
      <c r="J615" s="13">
        <f t="shared" si="113"/>
        <v>1.748982114627613</v>
      </c>
      <c r="K615" s="13">
        <f t="shared" si="114"/>
        <v>2.3344808347181001E-4</v>
      </c>
      <c r="L615" s="13">
        <f t="shared" si="115"/>
        <v>0</v>
      </c>
      <c r="M615" s="13">
        <f t="shared" si="120"/>
        <v>1.8647264245278988E-7</v>
      </c>
      <c r="N615" s="13">
        <f t="shared" si="116"/>
        <v>1.1561303832072972E-7</v>
      </c>
      <c r="O615" s="13">
        <f t="shared" si="117"/>
        <v>1.1561303832072972E-7</v>
      </c>
      <c r="Q615">
        <v>23.43475319963801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0.37857142900000001</v>
      </c>
      <c r="G616" s="13">
        <f t="shared" si="111"/>
        <v>0</v>
      </c>
      <c r="H616" s="13">
        <f t="shared" si="112"/>
        <v>0.37857142900000001</v>
      </c>
      <c r="I616" s="16">
        <f t="shared" si="119"/>
        <v>0.37880487708347182</v>
      </c>
      <c r="J616" s="13">
        <f t="shared" si="113"/>
        <v>0.37880216561387103</v>
      </c>
      <c r="K616" s="13">
        <f t="shared" si="114"/>
        <v>2.711469600791272E-6</v>
      </c>
      <c r="L616" s="13">
        <f t="shared" si="115"/>
        <v>0</v>
      </c>
      <c r="M616" s="13">
        <f t="shared" si="120"/>
        <v>7.0859604132060159E-8</v>
      </c>
      <c r="N616" s="13">
        <f t="shared" si="116"/>
        <v>4.3932954561877299E-8</v>
      </c>
      <c r="O616" s="13">
        <f t="shared" si="117"/>
        <v>4.3932954561877299E-8</v>
      </c>
      <c r="Q616">
        <v>22.48213500000001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1.65</v>
      </c>
      <c r="G617" s="13">
        <f t="shared" si="111"/>
        <v>0</v>
      </c>
      <c r="H617" s="13">
        <f t="shared" si="112"/>
        <v>1.65</v>
      </c>
      <c r="I617" s="16">
        <f t="shared" si="119"/>
        <v>1.6500027114696008</v>
      </c>
      <c r="J617" s="13">
        <f t="shared" si="113"/>
        <v>1.6498006395799216</v>
      </c>
      <c r="K617" s="13">
        <f t="shared" si="114"/>
        <v>2.0207188967913403E-4</v>
      </c>
      <c r="L617" s="13">
        <f t="shared" si="115"/>
        <v>0</v>
      </c>
      <c r="M617" s="13">
        <f t="shared" si="120"/>
        <v>2.692664957018286E-8</v>
      </c>
      <c r="N617" s="13">
        <f t="shared" si="116"/>
        <v>1.6694522733513371E-8</v>
      </c>
      <c r="O617" s="13">
        <f t="shared" si="117"/>
        <v>1.6694522733513371E-8</v>
      </c>
      <c r="Q617">
        <v>23.215390828934531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3.792857143</v>
      </c>
      <c r="G618" s="13">
        <f t="shared" si="111"/>
        <v>0</v>
      </c>
      <c r="H618" s="13">
        <f t="shared" si="112"/>
        <v>3.792857143</v>
      </c>
      <c r="I618" s="16">
        <f t="shared" si="119"/>
        <v>3.7930592148896789</v>
      </c>
      <c r="J618" s="13">
        <f t="shared" si="113"/>
        <v>3.7906601142467942</v>
      </c>
      <c r="K618" s="13">
        <f t="shared" si="114"/>
        <v>2.3991006428847328E-3</v>
      </c>
      <c r="L618" s="13">
        <f t="shared" si="115"/>
        <v>0</v>
      </c>
      <c r="M618" s="13">
        <f t="shared" si="120"/>
        <v>1.0232126836669488E-8</v>
      </c>
      <c r="N618" s="13">
        <f t="shared" si="116"/>
        <v>6.3439186387350823E-9</v>
      </c>
      <c r="O618" s="13">
        <f t="shared" si="117"/>
        <v>6.3439186387350823E-9</v>
      </c>
      <c r="Q618">
        <v>23.3733604772296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28.942857140000001</v>
      </c>
      <c r="G619" s="13">
        <f t="shared" si="111"/>
        <v>0.18115053899347017</v>
      </c>
      <c r="H619" s="13">
        <f t="shared" si="112"/>
        <v>28.76170660100653</v>
      </c>
      <c r="I619" s="16">
        <f t="shared" si="119"/>
        <v>28.764105701649413</v>
      </c>
      <c r="J619" s="13">
        <f t="shared" si="113"/>
        <v>27.485543952968232</v>
      </c>
      <c r="K619" s="13">
        <f t="shared" si="114"/>
        <v>1.2785617486811809</v>
      </c>
      <c r="L619" s="13">
        <f t="shared" si="115"/>
        <v>0</v>
      </c>
      <c r="M619" s="13">
        <f t="shared" si="120"/>
        <v>3.8882081979344059E-9</v>
      </c>
      <c r="N619" s="13">
        <f t="shared" si="116"/>
        <v>2.4106890827193316E-9</v>
      </c>
      <c r="O619" s="13">
        <f t="shared" si="117"/>
        <v>0.18115054140415926</v>
      </c>
      <c r="Q619">
        <v>21.472129474097581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22.35</v>
      </c>
      <c r="G620" s="13">
        <f t="shared" si="111"/>
        <v>0</v>
      </c>
      <c r="H620" s="13">
        <f t="shared" si="112"/>
        <v>22.35</v>
      </c>
      <c r="I620" s="16">
        <f t="shared" si="119"/>
        <v>23.628561748681182</v>
      </c>
      <c r="J620" s="13">
        <f t="shared" si="113"/>
        <v>22.306791055602179</v>
      </c>
      <c r="K620" s="13">
        <f t="shared" si="114"/>
        <v>1.321770693079003</v>
      </c>
      <c r="L620" s="13">
        <f t="shared" si="115"/>
        <v>0</v>
      </c>
      <c r="M620" s="13">
        <f t="shared" si="120"/>
        <v>1.4775191152150744E-9</v>
      </c>
      <c r="N620" s="13">
        <f t="shared" si="116"/>
        <v>9.1606185143334612E-10</v>
      </c>
      <c r="O620" s="13">
        <f t="shared" si="117"/>
        <v>9.1606185143334612E-10</v>
      </c>
      <c r="Q620">
        <v>16.936623345485732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35.728571430000002</v>
      </c>
      <c r="G621" s="13">
        <f t="shared" si="111"/>
        <v>0.93981242840167278</v>
      </c>
      <c r="H621" s="13">
        <f t="shared" si="112"/>
        <v>34.788759001598329</v>
      </c>
      <c r="I621" s="16">
        <f t="shared" si="119"/>
        <v>36.110529694677332</v>
      </c>
      <c r="J621" s="13">
        <f t="shared" si="113"/>
        <v>30.640127823662684</v>
      </c>
      <c r="K621" s="13">
        <f t="shared" si="114"/>
        <v>5.4704018710146478</v>
      </c>
      <c r="L621" s="13">
        <f t="shared" si="115"/>
        <v>0</v>
      </c>
      <c r="M621" s="13">
        <f t="shared" si="120"/>
        <v>5.6145726378172825E-10</v>
      </c>
      <c r="N621" s="13">
        <f t="shared" si="116"/>
        <v>3.4810350354467153E-10</v>
      </c>
      <c r="O621" s="13">
        <f t="shared" si="117"/>
        <v>0.93981242874977633</v>
      </c>
      <c r="Q621">
        <v>14.71449816893106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51.135714290000003</v>
      </c>
      <c r="G622" s="13">
        <f t="shared" si="111"/>
        <v>2.6623742123210627</v>
      </c>
      <c r="H622" s="13">
        <f t="shared" si="112"/>
        <v>48.473340077678941</v>
      </c>
      <c r="I622" s="16">
        <f t="shared" si="119"/>
        <v>53.943741948693585</v>
      </c>
      <c r="J622" s="13">
        <f t="shared" si="113"/>
        <v>36.746937889263201</v>
      </c>
      <c r="K622" s="13">
        <f t="shared" si="114"/>
        <v>17.196804059430384</v>
      </c>
      <c r="L622" s="13">
        <f t="shared" si="115"/>
        <v>6.0994693542212302</v>
      </c>
      <c r="M622" s="13">
        <f t="shared" si="120"/>
        <v>6.0994693544345839</v>
      </c>
      <c r="N622" s="13">
        <f t="shared" si="116"/>
        <v>3.781670999749442</v>
      </c>
      <c r="O622" s="13">
        <f t="shared" si="117"/>
        <v>6.4440452120705043</v>
      </c>
      <c r="Q622">
        <v>12.64186589354839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74.47142857</v>
      </c>
      <c r="G623" s="13">
        <f t="shared" si="111"/>
        <v>5.2713725181360829</v>
      </c>
      <c r="H623" s="13">
        <f t="shared" si="112"/>
        <v>69.200056051863925</v>
      </c>
      <c r="I623" s="16">
        <f t="shared" si="119"/>
        <v>80.297390757073074</v>
      </c>
      <c r="J623" s="13">
        <f t="shared" si="113"/>
        <v>43.688932251160402</v>
      </c>
      <c r="K623" s="13">
        <f t="shared" si="114"/>
        <v>36.608458505912672</v>
      </c>
      <c r="L623" s="13">
        <f t="shared" si="115"/>
        <v>25.653853480378288</v>
      </c>
      <c r="M623" s="13">
        <f t="shared" si="120"/>
        <v>27.97165183506343</v>
      </c>
      <c r="N623" s="13">
        <f t="shared" si="116"/>
        <v>17.342424137739325</v>
      </c>
      <c r="O623" s="13">
        <f t="shared" si="117"/>
        <v>22.613796655875408</v>
      </c>
      <c r="Q623">
        <v>13.177920131057681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38.078571429999997</v>
      </c>
      <c r="G624" s="13">
        <f t="shared" si="111"/>
        <v>1.2025490194097317</v>
      </c>
      <c r="H624" s="13">
        <f t="shared" si="112"/>
        <v>36.876022410590267</v>
      </c>
      <c r="I624" s="16">
        <f t="shared" si="119"/>
        <v>47.830627436124658</v>
      </c>
      <c r="J624" s="13">
        <f t="shared" si="113"/>
        <v>37.663989740422636</v>
      </c>
      <c r="K624" s="13">
        <f t="shared" si="114"/>
        <v>10.166637695702022</v>
      </c>
      <c r="L624" s="13">
        <f t="shared" si="115"/>
        <v>0</v>
      </c>
      <c r="M624" s="13">
        <f t="shared" si="120"/>
        <v>10.629227697324104</v>
      </c>
      <c r="N624" s="13">
        <f t="shared" si="116"/>
        <v>6.590121172340945</v>
      </c>
      <c r="O624" s="13">
        <f t="shared" si="117"/>
        <v>7.7926701917506769</v>
      </c>
      <c r="Q624">
        <v>15.48737846036768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13.43571429</v>
      </c>
      <c r="G625" s="13">
        <f t="shared" si="111"/>
        <v>0</v>
      </c>
      <c r="H625" s="13">
        <f t="shared" si="112"/>
        <v>13.43571429</v>
      </c>
      <c r="I625" s="16">
        <f t="shared" si="119"/>
        <v>23.602351985702022</v>
      </c>
      <c r="J625" s="13">
        <f t="shared" si="113"/>
        <v>22.317998394592795</v>
      </c>
      <c r="K625" s="13">
        <f t="shared" si="114"/>
        <v>1.2843535911092268</v>
      </c>
      <c r="L625" s="13">
        <f t="shared" si="115"/>
        <v>0</v>
      </c>
      <c r="M625" s="13">
        <f t="shared" si="120"/>
        <v>4.0391065249831595</v>
      </c>
      <c r="N625" s="13">
        <f t="shared" si="116"/>
        <v>2.504246045489559</v>
      </c>
      <c r="O625" s="13">
        <f t="shared" si="117"/>
        <v>2.504246045489559</v>
      </c>
      <c r="Q625">
        <v>17.13419144745242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10.16428571</v>
      </c>
      <c r="G626" s="13">
        <f t="shared" si="111"/>
        <v>0</v>
      </c>
      <c r="H626" s="13">
        <f t="shared" si="112"/>
        <v>10.16428571</v>
      </c>
      <c r="I626" s="16">
        <f t="shared" si="119"/>
        <v>11.448639301109226</v>
      </c>
      <c r="J626" s="13">
        <f t="shared" si="113"/>
        <v>11.308163081738183</v>
      </c>
      <c r="K626" s="13">
        <f t="shared" si="114"/>
        <v>0.1404762193710436</v>
      </c>
      <c r="L626" s="13">
        <f t="shared" si="115"/>
        <v>0</v>
      </c>
      <c r="M626" s="13">
        <f t="shared" si="120"/>
        <v>1.5348604794936005</v>
      </c>
      <c r="N626" s="13">
        <f t="shared" si="116"/>
        <v>0.95161349728603228</v>
      </c>
      <c r="O626" s="13">
        <f t="shared" si="117"/>
        <v>0.95161349728603228</v>
      </c>
      <c r="Q626">
        <v>17.901897859001959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0.80714285699999999</v>
      </c>
      <c r="G627" s="13">
        <f t="shared" si="111"/>
        <v>0</v>
      </c>
      <c r="H627" s="13">
        <f t="shared" si="112"/>
        <v>0.80714285699999999</v>
      </c>
      <c r="I627" s="16">
        <f t="shared" si="119"/>
        <v>0.94761907637104359</v>
      </c>
      <c r="J627" s="13">
        <f t="shared" si="113"/>
        <v>0.94757083848765788</v>
      </c>
      <c r="K627" s="13">
        <f t="shared" si="114"/>
        <v>4.823788338570445E-5</v>
      </c>
      <c r="L627" s="13">
        <f t="shared" si="115"/>
        <v>0</v>
      </c>
      <c r="M627" s="13">
        <f t="shared" si="120"/>
        <v>0.58324698220756821</v>
      </c>
      <c r="N627" s="13">
        <f t="shared" si="116"/>
        <v>0.3616131289686923</v>
      </c>
      <c r="O627" s="13">
        <f t="shared" si="117"/>
        <v>0.3616131289686923</v>
      </c>
      <c r="Q627">
        <v>21.57605277616328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1.678571429</v>
      </c>
      <c r="G628" s="13">
        <f t="shared" si="111"/>
        <v>0</v>
      </c>
      <c r="H628" s="13">
        <f t="shared" si="112"/>
        <v>1.678571429</v>
      </c>
      <c r="I628" s="16">
        <f t="shared" si="119"/>
        <v>1.6786196668833857</v>
      </c>
      <c r="J628" s="13">
        <f t="shared" si="113"/>
        <v>1.6783495347212991</v>
      </c>
      <c r="K628" s="13">
        <f t="shared" si="114"/>
        <v>2.701321620866004E-4</v>
      </c>
      <c r="L628" s="13">
        <f t="shared" si="115"/>
        <v>0</v>
      </c>
      <c r="M628" s="13">
        <f t="shared" si="120"/>
        <v>0.22163385323887591</v>
      </c>
      <c r="N628" s="13">
        <f t="shared" si="116"/>
        <v>0.13741298900810306</v>
      </c>
      <c r="O628" s="13">
        <f t="shared" si="117"/>
        <v>0.13741298900810306</v>
      </c>
      <c r="Q628">
        <v>21.522237000000011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4.3428571429999998</v>
      </c>
      <c r="G629" s="13">
        <f t="shared" si="111"/>
        <v>0</v>
      </c>
      <c r="H629" s="13">
        <f t="shared" si="112"/>
        <v>4.3428571429999998</v>
      </c>
      <c r="I629" s="16">
        <f t="shared" si="119"/>
        <v>4.343127275162086</v>
      </c>
      <c r="J629" s="13">
        <f t="shared" si="113"/>
        <v>4.3393922786663675</v>
      </c>
      <c r="K629" s="13">
        <f t="shared" si="114"/>
        <v>3.7349964957185122E-3</v>
      </c>
      <c r="L629" s="13">
        <f t="shared" si="115"/>
        <v>0</v>
      </c>
      <c r="M629" s="13">
        <f t="shared" si="120"/>
        <v>8.4220864230772852E-2</v>
      </c>
      <c r="N629" s="13">
        <f t="shared" si="116"/>
        <v>5.2216935823079166E-2</v>
      </c>
      <c r="O629" s="13">
        <f t="shared" si="117"/>
        <v>5.2216935823079166E-2</v>
      </c>
      <c r="Q629">
        <v>23.112027941554452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5.7214285709999997</v>
      </c>
      <c r="G630" s="13">
        <f t="shared" si="111"/>
        <v>0</v>
      </c>
      <c r="H630" s="13">
        <f t="shared" si="112"/>
        <v>5.7214285709999997</v>
      </c>
      <c r="I630" s="16">
        <f t="shared" si="119"/>
        <v>5.7251635674957182</v>
      </c>
      <c r="J630" s="13">
        <f t="shared" si="113"/>
        <v>5.7144457535002271</v>
      </c>
      <c r="K630" s="13">
        <f t="shared" si="114"/>
        <v>1.0717813995491099E-2</v>
      </c>
      <c r="L630" s="13">
        <f t="shared" si="115"/>
        <v>0</v>
      </c>
      <c r="M630" s="13">
        <f t="shared" si="120"/>
        <v>3.2003928407693685E-2</v>
      </c>
      <c r="N630" s="13">
        <f t="shared" si="116"/>
        <v>1.9842435612770083E-2</v>
      </c>
      <c r="O630" s="13">
        <f t="shared" si="117"/>
        <v>1.9842435612770083E-2</v>
      </c>
      <c r="Q630">
        <v>21.50368481717075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19.47142857</v>
      </c>
      <c r="G631" s="13">
        <f t="shared" si="111"/>
        <v>0</v>
      </c>
      <c r="H631" s="13">
        <f t="shared" si="112"/>
        <v>19.47142857</v>
      </c>
      <c r="I631" s="16">
        <f t="shared" si="119"/>
        <v>19.482146383995492</v>
      </c>
      <c r="J631" s="13">
        <f t="shared" si="113"/>
        <v>19.000155608543338</v>
      </c>
      <c r="K631" s="13">
        <f t="shared" si="114"/>
        <v>0.48199077545215374</v>
      </c>
      <c r="L631" s="13">
        <f t="shared" si="115"/>
        <v>0</v>
      </c>
      <c r="M631" s="13">
        <f t="shared" si="120"/>
        <v>1.2161492794923602E-2</v>
      </c>
      <c r="N631" s="13">
        <f t="shared" si="116"/>
        <v>7.5401255328526335E-3</v>
      </c>
      <c r="O631" s="13">
        <f t="shared" si="117"/>
        <v>7.5401255328526335E-3</v>
      </c>
      <c r="Q631">
        <v>20.32394719483889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2.1571428570000002</v>
      </c>
      <c r="G632" s="13">
        <f t="shared" si="111"/>
        <v>0</v>
      </c>
      <c r="H632" s="13">
        <f t="shared" si="112"/>
        <v>2.1571428570000002</v>
      </c>
      <c r="I632" s="16">
        <f t="shared" si="119"/>
        <v>2.6391336324521539</v>
      </c>
      <c r="J632" s="13">
        <f t="shared" si="113"/>
        <v>2.6367325298764324</v>
      </c>
      <c r="K632" s="13">
        <f t="shared" si="114"/>
        <v>2.4011025757215698E-3</v>
      </c>
      <c r="L632" s="13">
        <f t="shared" si="115"/>
        <v>0</v>
      </c>
      <c r="M632" s="13">
        <f t="shared" si="120"/>
        <v>4.6213672620709686E-3</v>
      </c>
      <c r="N632" s="13">
        <f t="shared" si="116"/>
        <v>2.8652477024840007E-3</v>
      </c>
      <c r="O632" s="13">
        <f t="shared" si="117"/>
        <v>2.8652477024840007E-3</v>
      </c>
      <c r="Q632">
        <v>15.65542478723801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45.692857140000001</v>
      </c>
      <c r="G633" s="13">
        <f t="shared" si="111"/>
        <v>2.0538475174551718</v>
      </c>
      <c r="H633" s="13">
        <f t="shared" si="112"/>
        <v>43.639009622544826</v>
      </c>
      <c r="I633" s="16">
        <f t="shared" si="119"/>
        <v>43.641410725120551</v>
      </c>
      <c r="J633" s="13">
        <f t="shared" si="113"/>
        <v>33.533703125155675</v>
      </c>
      <c r="K633" s="13">
        <f t="shared" si="114"/>
        <v>10.107707599964876</v>
      </c>
      <c r="L633" s="13">
        <f t="shared" si="115"/>
        <v>0</v>
      </c>
      <c r="M633" s="13">
        <f t="shared" si="120"/>
        <v>1.7561195595869679E-3</v>
      </c>
      <c r="N633" s="13">
        <f t="shared" si="116"/>
        <v>1.0887941269439201E-3</v>
      </c>
      <c r="O633" s="13">
        <f t="shared" si="117"/>
        <v>2.0549363115821158</v>
      </c>
      <c r="Q633">
        <v>13.269149450007969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64.564285709999993</v>
      </c>
      <c r="G634" s="13">
        <f t="shared" si="111"/>
        <v>4.1637261599802358</v>
      </c>
      <c r="H634" s="13">
        <f t="shared" si="112"/>
        <v>60.400559550019757</v>
      </c>
      <c r="I634" s="16">
        <f t="shared" si="119"/>
        <v>70.508267149984633</v>
      </c>
      <c r="J634" s="13">
        <f t="shared" si="113"/>
        <v>40.733340340888013</v>
      </c>
      <c r="K634" s="13">
        <f t="shared" si="114"/>
        <v>29.77492680909662</v>
      </c>
      <c r="L634" s="13">
        <f t="shared" si="115"/>
        <v>18.770076308977732</v>
      </c>
      <c r="M634" s="13">
        <f t="shared" si="120"/>
        <v>18.770743634410376</v>
      </c>
      <c r="N634" s="13">
        <f t="shared" si="116"/>
        <v>11.637861053334433</v>
      </c>
      <c r="O634" s="13">
        <f t="shared" si="117"/>
        <v>15.801587213314669</v>
      </c>
      <c r="Q634">
        <v>12.55667089354839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53.864285709999997</v>
      </c>
      <c r="G635" s="13">
        <f t="shared" si="111"/>
        <v>2.9674361498584325</v>
      </c>
      <c r="H635" s="13">
        <f t="shared" si="112"/>
        <v>50.896849560141561</v>
      </c>
      <c r="I635" s="16">
        <f t="shared" si="119"/>
        <v>61.901700060260453</v>
      </c>
      <c r="J635" s="13">
        <f t="shared" si="113"/>
        <v>40.657000381737667</v>
      </c>
      <c r="K635" s="13">
        <f t="shared" si="114"/>
        <v>21.244699678522785</v>
      </c>
      <c r="L635" s="13">
        <f t="shared" si="115"/>
        <v>10.177128270752437</v>
      </c>
      <c r="M635" s="13">
        <f t="shared" si="120"/>
        <v>17.31001085182838</v>
      </c>
      <c r="N635" s="13">
        <f t="shared" si="116"/>
        <v>10.732206728133596</v>
      </c>
      <c r="O635" s="13">
        <f t="shared" si="117"/>
        <v>13.699642877992028</v>
      </c>
      <c r="Q635">
        <v>13.684494815367421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36.335714289999999</v>
      </c>
      <c r="G636" s="13">
        <f t="shared" si="111"/>
        <v>1.0076927029937079</v>
      </c>
      <c r="H636" s="13">
        <f t="shared" si="112"/>
        <v>35.32802158700629</v>
      </c>
      <c r="I636" s="16">
        <f t="shared" si="119"/>
        <v>46.395592994776635</v>
      </c>
      <c r="J636" s="13">
        <f t="shared" si="113"/>
        <v>35.506540296729469</v>
      </c>
      <c r="K636" s="13">
        <f t="shared" si="114"/>
        <v>10.889052698047166</v>
      </c>
      <c r="L636" s="13">
        <f t="shared" si="115"/>
        <v>0</v>
      </c>
      <c r="M636" s="13">
        <f t="shared" si="120"/>
        <v>6.5778041236947846</v>
      </c>
      <c r="N636" s="13">
        <f t="shared" si="116"/>
        <v>4.0782385566907662</v>
      </c>
      <c r="O636" s="13">
        <f t="shared" si="117"/>
        <v>5.0859312596844743</v>
      </c>
      <c r="Q636">
        <v>14.015302988510459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46.457142859999998</v>
      </c>
      <c r="G637" s="13">
        <f t="shared" si="111"/>
        <v>2.1392968045313161</v>
      </c>
      <c r="H637" s="13">
        <f t="shared" si="112"/>
        <v>44.317846055468678</v>
      </c>
      <c r="I637" s="16">
        <f t="shared" si="119"/>
        <v>55.206898753515844</v>
      </c>
      <c r="J637" s="13">
        <f t="shared" si="113"/>
        <v>40.477528622153386</v>
      </c>
      <c r="K637" s="13">
        <f t="shared" si="114"/>
        <v>14.729370131362458</v>
      </c>
      <c r="L637" s="13">
        <f t="shared" si="115"/>
        <v>3.6138929203126642</v>
      </c>
      <c r="M637" s="13">
        <f t="shared" si="120"/>
        <v>6.1134584873166817</v>
      </c>
      <c r="N637" s="13">
        <f t="shared" si="116"/>
        <v>3.7903442621363426</v>
      </c>
      <c r="O637" s="13">
        <f t="shared" si="117"/>
        <v>5.9296410666676582</v>
      </c>
      <c r="Q637">
        <v>15.11182251952515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16.542857139999999</v>
      </c>
      <c r="G638" s="13">
        <f t="shared" si="111"/>
        <v>0</v>
      </c>
      <c r="H638" s="13">
        <f t="shared" si="112"/>
        <v>16.542857139999999</v>
      </c>
      <c r="I638" s="16">
        <f t="shared" si="119"/>
        <v>27.658334351049792</v>
      </c>
      <c r="J638" s="13">
        <f t="shared" si="113"/>
        <v>25.960329580975543</v>
      </c>
      <c r="K638" s="13">
        <f t="shared" si="114"/>
        <v>1.6980047700742489</v>
      </c>
      <c r="L638" s="13">
        <f t="shared" si="115"/>
        <v>0</v>
      </c>
      <c r="M638" s="13">
        <f t="shared" si="120"/>
        <v>2.3231142251803392</v>
      </c>
      <c r="N638" s="13">
        <f t="shared" si="116"/>
        <v>1.4403308196118103</v>
      </c>
      <c r="O638" s="13">
        <f t="shared" si="117"/>
        <v>1.4403308196118103</v>
      </c>
      <c r="Q638">
        <v>18.446506537717859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0.37857142900000001</v>
      </c>
      <c r="G639" s="13">
        <f t="shared" si="111"/>
        <v>0</v>
      </c>
      <c r="H639" s="13">
        <f t="shared" si="112"/>
        <v>0.37857142900000001</v>
      </c>
      <c r="I639" s="16">
        <f t="shared" si="119"/>
        <v>2.0765761990742488</v>
      </c>
      <c r="J639" s="13">
        <f t="shared" si="113"/>
        <v>2.0761474115435021</v>
      </c>
      <c r="K639" s="13">
        <f t="shared" si="114"/>
        <v>4.2878753074671039E-4</v>
      </c>
      <c r="L639" s="13">
        <f t="shared" si="115"/>
        <v>0</v>
      </c>
      <c r="M639" s="13">
        <f t="shared" si="120"/>
        <v>0.88278340556852886</v>
      </c>
      <c r="N639" s="13">
        <f t="shared" si="116"/>
        <v>0.54732571145248787</v>
      </c>
      <c r="O639" s="13">
        <f t="shared" si="117"/>
        <v>0.54732571145248787</v>
      </c>
      <c r="Q639">
        <v>22.77022855278009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4.414285714</v>
      </c>
      <c r="G640" s="13">
        <f t="shared" si="111"/>
        <v>0</v>
      </c>
      <c r="H640" s="13">
        <f t="shared" si="112"/>
        <v>4.414285714</v>
      </c>
      <c r="I640" s="16">
        <f t="shared" si="119"/>
        <v>4.4147145015307467</v>
      </c>
      <c r="J640" s="13">
        <f t="shared" si="113"/>
        <v>4.4105723465509605</v>
      </c>
      <c r="K640" s="13">
        <f t="shared" si="114"/>
        <v>4.1421549797862056E-3</v>
      </c>
      <c r="L640" s="13">
        <f t="shared" si="115"/>
        <v>0</v>
      </c>
      <c r="M640" s="13">
        <f t="shared" si="120"/>
        <v>0.33545769411604098</v>
      </c>
      <c r="N640" s="13">
        <f t="shared" si="116"/>
        <v>0.2079837703519454</v>
      </c>
      <c r="O640" s="13">
        <f t="shared" si="117"/>
        <v>0.2079837703519454</v>
      </c>
      <c r="Q640">
        <v>22.724501000000011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4.5071428569999998</v>
      </c>
      <c r="G641" s="13">
        <f t="shared" si="111"/>
        <v>0</v>
      </c>
      <c r="H641" s="13">
        <f t="shared" si="112"/>
        <v>4.5071428569999998</v>
      </c>
      <c r="I641" s="16">
        <f t="shared" si="119"/>
        <v>4.511285011979786</v>
      </c>
      <c r="J641" s="13">
        <f t="shared" si="113"/>
        <v>4.5069679986062479</v>
      </c>
      <c r="K641" s="13">
        <f t="shared" si="114"/>
        <v>4.317013373538181E-3</v>
      </c>
      <c r="L641" s="13">
        <f t="shared" si="115"/>
        <v>0</v>
      </c>
      <c r="M641" s="13">
        <f t="shared" si="120"/>
        <v>0.12747392376409558</v>
      </c>
      <c r="N641" s="13">
        <f t="shared" si="116"/>
        <v>7.9033832733739262E-2</v>
      </c>
      <c r="O641" s="13">
        <f t="shared" si="117"/>
        <v>7.9033832733739262E-2</v>
      </c>
      <c r="Q641">
        <v>22.891688235165098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27.34285714</v>
      </c>
      <c r="G642" s="13">
        <f t="shared" si="111"/>
        <v>2.2660514986208892E-3</v>
      </c>
      <c r="H642" s="13">
        <f t="shared" si="112"/>
        <v>27.34059108850138</v>
      </c>
      <c r="I642" s="16">
        <f t="shared" si="119"/>
        <v>27.344908101874918</v>
      </c>
      <c r="J642" s="13">
        <f t="shared" si="113"/>
        <v>26.477103191040474</v>
      </c>
      <c r="K642" s="13">
        <f t="shared" si="114"/>
        <v>0.86780491083444389</v>
      </c>
      <c r="L642" s="13">
        <f t="shared" si="115"/>
        <v>0</v>
      </c>
      <c r="M642" s="13">
        <f t="shared" si="120"/>
        <v>4.8440091030356319E-2</v>
      </c>
      <c r="N642" s="13">
        <f t="shared" si="116"/>
        <v>3.0032856438820917E-2</v>
      </c>
      <c r="O642" s="13">
        <f t="shared" si="117"/>
        <v>3.2298907937441806E-2</v>
      </c>
      <c r="Q642">
        <v>23.285407595287079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20.571428569999998</v>
      </c>
      <c r="G643" s="13">
        <f t="shared" si="111"/>
        <v>0</v>
      </c>
      <c r="H643" s="13">
        <f t="shared" si="112"/>
        <v>20.571428569999998</v>
      </c>
      <c r="I643" s="16">
        <f t="shared" si="119"/>
        <v>21.439233480834442</v>
      </c>
      <c r="J643" s="13">
        <f t="shared" si="113"/>
        <v>20.884492602151113</v>
      </c>
      <c r="K643" s="13">
        <f t="shared" si="114"/>
        <v>0.55474087868332944</v>
      </c>
      <c r="L643" s="13">
        <f t="shared" si="115"/>
        <v>0</v>
      </c>
      <c r="M643" s="13">
        <f t="shared" si="120"/>
        <v>1.8407234591535402E-2</v>
      </c>
      <c r="N643" s="13">
        <f t="shared" si="116"/>
        <v>1.141248544675195E-2</v>
      </c>
      <c r="O643" s="13">
        <f t="shared" si="117"/>
        <v>1.141248544675195E-2</v>
      </c>
      <c r="Q643">
        <v>21.347139929779789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24.31428571</v>
      </c>
      <c r="G644" s="13">
        <f t="shared" si="111"/>
        <v>0</v>
      </c>
      <c r="H644" s="13">
        <f t="shared" si="112"/>
        <v>24.31428571</v>
      </c>
      <c r="I644" s="16">
        <f t="shared" si="119"/>
        <v>24.869026588683329</v>
      </c>
      <c r="J644" s="13">
        <f t="shared" si="113"/>
        <v>23.358195126411367</v>
      </c>
      <c r="K644" s="13">
        <f t="shared" si="114"/>
        <v>1.5108314622719625</v>
      </c>
      <c r="L644" s="13">
        <f t="shared" si="115"/>
        <v>0</v>
      </c>
      <c r="M644" s="13">
        <f t="shared" si="120"/>
        <v>6.9947491447834523E-3</v>
      </c>
      <c r="N644" s="13">
        <f t="shared" si="116"/>
        <v>4.3367444697657402E-3</v>
      </c>
      <c r="O644" s="13">
        <f t="shared" si="117"/>
        <v>4.3367444697657402E-3</v>
      </c>
      <c r="Q644">
        <v>17.022340425767279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7.8071428569999997</v>
      </c>
      <c r="G645" s="13">
        <f t="shared" si="111"/>
        <v>0</v>
      </c>
      <c r="H645" s="13">
        <f t="shared" si="112"/>
        <v>7.8071428569999997</v>
      </c>
      <c r="I645" s="16">
        <f t="shared" si="119"/>
        <v>9.3179743192719613</v>
      </c>
      <c r="J645" s="13">
        <f t="shared" si="113"/>
        <v>9.2000780790985655</v>
      </c>
      <c r="K645" s="13">
        <f t="shared" si="114"/>
        <v>0.11789624017339584</v>
      </c>
      <c r="L645" s="13">
        <f t="shared" si="115"/>
        <v>0</v>
      </c>
      <c r="M645" s="13">
        <f t="shared" si="120"/>
        <v>2.6580046750177121E-3</v>
      </c>
      <c r="N645" s="13">
        <f t="shared" si="116"/>
        <v>1.6479628985109815E-3</v>
      </c>
      <c r="O645" s="13">
        <f t="shared" si="117"/>
        <v>1.6479628985109815E-3</v>
      </c>
      <c r="Q645">
        <v>14.743600503940851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60.34285714</v>
      </c>
      <c r="G646" s="13">
        <f t="shared" ref="G646:G709" si="122">IF((F646-$J$2)&gt;0,$I$2*(F646-$J$2),0)</f>
        <v>3.6917586060798833</v>
      </c>
      <c r="H646" s="13">
        <f t="shared" ref="H646:H709" si="123">F646-G646</f>
        <v>56.65109853392012</v>
      </c>
      <c r="I646" s="16">
        <f t="shared" si="119"/>
        <v>56.768994774093514</v>
      </c>
      <c r="J646" s="13">
        <f t="shared" ref="J646:J709" si="124">I646/SQRT(1+(I646/($K$2*(300+(25*Q646)+0.05*(Q646)^3)))^2)</f>
        <v>37.054104408779082</v>
      </c>
      <c r="K646" s="13">
        <f t="shared" ref="K646:K709" si="125">I646-J646</f>
        <v>19.714890365314432</v>
      </c>
      <c r="L646" s="13">
        <f t="shared" ref="L646:L709" si="126">IF(K646&gt;$N$2,(K646-$N$2)/$L$2,0)</f>
        <v>8.6360706018802382</v>
      </c>
      <c r="M646" s="13">
        <f t="shared" si="120"/>
        <v>8.6370806436567449</v>
      </c>
      <c r="N646" s="13">
        <f t="shared" ref="N646:N709" si="127">$M$2*M646</f>
        <v>5.3549899990671816</v>
      </c>
      <c r="O646" s="13">
        <f t="shared" ref="O646:O709" si="128">N646+G646</f>
        <v>9.0467486051470658</v>
      </c>
      <c r="Q646">
        <v>12.26151789354839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168.0571429</v>
      </c>
      <c r="G647" s="13">
        <f t="shared" si="122"/>
        <v>15.734517858611961</v>
      </c>
      <c r="H647" s="13">
        <f t="shared" si="123"/>
        <v>152.32262504138805</v>
      </c>
      <c r="I647" s="16">
        <f t="shared" ref="I647:I710" si="130">H647+K646-L646</f>
        <v>163.40144480482223</v>
      </c>
      <c r="J647" s="13">
        <f t="shared" si="124"/>
        <v>45.65230020923584</v>
      </c>
      <c r="K647" s="13">
        <f t="shared" si="125"/>
        <v>117.74914459558639</v>
      </c>
      <c r="L647" s="13">
        <f t="shared" si="126"/>
        <v>107.39114941421029</v>
      </c>
      <c r="M647" s="13">
        <f t="shared" ref="M647:M710" si="131">L647+M646-N646</f>
        <v>110.67324005879985</v>
      </c>
      <c r="N647" s="13">
        <f t="shared" si="127"/>
        <v>68.617408836455908</v>
      </c>
      <c r="O647" s="13">
        <f t="shared" si="128"/>
        <v>84.351926695067874</v>
      </c>
      <c r="Q647">
        <v>11.84507327459615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57.792857140000002</v>
      </c>
      <c r="G648" s="13">
        <f t="shared" si="122"/>
        <v>3.4066614541349685</v>
      </c>
      <c r="H648" s="13">
        <f t="shared" si="123"/>
        <v>54.386195685865033</v>
      </c>
      <c r="I648" s="16">
        <f t="shared" si="130"/>
        <v>64.74419086724113</v>
      </c>
      <c r="J648" s="13">
        <f t="shared" si="124"/>
        <v>43.354391817480753</v>
      </c>
      <c r="K648" s="13">
        <f t="shared" si="125"/>
        <v>21.389799049760377</v>
      </c>
      <c r="L648" s="13">
        <f t="shared" si="126"/>
        <v>10.323294526156696</v>
      </c>
      <c r="M648" s="13">
        <f t="shared" si="131"/>
        <v>52.379125748500641</v>
      </c>
      <c r="N648" s="13">
        <f t="shared" si="127"/>
        <v>32.475057964070395</v>
      </c>
      <c r="O648" s="13">
        <f t="shared" si="128"/>
        <v>35.881719418205364</v>
      </c>
      <c r="Q648">
        <v>14.831536718307371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58.114285709999997</v>
      </c>
      <c r="G649" s="13">
        <f t="shared" si="122"/>
        <v>3.4425980697666252</v>
      </c>
      <c r="H649" s="13">
        <f t="shared" si="123"/>
        <v>54.671687640233372</v>
      </c>
      <c r="I649" s="16">
        <f t="shared" si="130"/>
        <v>65.738192163837056</v>
      </c>
      <c r="J649" s="13">
        <f t="shared" si="124"/>
        <v>45.172283524984358</v>
      </c>
      <c r="K649" s="13">
        <f t="shared" si="125"/>
        <v>20.565908638852697</v>
      </c>
      <c r="L649" s="13">
        <f t="shared" si="126"/>
        <v>9.4933462279751524</v>
      </c>
      <c r="M649" s="13">
        <f t="shared" si="131"/>
        <v>29.397414012405399</v>
      </c>
      <c r="N649" s="13">
        <f t="shared" si="127"/>
        <v>18.226396687691349</v>
      </c>
      <c r="O649" s="13">
        <f t="shared" si="128"/>
        <v>21.668994757457973</v>
      </c>
      <c r="Q649">
        <v>15.736220519738319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4.7785714290000003</v>
      </c>
      <c r="G650" s="13">
        <f t="shared" si="122"/>
        <v>0</v>
      </c>
      <c r="H650" s="13">
        <f t="shared" si="123"/>
        <v>4.7785714290000003</v>
      </c>
      <c r="I650" s="16">
        <f t="shared" si="130"/>
        <v>15.851133839877544</v>
      </c>
      <c r="J650" s="13">
        <f t="shared" si="124"/>
        <v>15.589192491153062</v>
      </c>
      <c r="K650" s="13">
        <f t="shared" si="125"/>
        <v>0.26194134872448238</v>
      </c>
      <c r="L650" s="13">
        <f t="shared" si="126"/>
        <v>0</v>
      </c>
      <c r="M650" s="13">
        <f t="shared" si="131"/>
        <v>11.17101732471405</v>
      </c>
      <c r="N650" s="13">
        <f t="shared" si="127"/>
        <v>6.9260307413227116</v>
      </c>
      <c r="O650" s="13">
        <f t="shared" si="128"/>
        <v>6.9260307413227116</v>
      </c>
      <c r="Q650">
        <v>20.34977262493797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0.37857142900000001</v>
      </c>
      <c r="G651" s="13">
        <f t="shared" si="122"/>
        <v>0</v>
      </c>
      <c r="H651" s="13">
        <f t="shared" si="123"/>
        <v>0.37857142900000001</v>
      </c>
      <c r="I651" s="16">
        <f t="shared" si="130"/>
        <v>0.64051277772448234</v>
      </c>
      <c r="J651" s="13">
        <f t="shared" si="124"/>
        <v>0.64050336893161752</v>
      </c>
      <c r="K651" s="13">
        <f t="shared" si="125"/>
        <v>9.4087928648178831E-6</v>
      </c>
      <c r="L651" s="13">
        <f t="shared" si="126"/>
        <v>0</v>
      </c>
      <c r="M651" s="13">
        <f t="shared" si="131"/>
        <v>4.2449865833913387</v>
      </c>
      <c r="N651" s="13">
        <f t="shared" si="127"/>
        <v>2.6318916817026299</v>
      </c>
      <c r="O651" s="13">
        <f t="shared" si="128"/>
        <v>2.6318916817026299</v>
      </c>
      <c r="Q651">
        <v>24.846703752449031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0.37857142900000001</v>
      </c>
      <c r="G652" s="13">
        <f t="shared" si="122"/>
        <v>0</v>
      </c>
      <c r="H652" s="13">
        <f t="shared" si="123"/>
        <v>0.37857142900000001</v>
      </c>
      <c r="I652" s="16">
        <f t="shared" si="130"/>
        <v>0.37858083779286483</v>
      </c>
      <c r="J652" s="13">
        <f t="shared" si="124"/>
        <v>0.3785785223012551</v>
      </c>
      <c r="K652" s="13">
        <f t="shared" si="125"/>
        <v>2.3154916097278821E-6</v>
      </c>
      <c r="L652" s="13">
        <f t="shared" si="126"/>
        <v>0</v>
      </c>
      <c r="M652" s="13">
        <f t="shared" si="131"/>
        <v>1.6130949016887088</v>
      </c>
      <c r="N652" s="13">
        <f t="shared" si="127"/>
        <v>1.0001188390469995</v>
      </c>
      <c r="O652" s="13">
        <f t="shared" si="128"/>
        <v>1.0001188390469995</v>
      </c>
      <c r="Q652">
        <v>23.591836000000011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55.535714290000001</v>
      </c>
      <c r="G653" s="13">
        <f t="shared" si="122"/>
        <v>3.1543065529318977</v>
      </c>
      <c r="H653" s="13">
        <f t="shared" si="123"/>
        <v>52.381407737068102</v>
      </c>
      <c r="I653" s="16">
        <f t="shared" si="130"/>
        <v>52.381410052559708</v>
      </c>
      <c r="J653" s="13">
        <f t="shared" si="124"/>
        <v>48.031797322010334</v>
      </c>
      <c r="K653" s="13">
        <f t="shared" si="125"/>
        <v>4.3496127305493744</v>
      </c>
      <c r="L653" s="13">
        <f t="shared" si="126"/>
        <v>0</v>
      </c>
      <c r="M653" s="13">
        <f t="shared" si="131"/>
        <v>0.61297606264170934</v>
      </c>
      <c r="N653" s="13">
        <f t="shared" si="127"/>
        <v>0.38004515883785978</v>
      </c>
      <c r="O653" s="13">
        <f t="shared" si="128"/>
        <v>3.5343517117697574</v>
      </c>
      <c r="Q653">
        <v>25.114005105501459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3.835714286</v>
      </c>
      <c r="G654" s="13">
        <f t="shared" si="122"/>
        <v>0</v>
      </c>
      <c r="H654" s="13">
        <f t="shared" si="123"/>
        <v>3.835714286</v>
      </c>
      <c r="I654" s="16">
        <f t="shared" si="130"/>
        <v>8.1853270165493743</v>
      </c>
      <c r="J654" s="13">
        <f t="shared" si="124"/>
        <v>8.1640097785689871</v>
      </c>
      <c r="K654" s="13">
        <f t="shared" si="125"/>
        <v>2.1317237980387205E-2</v>
      </c>
      <c r="L654" s="13">
        <f t="shared" si="126"/>
        <v>0</v>
      </c>
      <c r="M654" s="13">
        <f t="shared" si="131"/>
        <v>0.23293090380384956</v>
      </c>
      <c r="N654" s="13">
        <f t="shared" si="127"/>
        <v>0.14441716035838673</v>
      </c>
      <c r="O654" s="13">
        <f t="shared" si="128"/>
        <v>0.14441716035838673</v>
      </c>
      <c r="Q654">
        <v>24.230409980260259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22.728571429999999</v>
      </c>
      <c r="G655" s="13">
        <f t="shared" si="122"/>
        <v>0</v>
      </c>
      <c r="H655" s="13">
        <f t="shared" si="123"/>
        <v>22.728571429999999</v>
      </c>
      <c r="I655" s="16">
        <f t="shared" si="130"/>
        <v>22.749888667980386</v>
      </c>
      <c r="J655" s="13">
        <f t="shared" si="124"/>
        <v>22.168169493384084</v>
      </c>
      <c r="K655" s="13">
        <f t="shared" si="125"/>
        <v>0.58171917459630151</v>
      </c>
      <c r="L655" s="13">
        <f t="shared" si="126"/>
        <v>0</v>
      </c>
      <c r="M655" s="13">
        <f t="shared" si="131"/>
        <v>8.8513743445462839E-2</v>
      </c>
      <c r="N655" s="13">
        <f t="shared" si="127"/>
        <v>5.4878520936186961E-2</v>
      </c>
      <c r="O655" s="13">
        <f t="shared" si="128"/>
        <v>5.4878520936186961E-2</v>
      </c>
      <c r="Q655">
        <v>22.274402919941242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1.842857143</v>
      </c>
      <c r="G656" s="13">
        <f t="shared" si="122"/>
        <v>0</v>
      </c>
      <c r="H656" s="13">
        <f t="shared" si="123"/>
        <v>1.842857143</v>
      </c>
      <c r="I656" s="16">
        <f t="shared" si="130"/>
        <v>2.4245763175963013</v>
      </c>
      <c r="J656" s="13">
        <f t="shared" si="124"/>
        <v>2.4229367170625862</v>
      </c>
      <c r="K656" s="13">
        <f t="shared" si="125"/>
        <v>1.6396005337151465E-3</v>
      </c>
      <c r="L656" s="13">
        <f t="shared" si="126"/>
        <v>0</v>
      </c>
      <c r="M656" s="13">
        <f t="shared" si="131"/>
        <v>3.3635222509275878E-2</v>
      </c>
      <c r="N656" s="13">
        <f t="shared" si="127"/>
        <v>2.0853837955751044E-2</v>
      </c>
      <c r="O656" s="13">
        <f t="shared" si="128"/>
        <v>2.0853837955751044E-2</v>
      </c>
      <c r="Q656">
        <v>16.564310328431741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143.80000000000001</v>
      </c>
      <c r="G657" s="13">
        <f t="shared" si="122"/>
        <v>13.022501248764577</v>
      </c>
      <c r="H657" s="13">
        <f t="shared" si="123"/>
        <v>130.77749875123544</v>
      </c>
      <c r="I657" s="16">
        <f t="shared" si="130"/>
        <v>130.77913835176915</v>
      </c>
      <c r="J657" s="13">
        <f t="shared" si="124"/>
        <v>44.909096541072614</v>
      </c>
      <c r="K657" s="13">
        <f t="shared" si="125"/>
        <v>85.870041810696534</v>
      </c>
      <c r="L657" s="13">
        <f t="shared" si="126"/>
        <v>75.277646509467118</v>
      </c>
      <c r="M657" s="13">
        <f t="shared" si="131"/>
        <v>75.290427894020638</v>
      </c>
      <c r="N657" s="13">
        <f t="shared" si="127"/>
        <v>46.680065294292795</v>
      </c>
      <c r="O657" s="13">
        <f t="shared" si="128"/>
        <v>59.702566543057372</v>
      </c>
      <c r="Q657">
        <v>11.928932044874241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12.32857143</v>
      </c>
      <c r="G658" s="13">
        <f t="shared" si="122"/>
        <v>0</v>
      </c>
      <c r="H658" s="13">
        <f t="shared" si="123"/>
        <v>12.32857143</v>
      </c>
      <c r="I658" s="16">
        <f t="shared" si="130"/>
        <v>22.920966731229413</v>
      </c>
      <c r="J658" s="13">
        <f t="shared" si="124"/>
        <v>20.642667612193115</v>
      </c>
      <c r="K658" s="13">
        <f t="shared" si="125"/>
        <v>2.2782991190362978</v>
      </c>
      <c r="L658" s="13">
        <f t="shared" si="126"/>
        <v>0</v>
      </c>
      <c r="M658" s="13">
        <f t="shared" si="131"/>
        <v>28.610362599727843</v>
      </c>
      <c r="N658" s="13">
        <f t="shared" si="127"/>
        <v>17.738424811831262</v>
      </c>
      <c r="O658" s="13">
        <f t="shared" si="128"/>
        <v>17.738424811831262</v>
      </c>
      <c r="Q658">
        <v>11.82878989354839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99.771428569999998</v>
      </c>
      <c r="G659" s="13">
        <f t="shared" si="122"/>
        <v>8.0999834766483847</v>
      </c>
      <c r="H659" s="13">
        <f t="shared" si="123"/>
        <v>91.671445093351608</v>
      </c>
      <c r="I659" s="16">
        <f t="shared" si="130"/>
        <v>93.949744212387913</v>
      </c>
      <c r="J659" s="13">
        <f t="shared" si="124"/>
        <v>44.744416600671016</v>
      </c>
      <c r="K659" s="13">
        <f t="shared" si="125"/>
        <v>49.205327611716896</v>
      </c>
      <c r="L659" s="13">
        <f t="shared" si="126"/>
        <v>38.343344629158466</v>
      </c>
      <c r="M659" s="13">
        <f t="shared" si="131"/>
        <v>49.21528241705505</v>
      </c>
      <c r="N659" s="13">
        <f t="shared" si="127"/>
        <v>30.51347509857413</v>
      </c>
      <c r="O659" s="13">
        <f t="shared" si="128"/>
        <v>38.613458575222516</v>
      </c>
      <c r="Q659">
        <v>12.84202663655137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119.5571429</v>
      </c>
      <c r="G660" s="13">
        <f t="shared" si="122"/>
        <v>10.312081831424347</v>
      </c>
      <c r="H660" s="13">
        <f t="shared" si="123"/>
        <v>109.24506106857565</v>
      </c>
      <c r="I660" s="16">
        <f t="shared" si="130"/>
        <v>120.10704405113408</v>
      </c>
      <c r="J660" s="13">
        <f t="shared" si="124"/>
        <v>48.54330573034553</v>
      </c>
      <c r="K660" s="13">
        <f t="shared" si="125"/>
        <v>71.563738320788559</v>
      </c>
      <c r="L660" s="13">
        <f t="shared" si="126"/>
        <v>60.866151876780762</v>
      </c>
      <c r="M660" s="13">
        <f t="shared" si="131"/>
        <v>79.567959195261679</v>
      </c>
      <c r="N660" s="13">
        <f t="shared" si="127"/>
        <v>49.332134701062238</v>
      </c>
      <c r="O660" s="13">
        <f t="shared" si="128"/>
        <v>59.644216532486581</v>
      </c>
      <c r="Q660">
        <v>13.454812532707241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63.392857139999997</v>
      </c>
      <c r="G661" s="13">
        <f t="shared" si="122"/>
        <v>4.0327571603669394</v>
      </c>
      <c r="H661" s="13">
        <f t="shared" si="123"/>
        <v>59.360099979633056</v>
      </c>
      <c r="I661" s="16">
        <f t="shared" si="130"/>
        <v>70.057686423640845</v>
      </c>
      <c r="J661" s="13">
        <f t="shared" si="124"/>
        <v>46.065378315175629</v>
      </c>
      <c r="K661" s="13">
        <f t="shared" si="125"/>
        <v>23.992308108465217</v>
      </c>
      <c r="L661" s="13">
        <f t="shared" si="126"/>
        <v>12.944939268804587</v>
      </c>
      <c r="M661" s="13">
        <f t="shared" si="131"/>
        <v>43.18076376300403</v>
      </c>
      <c r="N661" s="13">
        <f t="shared" si="127"/>
        <v>26.7720735330625</v>
      </c>
      <c r="O661" s="13">
        <f t="shared" si="128"/>
        <v>30.804830693429437</v>
      </c>
      <c r="Q661">
        <v>15.495975771009739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2.835714286</v>
      </c>
      <c r="G662" s="13">
        <f t="shared" si="122"/>
        <v>0</v>
      </c>
      <c r="H662" s="13">
        <f t="shared" si="123"/>
        <v>2.835714286</v>
      </c>
      <c r="I662" s="16">
        <f t="shared" si="130"/>
        <v>13.883083125660628</v>
      </c>
      <c r="J662" s="13">
        <f t="shared" si="124"/>
        <v>13.636320197968365</v>
      </c>
      <c r="K662" s="13">
        <f t="shared" si="125"/>
        <v>0.24676292769226293</v>
      </c>
      <c r="L662" s="13">
        <f t="shared" si="126"/>
        <v>0</v>
      </c>
      <c r="M662" s="13">
        <f t="shared" si="131"/>
        <v>16.408690229941531</v>
      </c>
      <c r="N662" s="13">
        <f t="shared" si="127"/>
        <v>10.17338794256375</v>
      </c>
      <c r="O662" s="13">
        <f t="shared" si="128"/>
        <v>10.17338794256375</v>
      </c>
      <c r="Q662">
        <v>17.948660777393481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11.46428571</v>
      </c>
      <c r="G663" s="13">
        <f t="shared" si="122"/>
        <v>0</v>
      </c>
      <c r="H663" s="13">
        <f t="shared" si="123"/>
        <v>11.46428571</v>
      </c>
      <c r="I663" s="16">
        <f t="shared" si="130"/>
        <v>11.711048637692263</v>
      </c>
      <c r="J663" s="13">
        <f t="shared" si="124"/>
        <v>11.638850490646263</v>
      </c>
      <c r="K663" s="13">
        <f t="shared" si="125"/>
        <v>7.2198147046000472E-2</v>
      </c>
      <c r="L663" s="13">
        <f t="shared" si="126"/>
        <v>0</v>
      </c>
      <c r="M663" s="13">
        <f t="shared" si="131"/>
        <v>6.235302287377781</v>
      </c>
      <c r="N663" s="13">
        <f t="shared" si="127"/>
        <v>3.865887418174224</v>
      </c>
      <c r="O663" s="13">
        <f t="shared" si="128"/>
        <v>3.865887418174224</v>
      </c>
      <c r="Q663">
        <v>23.15581069914542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1.05</v>
      </c>
      <c r="G664" s="13">
        <f t="shared" si="122"/>
        <v>0</v>
      </c>
      <c r="H664" s="13">
        <f t="shared" si="123"/>
        <v>1.05</v>
      </c>
      <c r="I664" s="16">
        <f t="shared" si="130"/>
        <v>1.1221981470460005</v>
      </c>
      <c r="J664" s="13">
        <f t="shared" si="124"/>
        <v>1.1221340768397607</v>
      </c>
      <c r="K664" s="13">
        <f t="shared" si="125"/>
        <v>6.4070206239774663E-5</v>
      </c>
      <c r="L664" s="13">
        <f t="shared" si="126"/>
        <v>0</v>
      </c>
      <c r="M664" s="13">
        <f t="shared" si="131"/>
        <v>2.369414869203557</v>
      </c>
      <c r="N664" s="13">
        <f t="shared" si="127"/>
        <v>1.4690372189062053</v>
      </c>
      <c r="O664" s="13">
        <f t="shared" si="128"/>
        <v>1.4690372189062053</v>
      </c>
      <c r="Q664">
        <v>23.160472272938769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0.37857142900000001</v>
      </c>
      <c r="G665" s="13">
        <f t="shared" si="122"/>
        <v>0</v>
      </c>
      <c r="H665" s="13">
        <f t="shared" si="123"/>
        <v>0.37857142900000001</v>
      </c>
      <c r="I665" s="16">
        <f t="shared" si="130"/>
        <v>0.37863549920623979</v>
      </c>
      <c r="J665" s="13">
        <f t="shared" si="124"/>
        <v>0.37863212042555927</v>
      </c>
      <c r="K665" s="13">
        <f t="shared" si="125"/>
        <v>3.3787806805185561E-6</v>
      </c>
      <c r="L665" s="13">
        <f t="shared" si="126"/>
        <v>0</v>
      </c>
      <c r="M665" s="13">
        <f t="shared" si="131"/>
        <v>0.90037765029735173</v>
      </c>
      <c r="N665" s="13">
        <f t="shared" si="127"/>
        <v>0.55823414318435804</v>
      </c>
      <c r="O665" s="13">
        <f t="shared" si="128"/>
        <v>0.55823414318435804</v>
      </c>
      <c r="Q665">
        <v>20.91551500000001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23.15714286</v>
      </c>
      <c r="G666" s="13">
        <f t="shared" si="122"/>
        <v>0</v>
      </c>
      <c r="H666" s="13">
        <f t="shared" si="123"/>
        <v>23.15714286</v>
      </c>
      <c r="I666" s="16">
        <f t="shared" si="130"/>
        <v>23.15714623878068</v>
      </c>
      <c r="J666" s="13">
        <f t="shared" si="124"/>
        <v>22.58812133413932</v>
      </c>
      <c r="K666" s="13">
        <f t="shared" si="125"/>
        <v>0.5690249046413598</v>
      </c>
      <c r="L666" s="13">
        <f t="shared" si="126"/>
        <v>0</v>
      </c>
      <c r="M666" s="13">
        <f t="shared" si="131"/>
        <v>0.34214350711299368</v>
      </c>
      <c r="N666" s="13">
        <f t="shared" si="127"/>
        <v>0.21212897441005607</v>
      </c>
      <c r="O666" s="13">
        <f t="shared" si="128"/>
        <v>0.21212897441005607</v>
      </c>
      <c r="Q666">
        <v>22.819544830668409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3.6785714289999998</v>
      </c>
      <c r="G667" s="13">
        <f t="shared" si="122"/>
        <v>0</v>
      </c>
      <c r="H667" s="13">
        <f t="shared" si="123"/>
        <v>3.6785714289999998</v>
      </c>
      <c r="I667" s="16">
        <f t="shared" si="130"/>
        <v>4.2475963336413596</v>
      </c>
      <c r="J667" s="13">
        <f t="shared" si="124"/>
        <v>4.2436256620713761</v>
      </c>
      <c r="K667" s="13">
        <f t="shared" si="125"/>
        <v>3.9706715699834305E-3</v>
      </c>
      <c r="L667" s="13">
        <f t="shared" si="126"/>
        <v>0</v>
      </c>
      <c r="M667" s="13">
        <f t="shared" si="131"/>
        <v>0.13001453270293761</v>
      </c>
      <c r="N667" s="13">
        <f t="shared" si="127"/>
        <v>8.0609010275821319E-2</v>
      </c>
      <c r="O667" s="13">
        <f t="shared" si="128"/>
        <v>8.0609010275821319E-2</v>
      </c>
      <c r="Q667">
        <v>22.2032940316167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35.72142857</v>
      </c>
      <c r="G668" s="13">
        <f t="shared" si="122"/>
        <v>0.93901383662020543</v>
      </c>
      <c r="H668" s="13">
        <f t="shared" si="123"/>
        <v>34.782414733379795</v>
      </c>
      <c r="I668" s="16">
        <f t="shared" si="130"/>
        <v>34.786385404949776</v>
      </c>
      <c r="J668" s="13">
        <f t="shared" si="124"/>
        <v>30.632806930926918</v>
      </c>
      <c r="K668" s="13">
        <f t="shared" si="125"/>
        <v>4.1535784740228578</v>
      </c>
      <c r="L668" s="13">
        <f t="shared" si="126"/>
        <v>0</v>
      </c>
      <c r="M668" s="13">
        <f t="shared" si="131"/>
        <v>4.9405522427116294E-2</v>
      </c>
      <c r="N668" s="13">
        <f t="shared" si="127"/>
        <v>3.0631423904812102E-2</v>
      </c>
      <c r="O668" s="13">
        <f t="shared" si="128"/>
        <v>0.96964526052501754</v>
      </c>
      <c r="Q668">
        <v>16.291625169744108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18.271428570000001</v>
      </c>
      <c r="G669" s="13">
        <f t="shared" si="122"/>
        <v>0</v>
      </c>
      <c r="H669" s="13">
        <f t="shared" si="123"/>
        <v>18.271428570000001</v>
      </c>
      <c r="I669" s="16">
        <f t="shared" si="130"/>
        <v>22.425007044022859</v>
      </c>
      <c r="J669" s="13">
        <f t="shared" si="124"/>
        <v>20.55887825653873</v>
      </c>
      <c r="K669" s="13">
        <f t="shared" si="125"/>
        <v>1.8661287874841292</v>
      </c>
      <c r="L669" s="13">
        <f t="shared" si="126"/>
        <v>0</v>
      </c>
      <c r="M669" s="13">
        <f t="shared" si="131"/>
        <v>1.8774098522304192E-2</v>
      </c>
      <c r="N669" s="13">
        <f t="shared" si="127"/>
        <v>1.1639941083828599E-2</v>
      </c>
      <c r="O669" s="13">
        <f t="shared" si="128"/>
        <v>1.1639941083828599E-2</v>
      </c>
      <c r="Q669">
        <v>13.01047189354839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55.614285709999997</v>
      </c>
      <c r="G670" s="13">
        <f t="shared" si="122"/>
        <v>3.1630910580559237</v>
      </c>
      <c r="H670" s="13">
        <f t="shared" si="123"/>
        <v>52.451194651944071</v>
      </c>
      <c r="I670" s="16">
        <f t="shared" si="130"/>
        <v>54.317323439428201</v>
      </c>
      <c r="J670" s="13">
        <f t="shared" si="124"/>
        <v>37.660914513134337</v>
      </c>
      <c r="K670" s="13">
        <f t="shared" si="125"/>
        <v>16.656408926293864</v>
      </c>
      <c r="L670" s="13">
        <f t="shared" si="126"/>
        <v>5.5551008130239481</v>
      </c>
      <c r="M670" s="13">
        <f t="shared" si="131"/>
        <v>5.5622349704624243</v>
      </c>
      <c r="N670" s="13">
        <f t="shared" si="127"/>
        <v>3.4485856816867031</v>
      </c>
      <c r="O670" s="13">
        <f t="shared" si="128"/>
        <v>6.6116767397426273</v>
      </c>
      <c r="Q670">
        <v>13.23161675779925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4.9071428570000002</v>
      </c>
      <c r="G671" s="13">
        <f t="shared" si="122"/>
        <v>0</v>
      </c>
      <c r="H671" s="13">
        <f t="shared" si="123"/>
        <v>4.9071428570000002</v>
      </c>
      <c r="I671" s="16">
        <f t="shared" si="130"/>
        <v>16.008450970269916</v>
      </c>
      <c r="J671" s="13">
        <f t="shared" si="124"/>
        <v>15.368579380014358</v>
      </c>
      <c r="K671" s="13">
        <f t="shared" si="125"/>
        <v>0.63987159025555762</v>
      </c>
      <c r="L671" s="13">
        <f t="shared" si="126"/>
        <v>0</v>
      </c>
      <c r="M671" s="13">
        <f t="shared" si="131"/>
        <v>2.1136492887757212</v>
      </c>
      <c r="N671" s="13">
        <f t="shared" si="127"/>
        <v>1.3104625590409471</v>
      </c>
      <c r="O671" s="13">
        <f t="shared" si="128"/>
        <v>1.3104625590409471</v>
      </c>
      <c r="Q671">
        <v>13.948262752667301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53.56428571</v>
      </c>
      <c r="G672" s="13">
        <f t="shared" si="122"/>
        <v>2.9338953084531485</v>
      </c>
      <c r="H672" s="13">
        <f t="shared" si="123"/>
        <v>50.630390401546855</v>
      </c>
      <c r="I672" s="16">
        <f t="shared" si="130"/>
        <v>51.270261991802414</v>
      </c>
      <c r="J672" s="13">
        <f t="shared" si="124"/>
        <v>39.93759318188841</v>
      </c>
      <c r="K672" s="13">
        <f t="shared" si="125"/>
        <v>11.332668809914004</v>
      </c>
      <c r="L672" s="13">
        <f t="shared" si="126"/>
        <v>0.19221639168144147</v>
      </c>
      <c r="M672" s="13">
        <f t="shared" si="131"/>
        <v>0.99540312141621579</v>
      </c>
      <c r="N672" s="13">
        <f t="shared" si="127"/>
        <v>0.61714993527805373</v>
      </c>
      <c r="O672" s="13">
        <f t="shared" si="128"/>
        <v>3.5510452437312021</v>
      </c>
      <c r="Q672">
        <v>16.07932735187757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31.571428569999998</v>
      </c>
      <c r="G673" s="13">
        <f t="shared" si="122"/>
        <v>0.47503219718044026</v>
      </c>
      <c r="H673" s="13">
        <f t="shared" si="123"/>
        <v>31.096396372819559</v>
      </c>
      <c r="I673" s="16">
        <f t="shared" si="130"/>
        <v>42.236848791052125</v>
      </c>
      <c r="J673" s="13">
        <f t="shared" si="124"/>
        <v>35.924820561789673</v>
      </c>
      <c r="K673" s="13">
        <f t="shared" si="125"/>
        <v>6.3120282292624523</v>
      </c>
      <c r="L673" s="13">
        <f t="shared" si="126"/>
        <v>0</v>
      </c>
      <c r="M673" s="13">
        <f t="shared" si="131"/>
        <v>0.37825318613816206</v>
      </c>
      <c r="N673" s="13">
        <f t="shared" si="127"/>
        <v>0.23451697540566047</v>
      </c>
      <c r="O673" s="13">
        <f t="shared" si="128"/>
        <v>0.70954917258610073</v>
      </c>
      <c r="Q673">
        <v>17.076636426901821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7.35</v>
      </c>
      <c r="G674" s="13">
        <f t="shared" si="122"/>
        <v>0</v>
      </c>
      <c r="H674" s="13">
        <f t="shared" si="123"/>
        <v>7.35</v>
      </c>
      <c r="I674" s="16">
        <f t="shared" si="130"/>
        <v>13.662028229262452</v>
      </c>
      <c r="J674" s="13">
        <f t="shared" si="124"/>
        <v>13.378387377695971</v>
      </c>
      <c r="K674" s="13">
        <f t="shared" si="125"/>
        <v>0.28364085156648144</v>
      </c>
      <c r="L674" s="13">
        <f t="shared" si="126"/>
        <v>0</v>
      </c>
      <c r="M674" s="13">
        <f t="shared" si="131"/>
        <v>0.14373621073250159</v>
      </c>
      <c r="N674" s="13">
        <f t="shared" si="127"/>
        <v>8.9116450654150983E-2</v>
      </c>
      <c r="O674" s="13">
        <f t="shared" si="128"/>
        <v>8.9116450654150983E-2</v>
      </c>
      <c r="Q674">
        <v>16.586538161798639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5.8857142859999998</v>
      </c>
      <c r="G675" s="13">
        <f t="shared" si="122"/>
        <v>0</v>
      </c>
      <c r="H675" s="13">
        <f t="shared" si="123"/>
        <v>5.8857142859999998</v>
      </c>
      <c r="I675" s="16">
        <f t="shared" si="130"/>
        <v>6.1693551375664812</v>
      </c>
      <c r="J675" s="13">
        <f t="shared" si="124"/>
        <v>6.1564259824303322</v>
      </c>
      <c r="K675" s="13">
        <f t="shared" si="125"/>
        <v>1.2929155136149006E-2</v>
      </c>
      <c r="L675" s="13">
        <f t="shared" si="126"/>
        <v>0</v>
      </c>
      <c r="M675" s="13">
        <f t="shared" si="131"/>
        <v>5.4619760078350607E-2</v>
      </c>
      <c r="N675" s="13">
        <f t="shared" si="127"/>
        <v>3.3864251248577379E-2</v>
      </c>
      <c r="O675" s="13">
        <f t="shared" si="128"/>
        <v>3.3864251248577379E-2</v>
      </c>
      <c r="Q675">
        <v>21.760188633701549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0.97142857100000002</v>
      </c>
      <c r="G676" s="13">
        <f t="shared" si="122"/>
        <v>0</v>
      </c>
      <c r="H676" s="13">
        <f t="shared" si="123"/>
        <v>0.97142857100000002</v>
      </c>
      <c r="I676" s="16">
        <f t="shared" si="130"/>
        <v>0.98435772613614902</v>
      </c>
      <c r="J676" s="13">
        <f t="shared" si="124"/>
        <v>0.9843095031164546</v>
      </c>
      <c r="K676" s="13">
        <f t="shared" si="125"/>
        <v>4.8223019694426661E-5</v>
      </c>
      <c r="L676" s="13">
        <f t="shared" si="126"/>
        <v>0</v>
      </c>
      <c r="M676" s="13">
        <f t="shared" si="131"/>
        <v>2.0755508829773228E-2</v>
      </c>
      <c r="N676" s="13">
        <f t="shared" si="127"/>
        <v>1.2868415474459402E-2</v>
      </c>
      <c r="O676" s="13">
        <f t="shared" si="128"/>
        <v>1.2868415474459402E-2</v>
      </c>
      <c r="Q676">
        <v>22.38636436534302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9.0714285710000002</v>
      </c>
      <c r="G677" s="13">
        <f t="shared" si="122"/>
        <v>0</v>
      </c>
      <c r="H677" s="13">
        <f t="shared" si="123"/>
        <v>9.0714285710000002</v>
      </c>
      <c r="I677" s="16">
        <f t="shared" si="130"/>
        <v>9.071476794019695</v>
      </c>
      <c r="J677" s="13">
        <f t="shared" si="124"/>
        <v>9.0403858325375346</v>
      </c>
      <c r="K677" s="13">
        <f t="shared" si="125"/>
        <v>3.1090961482160395E-2</v>
      </c>
      <c r="L677" s="13">
        <f t="shared" si="126"/>
        <v>0</v>
      </c>
      <c r="M677" s="13">
        <f t="shared" si="131"/>
        <v>7.8870933553138265E-3</v>
      </c>
      <c r="N677" s="13">
        <f t="shared" si="127"/>
        <v>4.8899978802945726E-3</v>
      </c>
      <c r="O677" s="13">
        <f t="shared" si="128"/>
        <v>4.8899978802945726E-3</v>
      </c>
      <c r="Q677">
        <v>23.72864400000001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62.878571430000001</v>
      </c>
      <c r="G678" s="13">
        <f t="shared" si="122"/>
        <v>3.9752585755798928</v>
      </c>
      <c r="H678" s="13">
        <f t="shared" si="123"/>
        <v>58.903312854420108</v>
      </c>
      <c r="I678" s="16">
        <f t="shared" si="130"/>
        <v>58.934403815902272</v>
      </c>
      <c r="J678" s="13">
        <f t="shared" si="124"/>
        <v>50.125167473239799</v>
      </c>
      <c r="K678" s="13">
        <f t="shared" si="125"/>
        <v>8.8092363426624729</v>
      </c>
      <c r="L678" s="13">
        <f t="shared" si="126"/>
        <v>0</v>
      </c>
      <c r="M678" s="13">
        <f t="shared" si="131"/>
        <v>2.9970954750192539E-3</v>
      </c>
      <c r="N678" s="13">
        <f t="shared" si="127"/>
        <v>1.8581991945119374E-3</v>
      </c>
      <c r="O678" s="13">
        <f t="shared" si="128"/>
        <v>3.9771167747744047</v>
      </c>
      <c r="Q678">
        <v>21.784554010810272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38.464285709999999</v>
      </c>
      <c r="G679" s="13">
        <f t="shared" si="122"/>
        <v>1.2456729577205099</v>
      </c>
      <c r="H679" s="13">
        <f t="shared" si="123"/>
        <v>37.218612752279491</v>
      </c>
      <c r="I679" s="16">
        <f t="shared" si="130"/>
        <v>46.027849094941963</v>
      </c>
      <c r="J679" s="13">
        <f t="shared" si="124"/>
        <v>40.769550435713832</v>
      </c>
      <c r="K679" s="13">
        <f t="shared" si="125"/>
        <v>5.2582986592281316</v>
      </c>
      <c r="L679" s="13">
        <f t="shared" si="126"/>
        <v>0</v>
      </c>
      <c r="M679" s="13">
        <f t="shared" si="131"/>
        <v>1.1388962805073165E-3</v>
      </c>
      <c r="N679" s="13">
        <f t="shared" si="127"/>
        <v>7.0611569391453618E-4</v>
      </c>
      <c r="O679" s="13">
        <f t="shared" si="128"/>
        <v>1.2463790734144244</v>
      </c>
      <c r="Q679">
        <v>20.63078925050457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24.9</v>
      </c>
      <c r="G680" s="13">
        <f t="shared" si="122"/>
        <v>0</v>
      </c>
      <c r="H680" s="13">
        <f t="shared" si="123"/>
        <v>24.9</v>
      </c>
      <c r="I680" s="16">
        <f t="shared" si="130"/>
        <v>30.15829865922813</v>
      </c>
      <c r="J680" s="13">
        <f t="shared" si="124"/>
        <v>26.773140069601279</v>
      </c>
      <c r="K680" s="13">
        <f t="shared" si="125"/>
        <v>3.385158589626851</v>
      </c>
      <c r="L680" s="13">
        <f t="shared" si="126"/>
        <v>0</v>
      </c>
      <c r="M680" s="13">
        <f t="shared" si="131"/>
        <v>4.3278058659278033E-4</v>
      </c>
      <c r="N680" s="13">
        <f t="shared" si="127"/>
        <v>2.6832396368752382E-4</v>
      </c>
      <c r="O680" s="13">
        <f t="shared" si="128"/>
        <v>2.6832396368752382E-4</v>
      </c>
      <c r="Q680">
        <v>14.77921567586904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37.442857140000001</v>
      </c>
      <c r="G681" s="13">
        <f t="shared" si="122"/>
        <v>1.131474378809856</v>
      </c>
      <c r="H681" s="13">
        <f t="shared" si="123"/>
        <v>36.311382761190146</v>
      </c>
      <c r="I681" s="16">
        <f t="shared" si="130"/>
        <v>39.696541350817</v>
      </c>
      <c r="J681" s="13">
        <f t="shared" si="124"/>
        <v>31.183514352008125</v>
      </c>
      <c r="K681" s="13">
        <f t="shared" si="125"/>
        <v>8.5130269988088756</v>
      </c>
      <c r="L681" s="13">
        <f t="shared" si="126"/>
        <v>0</v>
      </c>
      <c r="M681" s="13">
        <f t="shared" si="131"/>
        <v>1.6445662290525651E-4</v>
      </c>
      <c r="N681" s="13">
        <f t="shared" si="127"/>
        <v>1.0196310620125904E-4</v>
      </c>
      <c r="O681" s="13">
        <f t="shared" si="128"/>
        <v>1.1315763419160574</v>
      </c>
      <c r="Q681">
        <v>12.699728105125059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36.52857143</v>
      </c>
      <c r="G682" s="13">
        <f t="shared" si="122"/>
        <v>1.0292546721490969</v>
      </c>
      <c r="H682" s="13">
        <f t="shared" si="123"/>
        <v>35.499316757850906</v>
      </c>
      <c r="I682" s="16">
        <f t="shared" si="130"/>
        <v>44.012343756659781</v>
      </c>
      <c r="J682" s="13">
        <f t="shared" si="124"/>
        <v>32.142755073666386</v>
      </c>
      <c r="K682" s="13">
        <f t="shared" si="125"/>
        <v>11.869588682993395</v>
      </c>
      <c r="L682" s="13">
        <f t="shared" si="126"/>
        <v>0.7330841199890884</v>
      </c>
      <c r="M682" s="13">
        <f t="shared" si="131"/>
        <v>0.73314661350579235</v>
      </c>
      <c r="N682" s="13">
        <f t="shared" si="127"/>
        <v>0.45455090037359125</v>
      </c>
      <c r="O682" s="13">
        <f t="shared" si="128"/>
        <v>1.4838055725226882</v>
      </c>
      <c r="Q682">
        <v>11.691423893548389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64.664285710000001</v>
      </c>
      <c r="G683" s="13">
        <f t="shared" si="122"/>
        <v>4.1749064404486651</v>
      </c>
      <c r="H683" s="13">
        <f t="shared" si="123"/>
        <v>60.489379269551335</v>
      </c>
      <c r="I683" s="16">
        <f t="shared" si="130"/>
        <v>71.625883832555644</v>
      </c>
      <c r="J683" s="13">
        <f t="shared" si="124"/>
        <v>41.795465346308163</v>
      </c>
      <c r="K683" s="13">
        <f t="shared" si="125"/>
        <v>29.830418486247481</v>
      </c>
      <c r="L683" s="13">
        <f t="shared" si="126"/>
        <v>18.82597600438001</v>
      </c>
      <c r="M683" s="13">
        <f t="shared" si="131"/>
        <v>19.104571717512211</v>
      </c>
      <c r="N683" s="13">
        <f t="shared" si="127"/>
        <v>11.844834464857572</v>
      </c>
      <c r="O683" s="13">
        <f t="shared" si="128"/>
        <v>16.019740905306236</v>
      </c>
      <c r="Q683">
        <v>13.00757258480014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66.45</v>
      </c>
      <c r="G684" s="13">
        <f t="shared" si="122"/>
        <v>4.3745543064354635</v>
      </c>
      <c r="H684" s="13">
        <f t="shared" si="123"/>
        <v>62.075445693564539</v>
      </c>
      <c r="I684" s="16">
        <f t="shared" si="130"/>
        <v>73.079888175432018</v>
      </c>
      <c r="J684" s="13">
        <f t="shared" si="124"/>
        <v>43.803302646988875</v>
      </c>
      <c r="K684" s="13">
        <f t="shared" si="125"/>
        <v>29.276585528443142</v>
      </c>
      <c r="L684" s="13">
        <f t="shared" si="126"/>
        <v>18.268070833108307</v>
      </c>
      <c r="M684" s="13">
        <f t="shared" si="131"/>
        <v>25.527808085762949</v>
      </c>
      <c r="N684" s="13">
        <f t="shared" si="127"/>
        <v>15.827241013173028</v>
      </c>
      <c r="O684" s="13">
        <f t="shared" si="128"/>
        <v>20.201795319608493</v>
      </c>
      <c r="Q684">
        <v>13.89951197237048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18.292857139999999</v>
      </c>
      <c r="G685" s="13">
        <f t="shared" si="122"/>
        <v>0</v>
      </c>
      <c r="H685" s="13">
        <f t="shared" si="123"/>
        <v>18.292857139999999</v>
      </c>
      <c r="I685" s="16">
        <f t="shared" si="130"/>
        <v>29.301371835334837</v>
      </c>
      <c r="J685" s="13">
        <f t="shared" si="124"/>
        <v>27.173888334913574</v>
      </c>
      <c r="K685" s="13">
        <f t="shared" si="125"/>
        <v>2.1274835004212633</v>
      </c>
      <c r="L685" s="13">
        <f t="shared" si="126"/>
        <v>0</v>
      </c>
      <c r="M685" s="13">
        <f t="shared" si="131"/>
        <v>9.7005670725899211</v>
      </c>
      <c r="N685" s="13">
        <f t="shared" si="127"/>
        <v>6.014351585005751</v>
      </c>
      <c r="O685" s="13">
        <f t="shared" si="128"/>
        <v>6.014351585005751</v>
      </c>
      <c r="Q685">
        <v>17.947157308176791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72.742857139999998</v>
      </c>
      <c r="G686" s="13">
        <f t="shared" si="122"/>
        <v>5.0781133841649648</v>
      </c>
      <c r="H686" s="13">
        <f t="shared" si="123"/>
        <v>67.664743755835033</v>
      </c>
      <c r="I686" s="16">
        <f t="shared" si="130"/>
        <v>69.792227256256297</v>
      </c>
      <c r="J686" s="13">
        <f t="shared" si="124"/>
        <v>54.335114627716791</v>
      </c>
      <c r="K686" s="13">
        <f t="shared" si="125"/>
        <v>15.457112628539505</v>
      </c>
      <c r="L686" s="13">
        <f t="shared" si="126"/>
        <v>4.3469863500335686</v>
      </c>
      <c r="M686" s="13">
        <f t="shared" si="131"/>
        <v>8.0332018376177388</v>
      </c>
      <c r="N686" s="13">
        <f t="shared" si="127"/>
        <v>4.9805851393229981</v>
      </c>
      <c r="O686" s="13">
        <f t="shared" si="128"/>
        <v>10.058698523487962</v>
      </c>
      <c r="Q686">
        <v>20.426223080815539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0.56428571400000005</v>
      </c>
      <c r="G687" s="13">
        <f t="shared" si="122"/>
        <v>0</v>
      </c>
      <c r="H687" s="13">
        <f t="shared" si="123"/>
        <v>0.56428571400000005</v>
      </c>
      <c r="I687" s="16">
        <f t="shared" si="130"/>
        <v>11.674411992505938</v>
      </c>
      <c r="J687" s="13">
        <f t="shared" si="124"/>
        <v>11.604625340248049</v>
      </c>
      <c r="K687" s="13">
        <f t="shared" si="125"/>
        <v>6.9786652257889159E-2</v>
      </c>
      <c r="L687" s="13">
        <f t="shared" si="126"/>
        <v>0</v>
      </c>
      <c r="M687" s="13">
        <f t="shared" si="131"/>
        <v>3.0526166982947407</v>
      </c>
      <c r="N687" s="13">
        <f t="shared" si="127"/>
        <v>1.8926223529427393</v>
      </c>
      <c r="O687" s="13">
        <f t="shared" si="128"/>
        <v>1.8926223529427393</v>
      </c>
      <c r="Q687">
        <v>23.332655304348471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0.37857142900000001</v>
      </c>
      <c r="G688" s="13">
        <f t="shared" si="122"/>
        <v>0</v>
      </c>
      <c r="H688" s="13">
        <f t="shared" si="123"/>
        <v>0.37857142900000001</v>
      </c>
      <c r="I688" s="16">
        <f t="shared" si="130"/>
        <v>0.44835808125788917</v>
      </c>
      <c r="J688" s="13">
        <f t="shared" si="124"/>
        <v>0.44835384681313251</v>
      </c>
      <c r="K688" s="13">
        <f t="shared" si="125"/>
        <v>4.2344447566677879E-6</v>
      </c>
      <c r="L688" s="13">
        <f t="shared" si="126"/>
        <v>0</v>
      </c>
      <c r="M688" s="13">
        <f t="shared" si="131"/>
        <v>1.1599943453520014</v>
      </c>
      <c r="N688" s="13">
        <f t="shared" si="127"/>
        <v>0.71919649411824083</v>
      </c>
      <c r="O688" s="13">
        <f t="shared" si="128"/>
        <v>0.71919649411824083</v>
      </c>
      <c r="Q688">
        <v>22.907699000000012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0.485714286</v>
      </c>
      <c r="G689" s="13">
        <f t="shared" si="122"/>
        <v>0</v>
      </c>
      <c r="H689" s="13">
        <f t="shared" si="123"/>
        <v>0.485714286</v>
      </c>
      <c r="I689" s="16">
        <f t="shared" si="130"/>
        <v>0.48571852044475666</v>
      </c>
      <c r="J689" s="13">
        <f t="shared" si="124"/>
        <v>0.4857130452887628</v>
      </c>
      <c r="K689" s="13">
        <f t="shared" si="125"/>
        <v>5.4751559938615024E-6</v>
      </c>
      <c r="L689" s="13">
        <f t="shared" si="126"/>
        <v>0</v>
      </c>
      <c r="M689" s="13">
        <f t="shared" si="131"/>
        <v>0.44079785123376058</v>
      </c>
      <c r="N689" s="13">
        <f t="shared" si="127"/>
        <v>0.27329466776493155</v>
      </c>
      <c r="O689" s="13">
        <f t="shared" si="128"/>
        <v>0.27329466776493155</v>
      </c>
      <c r="Q689">
        <v>22.78794015959345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0.485714286</v>
      </c>
      <c r="G690" s="13">
        <f t="shared" si="122"/>
        <v>0</v>
      </c>
      <c r="H690" s="13">
        <f t="shared" si="123"/>
        <v>0.485714286</v>
      </c>
      <c r="I690" s="16">
        <f t="shared" si="130"/>
        <v>0.48571976115599386</v>
      </c>
      <c r="J690" s="13">
        <f t="shared" si="124"/>
        <v>0.48571429175596054</v>
      </c>
      <c r="K690" s="13">
        <f t="shared" si="125"/>
        <v>5.469400033319971E-6</v>
      </c>
      <c r="L690" s="13">
        <f t="shared" si="126"/>
        <v>0</v>
      </c>
      <c r="M690" s="13">
        <f t="shared" si="131"/>
        <v>0.16750318346882903</v>
      </c>
      <c r="N690" s="13">
        <f t="shared" si="127"/>
        <v>0.103851973750674</v>
      </c>
      <c r="O690" s="13">
        <f t="shared" si="128"/>
        <v>0.103851973750674</v>
      </c>
      <c r="Q690">
        <v>22.79546435415488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16.22142857</v>
      </c>
      <c r="G691" s="13">
        <f t="shared" si="122"/>
        <v>0</v>
      </c>
      <c r="H691" s="13">
        <f t="shared" si="123"/>
        <v>16.22142857</v>
      </c>
      <c r="I691" s="16">
        <f t="shared" si="130"/>
        <v>16.221434039400034</v>
      </c>
      <c r="J691" s="13">
        <f t="shared" si="124"/>
        <v>15.935117781543802</v>
      </c>
      <c r="K691" s="13">
        <f t="shared" si="125"/>
        <v>0.28631625785623172</v>
      </c>
      <c r="L691" s="13">
        <f t="shared" si="126"/>
        <v>0</v>
      </c>
      <c r="M691" s="13">
        <f t="shared" si="131"/>
        <v>6.3651209718155036E-2</v>
      </c>
      <c r="N691" s="13">
        <f t="shared" si="127"/>
        <v>3.9463750025256122E-2</v>
      </c>
      <c r="O691" s="13">
        <f t="shared" si="128"/>
        <v>3.9463750025256122E-2</v>
      </c>
      <c r="Q691">
        <v>20.198543574588591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37.535714290000001</v>
      </c>
      <c r="G692" s="13">
        <f t="shared" si="122"/>
        <v>1.1418560686148451</v>
      </c>
      <c r="H692" s="13">
        <f t="shared" si="123"/>
        <v>36.393858221385159</v>
      </c>
      <c r="I692" s="16">
        <f t="shared" si="130"/>
        <v>36.680174479241387</v>
      </c>
      <c r="J692" s="13">
        <f t="shared" si="124"/>
        <v>31.748097791258854</v>
      </c>
      <c r="K692" s="13">
        <f t="shared" si="125"/>
        <v>4.9320766879825335</v>
      </c>
      <c r="L692" s="13">
        <f t="shared" si="126"/>
        <v>0</v>
      </c>
      <c r="M692" s="13">
        <f t="shared" si="131"/>
        <v>2.4187459692898913E-2</v>
      </c>
      <c r="N692" s="13">
        <f t="shared" si="127"/>
        <v>1.4996225009597327E-2</v>
      </c>
      <c r="O692" s="13">
        <f t="shared" si="128"/>
        <v>1.1568522936244425</v>
      </c>
      <c r="Q692">
        <v>16.012019195753059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13.49285714</v>
      </c>
      <c r="G693" s="13">
        <f t="shared" si="122"/>
        <v>0</v>
      </c>
      <c r="H693" s="13">
        <f t="shared" si="123"/>
        <v>13.49285714</v>
      </c>
      <c r="I693" s="16">
        <f t="shared" si="130"/>
        <v>18.424933827982535</v>
      </c>
      <c r="J693" s="13">
        <f t="shared" si="124"/>
        <v>17.278692073478286</v>
      </c>
      <c r="K693" s="13">
        <f t="shared" si="125"/>
        <v>1.1462417545042491</v>
      </c>
      <c r="L693" s="13">
        <f t="shared" si="126"/>
        <v>0</v>
      </c>
      <c r="M693" s="13">
        <f t="shared" si="131"/>
        <v>9.1912346833015867E-3</v>
      </c>
      <c r="N693" s="13">
        <f t="shared" si="127"/>
        <v>5.6985655036469835E-3</v>
      </c>
      <c r="O693" s="13">
        <f t="shared" si="128"/>
        <v>5.6985655036469835E-3</v>
      </c>
      <c r="Q693">
        <v>12.515884893548391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45.72142857</v>
      </c>
      <c r="G694" s="13">
        <f t="shared" si="122"/>
        <v>2.0570418834630124</v>
      </c>
      <c r="H694" s="13">
        <f t="shared" si="123"/>
        <v>43.664386686536986</v>
      </c>
      <c r="I694" s="16">
        <f t="shared" si="130"/>
        <v>44.810628441041231</v>
      </c>
      <c r="J694" s="13">
        <f t="shared" si="124"/>
        <v>33.235008399927523</v>
      </c>
      <c r="K694" s="13">
        <f t="shared" si="125"/>
        <v>11.575620041113709</v>
      </c>
      <c r="L694" s="13">
        <f t="shared" si="126"/>
        <v>0.43695399052442568</v>
      </c>
      <c r="M694" s="13">
        <f t="shared" si="131"/>
        <v>0.44044665970408026</v>
      </c>
      <c r="N694" s="13">
        <f t="shared" si="127"/>
        <v>0.27307692901652975</v>
      </c>
      <c r="O694" s="13">
        <f t="shared" si="128"/>
        <v>2.330118812479542</v>
      </c>
      <c r="Q694">
        <v>12.451998720149341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16.5</v>
      </c>
      <c r="G695" s="13">
        <f t="shared" si="122"/>
        <v>0</v>
      </c>
      <c r="H695" s="13">
        <f t="shared" si="123"/>
        <v>16.5</v>
      </c>
      <c r="I695" s="16">
        <f t="shared" si="130"/>
        <v>27.638666050589283</v>
      </c>
      <c r="J695" s="13">
        <f t="shared" si="124"/>
        <v>25.055174073706013</v>
      </c>
      <c r="K695" s="13">
        <f t="shared" si="125"/>
        <v>2.5834919768832698</v>
      </c>
      <c r="L695" s="13">
        <f t="shared" si="126"/>
        <v>0</v>
      </c>
      <c r="M695" s="13">
        <f t="shared" si="131"/>
        <v>0.16736973068755051</v>
      </c>
      <c r="N695" s="13">
        <f t="shared" si="127"/>
        <v>0.10376923302628131</v>
      </c>
      <c r="O695" s="13">
        <f t="shared" si="128"/>
        <v>0.10376923302628131</v>
      </c>
      <c r="Q695">
        <v>15.070062675536541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4.335714286</v>
      </c>
      <c r="G696" s="13">
        <f t="shared" si="122"/>
        <v>0</v>
      </c>
      <c r="H696" s="13">
        <f t="shared" si="123"/>
        <v>4.335714286</v>
      </c>
      <c r="I696" s="16">
        <f t="shared" si="130"/>
        <v>6.9192062628832698</v>
      </c>
      <c r="J696" s="13">
        <f t="shared" si="124"/>
        <v>6.884334934850977</v>
      </c>
      <c r="K696" s="13">
        <f t="shared" si="125"/>
        <v>3.4871328032292759E-2</v>
      </c>
      <c r="L696" s="13">
        <f t="shared" si="126"/>
        <v>0</v>
      </c>
      <c r="M696" s="13">
        <f t="shared" si="131"/>
        <v>6.3600497661269198E-2</v>
      </c>
      <c r="N696" s="13">
        <f t="shared" si="127"/>
        <v>3.9432308549986902E-2</v>
      </c>
      <c r="O696" s="13">
        <f t="shared" si="128"/>
        <v>3.9432308549986902E-2</v>
      </c>
      <c r="Q696">
        <v>17.148019912802422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0.82857142900000003</v>
      </c>
      <c r="G697" s="13">
        <f t="shared" si="122"/>
        <v>0</v>
      </c>
      <c r="H697" s="13">
        <f t="shared" si="123"/>
        <v>0.82857142900000003</v>
      </c>
      <c r="I697" s="16">
        <f t="shared" si="130"/>
        <v>0.86344275703229278</v>
      </c>
      <c r="J697" s="13">
        <f t="shared" si="124"/>
        <v>0.86340858999523606</v>
      </c>
      <c r="K697" s="13">
        <f t="shared" si="125"/>
        <v>3.4167037056720417E-5</v>
      </c>
      <c r="L697" s="13">
        <f t="shared" si="126"/>
        <v>0</v>
      </c>
      <c r="M697" s="13">
        <f t="shared" si="131"/>
        <v>2.4168189111282296E-2</v>
      </c>
      <c r="N697" s="13">
        <f t="shared" si="127"/>
        <v>1.4984277248995023E-2</v>
      </c>
      <c r="O697" s="13">
        <f t="shared" si="128"/>
        <v>1.4984277248995023E-2</v>
      </c>
      <c r="Q697">
        <v>22.04197690070486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3.8642857140000002</v>
      </c>
      <c r="G698" s="13">
        <f t="shared" si="122"/>
        <v>0</v>
      </c>
      <c r="H698" s="13">
        <f t="shared" si="123"/>
        <v>3.8642857140000002</v>
      </c>
      <c r="I698" s="16">
        <f t="shared" si="130"/>
        <v>3.8643198810370567</v>
      </c>
      <c r="J698" s="13">
        <f t="shared" si="124"/>
        <v>3.8616762719405515</v>
      </c>
      <c r="K698" s="13">
        <f t="shared" si="125"/>
        <v>2.6436090965051839E-3</v>
      </c>
      <c r="L698" s="13">
        <f t="shared" si="126"/>
        <v>0</v>
      </c>
      <c r="M698" s="13">
        <f t="shared" si="131"/>
        <v>9.1839118622872723E-3</v>
      </c>
      <c r="N698" s="13">
        <f t="shared" si="127"/>
        <v>5.6940253546181084E-3</v>
      </c>
      <c r="O698" s="13">
        <f t="shared" si="128"/>
        <v>5.6940253546181084E-3</v>
      </c>
      <c r="Q698">
        <v>23.07959684241191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0.37857142900000001</v>
      </c>
      <c r="G699" s="13">
        <f t="shared" si="122"/>
        <v>0</v>
      </c>
      <c r="H699" s="13">
        <f t="shared" si="123"/>
        <v>0.37857142900000001</v>
      </c>
      <c r="I699" s="16">
        <f t="shared" si="130"/>
        <v>0.3812150380965052</v>
      </c>
      <c r="J699" s="13">
        <f t="shared" si="124"/>
        <v>0.38121279249184925</v>
      </c>
      <c r="K699" s="13">
        <f t="shared" si="125"/>
        <v>2.2456046559482523E-6</v>
      </c>
      <c r="L699" s="13">
        <f t="shared" si="126"/>
        <v>0</v>
      </c>
      <c r="M699" s="13">
        <f t="shared" si="131"/>
        <v>3.4898865076691639E-3</v>
      </c>
      <c r="N699" s="13">
        <f t="shared" si="127"/>
        <v>2.1637296347548816E-3</v>
      </c>
      <c r="O699" s="13">
        <f t="shared" si="128"/>
        <v>2.1637296347548816E-3</v>
      </c>
      <c r="Q699">
        <v>23.958848773622929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6.5357142860000002</v>
      </c>
      <c r="G700" s="13">
        <f t="shared" si="122"/>
        <v>0</v>
      </c>
      <c r="H700" s="13">
        <f t="shared" si="123"/>
        <v>6.5357142860000002</v>
      </c>
      <c r="I700" s="16">
        <f t="shared" si="130"/>
        <v>6.5357165316046562</v>
      </c>
      <c r="J700" s="13">
        <f t="shared" si="124"/>
        <v>6.525677125614525</v>
      </c>
      <c r="K700" s="13">
        <f t="shared" si="125"/>
        <v>1.00394059901312E-2</v>
      </c>
      <c r="L700" s="13">
        <f t="shared" si="126"/>
        <v>0</v>
      </c>
      <c r="M700" s="13">
        <f t="shared" si="131"/>
        <v>1.3261568729142823E-3</v>
      </c>
      <c r="N700" s="13">
        <f t="shared" si="127"/>
        <v>8.2221726120685506E-4</v>
      </c>
      <c r="O700" s="13">
        <f t="shared" si="128"/>
        <v>8.2221726120685506E-4</v>
      </c>
      <c r="Q700">
        <v>24.79928281491739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0.37857142900000001</v>
      </c>
      <c r="G701" s="13">
        <f t="shared" si="122"/>
        <v>0</v>
      </c>
      <c r="H701" s="13">
        <f t="shared" si="123"/>
        <v>0.37857142900000001</v>
      </c>
      <c r="I701" s="16">
        <f t="shared" si="130"/>
        <v>0.38861083499013122</v>
      </c>
      <c r="J701" s="13">
        <f t="shared" si="124"/>
        <v>0.38860848060629316</v>
      </c>
      <c r="K701" s="13">
        <f t="shared" si="125"/>
        <v>2.3543838380546411E-6</v>
      </c>
      <c r="L701" s="13">
        <f t="shared" si="126"/>
        <v>0</v>
      </c>
      <c r="M701" s="13">
        <f t="shared" si="131"/>
        <v>5.0393961170742724E-4</v>
      </c>
      <c r="N701" s="13">
        <f t="shared" si="127"/>
        <v>3.1244255925860488E-4</v>
      </c>
      <c r="O701" s="13">
        <f t="shared" si="128"/>
        <v>3.1244255925860488E-4</v>
      </c>
      <c r="Q701">
        <v>24.032693000000009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0.37857142900000001</v>
      </c>
      <c r="G702" s="13">
        <f t="shared" si="122"/>
        <v>0</v>
      </c>
      <c r="H702" s="13">
        <f t="shared" si="123"/>
        <v>0.37857142900000001</v>
      </c>
      <c r="I702" s="16">
        <f t="shared" si="130"/>
        <v>0.37857378338383807</v>
      </c>
      <c r="J702" s="13">
        <f t="shared" si="124"/>
        <v>0.37857157291454852</v>
      </c>
      <c r="K702" s="13">
        <f t="shared" si="125"/>
        <v>2.2104692895541511E-6</v>
      </c>
      <c r="L702" s="13">
        <f t="shared" si="126"/>
        <v>0</v>
      </c>
      <c r="M702" s="13">
        <f t="shared" si="131"/>
        <v>1.9149705244882236E-4</v>
      </c>
      <c r="N702" s="13">
        <f t="shared" si="127"/>
        <v>1.1872817251826986E-4</v>
      </c>
      <c r="O702" s="13">
        <f t="shared" si="128"/>
        <v>1.1872817251826986E-4</v>
      </c>
      <c r="Q702">
        <v>23.92252383248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13.17142857</v>
      </c>
      <c r="G703" s="13">
        <f t="shared" si="122"/>
        <v>0</v>
      </c>
      <c r="H703" s="13">
        <f t="shared" si="123"/>
        <v>13.17142857</v>
      </c>
      <c r="I703" s="16">
        <f t="shared" si="130"/>
        <v>13.17143078046929</v>
      </c>
      <c r="J703" s="13">
        <f t="shared" si="124"/>
        <v>13.033875379615244</v>
      </c>
      <c r="K703" s="13">
        <f t="shared" si="125"/>
        <v>0.13755540085404583</v>
      </c>
      <c r="L703" s="13">
        <f t="shared" si="126"/>
        <v>0</v>
      </c>
      <c r="M703" s="13">
        <f t="shared" si="131"/>
        <v>7.27688799305525E-5</v>
      </c>
      <c r="N703" s="13">
        <f t="shared" si="127"/>
        <v>4.5116705556942548E-5</v>
      </c>
      <c r="O703" s="13">
        <f t="shared" si="128"/>
        <v>4.5116705556942548E-5</v>
      </c>
      <c r="Q703">
        <v>21.040423850289741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67.942857140000001</v>
      </c>
      <c r="G704" s="13">
        <f t="shared" si="122"/>
        <v>4.5414599216804179</v>
      </c>
      <c r="H704" s="13">
        <f t="shared" si="123"/>
        <v>63.40139721831958</v>
      </c>
      <c r="I704" s="16">
        <f t="shared" si="130"/>
        <v>63.538952619173628</v>
      </c>
      <c r="J704" s="13">
        <f t="shared" si="124"/>
        <v>43.570206205203874</v>
      </c>
      <c r="K704" s="13">
        <f t="shared" si="125"/>
        <v>19.968746413969754</v>
      </c>
      <c r="L704" s="13">
        <f t="shared" si="126"/>
        <v>8.8917931989334811</v>
      </c>
      <c r="M704" s="13">
        <f t="shared" si="131"/>
        <v>8.8918208511078536</v>
      </c>
      <c r="N704" s="13">
        <f t="shared" si="127"/>
        <v>5.5129289276868692</v>
      </c>
      <c r="O704" s="13">
        <f t="shared" si="128"/>
        <v>10.054388849367287</v>
      </c>
      <c r="Q704">
        <v>15.192636120634621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17.65714286</v>
      </c>
      <c r="G705" s="13">
        <f t="shared" si="122"/>
        <v>0</v>
      </c>
      <c r="H705" s="13">
        <f t="shared" si="123"/>
        <v>17.65714286</v>
      </c>
      <c r="I705" s="16">
        <f t="shared" si="130"/>
        <v>28.734096075036273</v>
      </c>
      <c r="J705" s="13">
        <f t="shared" si="124"/>
        <v>25.227219875617806</v>
      </c>
      <c r="K705" s="13">
        <f t="shared" si="125"/>
        <v>3.5068761994184676</v>
      </c>
      <c r="L705" s="13">
        <f t="shared" si="126"/>
        <v>0</v>
      </c>
      <c r="M705" s="13">
        <f t="shared" si="131"/>
        <v>3.3788919234209844</v>
      </c>
      <c r="N705" s="13">
        <f t="shared" si="127"/>
        <v>2.0949129925210102</v>
      </c>
      <c r="O705" s="13">
        <f t="shared" si="128"/>
        <v>2.0949129925210102</v>
      </c>
      <c r="Q705">
        <v>13.351262778701489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120.15</v>
      </c>
      <c r="G706" s="13">
        <f t="shared" si="122"/>
        <v>10.378364917981337</v>
      </c>
      <c r="H706" s="13">
        <f t="shared" si="123"/>
        <v>109.77163508201866</v>
      </c>
      <c r="I706" s="16">
        <f t="shared" si="130"/>
        <v>113.27851128143713</v>
      </c>
      <c r="J706" s="13">
        <f t="shared" si="124"/>
        <v>47.049567551837796</v>
      </c>
      <c r="K706" s="13">
        <f t="shared" si="125"/>
        <v>66.228943729599337</v>
      </c>
      <c r="L706" s="13">
        <f t="shared" si="126"/>
        <v>55.492131699476232</v>
      </c>
      <c r="M706" s="13">
        <f t="shared" si="131"/>
        <v>56.776110630376209</v>
      </c>
      <c r="N706" s="13">
        <f t="shared" si="127"/>
        <v>35.201188590833247</v>
      </c>
      <c r="O706" s="13">
        <f t="shared" si="128"/>
        <v>45.579553508814584</v>
      </c>
      <c r="Q706">
        <v>13.07987689354839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2.75</v>
      </c>
      <c r="G707" s="13">
        <f t="shared" si="122"/>
        <v>0</v>
      </c>
      <c r="H707" s="13">
        <f t="shared" si="123"/>
        <v>2.75</v>
      </c>
      <c r="I707" s="16">
        <f t="shared" si="130"/>
        <v>13.486812030123104</v>
      </c>
      <c r="J707" s="13">
        <f t="shared" si="124"/>
        <v>13.080049669710375</v>
      </c>
      <c r="K707" s="13">
        <f t="shared" si="125"/>
        <v>0.40676236041272951</v>
      </c>
      <c r="L707" s="13">
        <f t="shared" si="126"/>
        <v>0</v>
      </c>
      <c r="M707" s="13">
        <f t="shared" si="131"/>
        <v>21.574922039542962</v>
      </c>
      <c r="N707" s="13">
        <f t="shared" si="127"/>
        <v>13.376451664516637</v>
      </c>
      <c r="O707" s="13">
        <f t="shared" si="128"/>
        <v>13.376451664516637</v>
      </c>
      <c r="Q707">
        <v>13.6160527116078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18.371428569999999</v>
      </c>
      <c r="G708" s="13">
        <f t="shared" si="122"/>
        <v>0</v>
      </c>
      <c r="H708" s="13">
        <f t="shared" si="123"/>
        <v>18.371428569999999</v>
      </c>
      <c r="I708" s="16">
        <f t="shared" si="130"/>
        <v>18.778190930412727</v>
      </c>
      <c r="J708" s="13">
        <f t="shared" si="124"/>
        <v>18.104247538491251</v>
      </c>
      <c r="K708" s="13">
        <f t="shared" si="125"/>
        <v>0.67394339192147612</v>
      </c>
      <c r="L708" s="13">
        <f t="shared" si="126"/>
        <v>0</v>
      </c>
      <c r="M708" s="13">
        <f t="shared" si="131"/>
        <v>8.198470375026325</v>
      </c>
      <c r="N708" s="13">
        <f t="shared" si="127"/>
        <v>5.0830516325163213</v>
      </c>
      <c r="O708" s="13">
        <f t="shared" si="128"/>
        <v>5.0830516325163213</v>
      </c>
      <c r="Q708">
        <v>17.050744352043871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49.728571430000002</v>
      </c>
      <c r="G709" s="13">
        <f t="shared" si="122"/>
        <v>2.5050516939816023</v>
      </c>
      <c r="H709" s="13">
        <f t="shared" si="123"/>
        <v>47.223519736018403</v>
      </c>
      <c r="I709" s="16">
        <f t="shared" si="130"/>
        <v>47.897463127939879</v>
      </c>
      <c r="J709" s="13">
        <f t="shared" si="124"/>
        <v>38.127136600181096</v>
      </c>
      <c r="K709" s="13">
        <f t="shared" si="125"/>
        <v>9.7703265277587832</v>
      </c>
      <c r="L709" s="13">
        <f t="shared" si="126"/>
        <v>0</v>
      </c>
      <c r="M709" s="13">
        <f t="shared" si="131"/>
        <v>3.1154187425100037</v>
      </c>
      <c r="N709" s="13">
        <f t="shared" si="127"/>
        <v>1.9315596203562022</v>
      </c>
      <c r="O709" s="13">
        <f t="shared" si="128"/>
        <v>4.4366113143378048</v>
      </c>
      <c r="Q709">
        <v>15.922109131201131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14.3</v>
      </c>
      <c r="G710" s="13">
        <f t="shared" ref="G710:G773" si="133">IF((F710-$J$2)&gt;0,$I$2*(F710-$J$2),0)</f>
        <v>0</v>
      </c>
      <c r="H710" s="13">
        <f t="shared" ref="H710:H773" si="134">F710-G710</f>
        <v>14.3</v>
      </c>
      <c r="I710" s="16">
        <f t="shared" si="130"/>
        <v>24.070326527758784</v>
      </c>
      <c r="J710" s="13">
        <f t="shared" ref="J710:J773" si="135">I710/SQRT(1+(I710/($K$2*(300+(25*Q710)+0.05*(Q710)^3)))^2)</f>
        <v>22.620428230917405</v>
      </c>
      <c r="K710" s="13">
        <f t="shared" ref="K710:K773" si="136">I710-J710</f>
        <v>1.4498982968413792</v>
      </c>
      <c r="L710" s="13">
        <f t="shared" ref="L710:L773" si="137">IF(K710&gt;$N$2,(K710-$N$2)/$L$2,0)</f>
        <v>0</v>
      </c>
      <c r="M710" s="13">
        <f t="shared" si="131"/>
        <v>1.1838591221538015</v>
      </c>
      <c r="N710" s="13">
        <f t="shared" ref="N710:N773" si="138">$M$2*M710</f>
        <v>0.73399265573535688</v>
      </c>
      <c r="O710" s="13">
        <f t="shared" ref="O710:O773" si="139">N710+G710</f>
        <v>0.73399265573535688</v>
      </c>
      <c r="Q710">
        <v>16.62488759561737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8.3285714290000001</v>
      </c>
      <c r="G711" s="13">
        <f t="shared" si="133"/>
        <v>0</v>
      </c>
      <c r="H711" s="13">
        <f t="shared" si="134"/>
        <v>8.3285714290000001</v>
      </c>
      <c r="I711" s="16">
        <f t="shared" ref="I711:I774" si="141">H711+K710-L710</f>
        <v>9.7784697258413793</v>
      </c>
      <c r="J711" s="13">
        <f t="shared" si="135"/>
        <v>9.7337474087432927</v>
      </c>
      <c r="K711" s="13">
        <f t="shared" si="136"/>
        <v>4.4722317098086606E-2</v>
      </c>
      <c r="L711" s="13">
        <f t="shared" si="137"/>
        <v>0</v>
      </c>
      <c r="M711" s="13">
        <f t="shared" ref="M711:M774" si="142">L711+M710-N710</f>
        <v>0.44986646641844463</v>
      </c>
      <c r="N711" s="13">
        <f t="shared" si="138"/>
        <v>0.27891720917943569</v>
      </c>
      <c r="O711" s="13">
        <f t="shared" si="139"/>
        <v>0.27891720917943569</v>
      </c>
      <c r="Q711">
        <v>22.73154762299189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0.37857142900000001</v>
      </c>
      <c r="G712" s="13">
        <f t="shared" si="133"/>
        <v>0</v>
      </c>
      <c r="H712" s="13">
        <f t="shared" si="134"/>
        <v>0.37857142900000001</v>
      </c>
      <c r="I712" s="16">
        <f t="shared" si="141"/>
        <v>0.42329374609808662</v>
      </c>
      <c r="J712" s="13">
        <f t="shared" si="135"/>
        <v>0.42329016239557832</v>
      </c>
      <c r="K712" s="13">
        <f t="shared" si="136"/>
        <v>3.5837025083029772E-6</v>
      </c>
      <c r="L712" s="13">
        <f t="shared" si="137"/>
        <v>0</v>
      </c>
      <c r="M712" s="13">
        <f t="shared" si="142"/>
        <v>0.17094925723900894</v>
      </c>
      <c r="N712" s="13">
        <f t="shared" si="138"/>
        <v>0.10598853948818554</v>
      </c>
      <c r="O712" s="13">
        <f t="shared" si="139"/>
        <v>0.10598853948818554</v>
      </c>
      <c r="Q712">
        <v>22.867060635917142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6.378571429</v>
      </c>
      <c r="G713" s="13">
        <f t="shared" si="133"/>
        <v>0</v>
      </c>
      <c r="H713" s="13">
        <f t="shared" si="134"/>
        <v>6.378571429</v>
      </c>
      <c r="I713" s="16">
        <f t="shared" si="141"/>
        <v>6.378575012702508</v>
      </c>
      <c r="J713" s="13">
        <f t="shared" si="135"/>
        <v>6.3640465561652793</v>
      </c>
      <c r="K713" s="13">
        <f t="shared" si="136"/>
        <v>1.4528456537228784E-2</v>
      </c>
      <c r="L713" s="13">
        <f t="shared" si="137"/>
        <v>0</v>
      </c>
      <c r="M713" s="13">
        <f t="shared" si="142"/>
        <v>6.4960717750823405E-2</v>
      </c>
      <c r="N713" s="13">
        <f t="shared" si="138"/>
        <v>4.0275645005510508E-2</v>
      </c>
      <c r="O713" s="13">
        <f t="shared" si="139"/>
        <v>4.0275645005510508E-2</v>
      </c>
      <c r="Q713">
        <v>21.640979000000009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8.25</v>
      </c>
      <c r="G714" s="13">
        <f t="shared" si="133"/>
        <v>0</v>
      </c>
      <c r="H714" s="13">
        <f t="shared" si="134"/>
        <v>8.25</v>
      </c>
      <c r="I714" s="16">
        <f t="shared" si="141"/>
        <v>8.2645284565372279</v>
      </c>
      <c r="J714" s="13">
        <f t="shared" si="135"/>
        <v>8.2399247011121552</v>
      </c>
      <c r="K714" s="13">
        <f t="shared" si="136"/>
        <v>2.4603755425072649E-2</v>
      </c>
      <c r="L714" s="13">
        <f t="shared" si="137"/>
        <v>0</v>
      </c>
      <c r="M714" s="13">
        <f t="shared" si="142"/>
        <v>2.4685072745312897E-2</v>
      </c>
      <c r="N714" s="13">
        <f t="shared" si="138"/>
        <v>1.5304745102093996E-2</v>
      </c>
      <c r="O714" s="13">
        <f t="shared" si="139"/>
        <v>1.5304745102093996E-2</v>
      </c>
      <c r="Q714">
        <v>23.40945898992323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34.671428570000003</v>
      </c>
      <c r="G715" s="13">
        <f t="shared" si="133"/>
        <v>0.82162089170171093</v>
      </c>
      <c r="H715" s="13">
        <f t="shared" si="134"/>
        <v>33.849807678298291</v>
      </c>
      <c r="I715" s="16">
        <f t="shared" si="141"/>
        <v>33.874411433723367</v>
      </c>
      <c r="J715" s="13">
        <f t="shared" si="135"/>
        <v>31.875147834608832</v>
      </c>
      <c r="K715" s="13">
        <f t="shared" si="136"/>
        <v>1.9992635991145349</v>
      </c>
      <c r="L715" s="13">
        <f t="shared" si="137"/>
        <v>0</v>
      </c>
      <c r="M715" s="13">
        <f t="shared" si="142"/>
        <v>9.3803276432189008E-3</v>
      </c>
      <c r="N715" s="13">
        <f t="shared" si="138"/>
        <v>5.8158031387957184E-3</v>
      </c>
      <c r="O715" s="13">
        <f t="shared" si="139"/>
        <v>0.82743669484050664</v>
      </c>
      <c r="Q715">
        <v>21.615717060229588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31.192857140000001</v>
      </c>
      <c r="G716" s="13">
        <f t="shared" si="133"/>
        <v>0.43270684953310173</v>
      </c>
      <c r="H716" s="13">
        <f t="shared" si="134"/>
        <v>30.7601502904669</v>
      </c>
      <c r="I716" s="16">
        <f t="shared" si="141"/>
        <v>32.759413889581438</v>
      </c>
      <c r="J716" s="13">
        <f t="shared" si="135"/>
        <v>29.502156004645627</v>
      </c>
      <c r="K716" s="13">
        <f t="shared" si="136"/>
        <v>3.2572578849358109</v>
      </c>
      <c r="L716" s="13">
        <f t="shared" si="137"/>
        <v>0</v>
      </c>
      <c r="M716" s="13">
        <f t="shared" si="142"/>
        <v>3.5645245044231824E-3</v>
      </c>
      <c r="N716" s="13">
        <f t="shared" si="138"/>
        <v>2.210005192742373E-3</v>
      </c>
      <c r="O716" s="13">
        <f t="shared" si="139"/>
        <v>0.43491685472584413</v>
      </c>
      <c r="Q716">
        <v>16.983423237750252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0.37857142900000001</v>
      </c>
      <c r="G717" s="13">
        <f t="shared" si="133"/>
        <v>0</v>
      </c>
      <c r="H717" s="13">
        <f t="shared" si="134"/>
        <v>0.37857142900000001</v>
      </c>
      <c r="I717" s="16">
        <f t="shared" si="141"/>
        <v>3.6358293139358109</v>
      </c>
      <c r="J717" s="13">
        <f t="shared" si="135"/>
        <v>3.6281813719557934</v>
      </c>
      <c r="K717" s="13">
        <f t="shared" si="136"/>
        <v>7.647941980017503E-3</v>
      </c>
      <c r="L717" s="13">
        <f t="shared" si="137"/>
        <v>0</v>
      </c>
      <c r="M717" s="13">
        <f t="shared" si="142"/>
        <v>1.3545193116808094E-3</v>
      </c>
      <c r="N717" s="13">
        <f t="shared" si="138"/>
        <v>8.3980197324210186E-4</v>
      </c>
      <c r="O717" s="13">
        <f t="shared" si="139"/>
        <v>8.3980197324210186E-4</v>
      </c>
      <c r="Q717">
        <v>14.224666486496449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155.94999999999999</v>
      </c>
      <c r="G718" s="13">
        <f t="shared" si="133"/>
        <v>14.380905325678583</v>
      </c>
      <c r="H718" s="13">
        <f t="shared" si="134"/>
        <v>141.56909467432141</v>
      </c>
      <c r="I718" s="16">
        <f t="shared" si="141"/>
        <v>141.57674261630143</v>
      </c>
      <c r="J718" s="13">
        <f t="shared" si="135"/>
        <v>44.174274751673146</v>
      </c>
      <c r="K718" s="13">
        <f t="shared" si="136"/>
        <v>97.402467864628278</v>
      </c>
      <c r="L718" s="13">
        <f t="shared" si="137"/>
        <v>86.894867987770795</v>
      </c>
      <c r="M718" s="13">
        <f t="shared" si="142"/>
        <v>86.895382705109228</v>
      </c>
      <c r="N718" s="13">
        <f t="shared" si="138"/>
        <v>53.875137277167724</v>
      </c>
      <c r="O718" s="13">
        <f t="shared" si="139"/>
        <v>68.256042602846307</v>
      </c>
      <c r="Q718">
        <v>11.51509989354839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16.45</v>
      </c>
      <c r="G719" s="13">
        <f t="shared" si="133"/>
        <v>0</v>
      </c>
      <c r="H719" s="13">
        <f t="shared" si="134"/>
        <v>16.45</v>
      </c>
      <c r="I719" s="16">
        <f t="shared" si="141"/>
        <v>26.957599876857486</v>
      </c>
      <c r="J719" s="13">
        <f t="shared" si="135"/>
        <v>23.172206671600627</v>
      </c>
      <c r="K719" s="13">
        <f t="shared" si="136"/>
        <v>3.7853932052568595</v>
      </c>
      <c r="L719" s="13">
        <f t="shared" si="137"/>
        <v>0</v>
      </c>
      <c r="M719" s="13">
        <f t="shared" si="142"/>
        <v>33.020245427941504</v>
      </c>
      <c r="N719" s="13">
        <f t="shared" si="138"/>
        <v>20.472552165323734</v>
      </c>
      <c r="O719" s="13">
        <f t="shared" si="139"/>
        <v>20.472552165323734</v>
      </c>
      <c r="Q719">
        <v>11.14425587892352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127.47857140000001</v>
      </c>
      <c r="G720" s="13">
        <f t="shared" si="133"/>
        <v>11.197719754830343</v>
      </c>
      <c r="H720" s="13">
        <f t="shared" si="134"/>
        <v>116.28085164516966</v>
      </c>
      <c r="I720" s="16">
        <f t="shared" si="141"/>
        <v>120.06624485042653</v>
      </c>
      <c r="J720" s="13">
        <f t="shared" si="135"/>
        <v>50.396052201534943</v>
      </c>
      <c r="K720" s="13">
        <f t="shared" si="136"/>
        <v>69.670192648891586</v>
      </c>
      <c r="L720" s="13">
        <f t="shared" si="137"/>
        <v>58.958683374764156</v>
      </c>
      <c r="M720" s="13">
        <f t="shared" si="142"/>
        <v>71.506376637381933</v>
      </c>
      <c r="N720" s="13">
        <f t="shared" si="138"/>
        <v>44.333953515176802</v>
      </c>
      <c r="O720" s="13">
        <f t="shared" si="139"/>
        <v>55.531673270007147</v>
      </c>
      <c r="Q720">
        <v>14.10979483328572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15.53571429</v>
      </c>
      <c r="G721" s="13">
        <f t="shared" si="133"/>
        <v>0</v>
      </c>
      <c r="H721" s="13">
        <f t="shared" si="134"/>
        <v>15.53571429</v>
      </c>
      <c r="I721" s="16">
        <f t="shared" si="141"/>
        <v>26.247223564127431</v>
      </c>
      <c r="J721" s="13">
        <f t="shared" si="135"/>
        <v>24.971125912884016</v>
      </c>
      <c r="K721" s="13">
        <f t="shared" si="136"/>
        <v>1.2760976512434148</v>
      </c>
      <c r="L721" s="13">
        <f t="shared" si="137"/>
        <v>0</v>
      </c>
      <c r="M721" s="13">
        <f t="shared" si="142"/>
        <v>27.172423122205132</v>
      </c>
      <c r="N721" s="13">
        <f t="shared" si="138"/>
        <v>16.846902335767183</v>
      </c>
      <c r="O721" s="13">
        <f t="shared" si="139"/>
        <v>16.846902335767183</v>
      </c>
      <c r="Q721">
        <v>19.498983942481221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25.571428569999998</v>
      </c>
      <c r="G722" s="13">
        <f t="shared" si="133"/>
        <v>0</v>
      </c>
      <c r="H722" s="13">
        <f t="shared" si="134"/>
        <v>25.571428569999998</v>
      </c>
      <c r="I722" s="16">
        <f t="shared" si="141"/>
        <v>26.847526221243413</v>
      </c>
      <c r="J722" s="13">
        <f t="shared" si="135"/>
        <v>25.735249243642379</v>
      </c>
      <c r="K722" s="13">
        <f t="shared" si="136"/>
        <v>1.1122769776010344</v>
      </c>
      <c r="L722" s="13">
        <f t="shared" si="137"/>
        <v>0</v>
      </c>
      <c r="M722" s="13">
        <f t="shared" si="142"/>
        <v>10.325520786437949</v>
      </c>
      <c r="N722" s="13">
        <f t="shared" si="138"/>
        <v>6.4018228875915284</v>
      </c>
      <c r="O722" s="13">
        <f t="shared" si="139"/>
        <v>6.4018228875915284</v>
      </c>
      <c r="Q722">
        <v>21.028428043929349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27.31428571</v>
      </c>
      <c r="G723" s="13">
        <f t="shared" si="133"/>
        <v>0</v>
      </c>
      <c r="H723" s="13">
        <f t="shared" si="134"/>
        <v>27.31428571</v>
      </c>
      <c r="I723" s="16">
        <f t="shared" si="141"/>
        <v>28.426562687601034</v>
      </c>
      <c r="J723" s="13">
        <f t="shared" si="135"/>
        <v>27.350248875505972</v>
      </c>
      <c r="K723" s="13">
        <f t="shared" si="136"/>
        <v>1.0763138120950622</v>
      </c>
      <c r="L723" s="13">
        <f t="shared" si="137"/>
        <v>0</v>
      </c>
      <c r="M723" s="13">
        <f t="shared" si="142"/>
        <v>3.9236978988464202</v>
      </c>
      <c r="N723" s="13">
        <f t="shared" si="138"/>
        <v>2.4326926972847804</v>
      </c>
      <c r="O723" s="13">
        <f t="shared" si="139"/>
        <v>2.4326926972847804</v>
      </c>
      <c r="Q723">
        <v>22.514334751784421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9.5071428569999998</v>
      </c>
      <c r="G724" s="13">
        <f t="shared" si="133"/>
        <v>0</v>
      </c>
      <c r="H724" s="13">
        <f t="shared" si="134"/>
        <v>9.5071428569999998</v>
      </c>
      <c r="I724" s="16">
        <f t="shared" si="141"/>
        <v>10.583456669095062</v>
      </c>
      <c r="J724" s="13">
        <f t="shared" si="135"/>
        <v>10.52806971653354</v>
      </c>
      <c r="K724" s="13">
        <f t="shared" si="136"/>
        <v>5.5386952561521596E-2</v>
      </c>
      <c r="L724" s="13">
        <f t="shared" si="137"/>
        <v>0</v>
      </c>
      <c r="M724" s="13">
        <f t="shared" si="142"/>
        <v>1.4910052015616397</v>
      </c>
      <c r="N724" s="13">
        <f t="shared" si="138"/>
        <v>0.92442322496821661</v>
      </c>
      <c r="O724" s="13">
        <f t="shared" si="139"/>
        <v>0.92442322496821661</v>
      </c>
      <c r="Q724">
        <v>22.89106335923266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22.05</v>
      </c>
      <c r="G725" s="13">
        <f t="shared" si="133"/>
        <v>0</v>
      </c>
      <c r="H725" s="13">
        <f t="shared" si="134"/>
        <v>22.05</v>
      </c>
      <c r="I725" s="16">
        <f t="shared" si="141"/>
        <v>22.105386952561524</v>
      </c>
      <c r="J725" s="13">
        <f t="shared" si="135"/>
        <v>21.47362109346372</v>
      </c>
      <c r="K725" s="13">
        <f t="shared" si="136"/>
        <v>0.63176585909780414</v>
      </c>
      <c r="L725" s="13">
        <f t="shared" si="137"/>
        <v>0</v>
      </c>
      <c r="M725" s="13">
        <f t="shared" si="142"/>
        <v>0.56658197659342313</v>
      </c>
      <c r="N725" s="13">
        <f t="shared" si="138"/>
        <v>0.35128082548792233</v>
      </c>
      <c r="O725" s="13">
        <f t="shared" si="139"/>
        <v>0.35128082548792233</v>
      </c>
      <c r="Q725">
        <v>21.047374000000008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0.764285714</v>
      </c>
      <c r="G726" s="13">
        <f t="shared" si="133"/>
        <v>0</v>
      </c>
      <c r="H726" s="13">
        <f t="shared" si="134"/>
        <v>0.764285714</v>
      </c>
      <c r="I726" s="16">
        <f t="shared" si="141"/>
        <v>1.3960515730978043</v>
      </c>
      <c r="J726" s="13">
        <f t="shared" si="135"/>
        <v>1.3959185305024493</v>
      </c>
      <c r="K726" s="13">
        <f t="shared" si="136"/>
        <v>1.3304259535495966E-4</v>
      </c>
      <c r="L726" s="13">
        <f t="shared" si="137"/>
        <v>0</v>
      </c>
      <c r="M726" s="13">
        <f t="shared" si="142"/>
        <v>0.2153011511055008</v>
      </c>
      <c r="N726" s="13">
        <f t="shared" si="138"/>
        <v>0.13348671368541049</v>
      </c>
      <c r="O726" s="13">
        <f t="shared" si="139"/>
        <v>0.13348671368541049</v>
      </c>
      <c r="Q726">
        <v>22.622865981329049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12.307142860000001</v>
      </c>
      <c r="G727" s="13">
        <f t="shared" si="133"/>
        <v>0</v>
      </c>
      <c r="H727" s="13">
        <f t="shared" si="134"/>
        <v>12.307142860000001</v>
      </c>
      <c r="I727" s="16">
        <f t="shared" si="141"/>
        <v>12.307275902595356</v>
      </c>
      <c r="J727" s="13">
        <f t="shared" si="135"/>
        <v>12.17257573015646</v>
      </c>
      <c r="K727" s="13">
        <f t="shared" si="136"/>
        <v>0.13470017243889565</v>
      </c>
      <c r="L727" s="13">
        <f t="shared" si="137"/>
        <v>0</v>
      </c>
      <c r="M727" s="13">
        <f t="shared" si="142"/>
        <v>8.1814437420090314E-2</v>
      </c>
      <c r="N727" s="13">
        <f t="shared" si="138"/>
        <v>5.0724951200455996E-2</v>
      </c>
      <c r="O727" s="13">
        <f t="shared" si="139"/>
        <v>5.0724951200455996E-2</v>
      </c>
      <c r="Q727">
        <v>19.745690311553641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4.1571428570000002</v>
      </c>
      <c r="G728" s="13">
        <f t="shared" si="133"/>
        <v>0</v>
      </c>
      <c r="H728" s="13">
        <f t="shared" si="134"/>
        <v>4.1571428570000002</v>
      </c>
      <c r="I728" s="16">
        <f t="shared" si="141"/>
        <v>4.2918430294388958</v>
      </c>
      <c r="J728" s="13">
        <f t="shared" si="135"/>
        <v>4.2808464007204634</v>
      </c>
      <c r="K728" s="13">
        <f t="shared" si="136"/>
        <v>1.0996628718432433E-2</v>
      </c>
      <c r="L728" s="13">
        <f t="shared" si="137"/>
        <v>0</v>
      </c>
      <c r="M728" s="13">
        <f t="shared" si="142"/>
        <v>3.1089486219634317E-2</v>
      </c>
      <c r="N728" s="13">
        <f t="shared" si="138"/>
        <v>1.9275481456173277E-2</v>
      </c>
      <c r="O728" s="13">
        <f t="shared" si="139"/>
        <v>1.9275481456173277E-2</v>
      </c>
      <c r="Q728">
        <v>15.187490234698281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40.678571429999998</v>
      </c>
      <c r="G729" s="13">
        <f t="shared" si="133"/>
        <v>1.4932363115888616</v>
      </c>
      <c r="H729" s="13">
        <f t="shared" si="134"/>
        <v>39.185335118411139</v>
      </c>
      <c r="I729" s="16">
        <f t="shared" si="141"/>
        <v>39.19633174712957</v>
      </c>
      <c r="J729" s="13">
        <f t="shared" si="135"/>
        <v>31.750674076611066</v>
      </c>
      <c r="K729" s="13">
        <f t="shared" si="136"/>
        <v>7.4456576705185036</v>
      </c>
      <c r="L729" s="13">
        <f t="shared" si="137"/>
        <v>0</v>
      </c>
      <c r="M729" s="13">
        <f t="shared" si="142"/>
        <v>1.181400476346104E-2</v>
      </c>
      <c r="N729" s="13">
        <f t="shared" si="138"/>
        <v>7.3246829533458449E-3</v>
      </c>
      <c r="O729" s="13">
        <f t="shared" si="139"/>
        <v>1.5005609945422074</v>
      </c>
      <c r="Q729">
        <v>13.74639624987417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70.52857143</v>
      </c>
      <c r="G730" s="13">
        <f t="shared" si="133"/>
        <v>4.8305500314146412</v>
      </c>
      <c r="H730" s="13">
        <f t="shared" si="134"/>
        <v>65.698021398585354</v>
      </c>
      <c r="I730" s="16">
        <f t="shared" si="141"/>
        <v>73.143679069103854</v>
      </c>
      <c r="J730" s="13">
        <f t="shared" si="135"/>
        <v>38.928893431339482</v>
      </c>
      <c r="K730" s="13">
        <f t="shared" si="136"/>
        <v>34.214785637764372</v>
      </c>
      <c r="L730" s="13">
        <f t="shared" si="137"/>
        <v>23.242580455444852</v>
      </c>
      <c r="M730" s="13">
        <f t="shared" si="142"/>
        <v>23.247069777254968</v>
      </c>
      <c r="N730" s="13">
        <f t="shared" si="138"/>
        <v>14.41318326189808</v>
      </c>
      <c r="O730" s="13">
        <f t="shared" si="139"/>
        <v>19.243733293312722</v>
      </c>
      <c r="Q730">
        <v>11.35080389354839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82.571428569999995</v>
      </c>
      <c r="G731" s="13">
        <f t="shared" si="133"/>
        <v>6.1769752360787553</v>
      </c>
      <c r="H731" s="13">
        <f t="shared" si="134"/>
        <v>76.394453333921234</v>
      </c>
      <c r="I731" s="16">
        <f t="shared" si="141"/>
        <v>87.366658516240761</v>
      </c>
      <c r="J731" s="13">
        <f t="shared" si="135"/>
        <v>42.364881618463322</v>
      </c>
      <c r="K731" s="13">
        <f t="shared" si="136"/>
        <v>45.00177689777744</v>
      </c>
      <c r="L731" s="13">
        <f t="shared" si="137"/>
        <v>34.108886119670139</v>
      </c>
      <c r="M731" s="13">
        <f t="shared" si="142"/>
        <v>42.942772635027026</v>
      </c>
      <c r="N731" s="13">
        <f t="shared" si="138"/>
        <v>26.624519033716755</v>
      </c>
      <c r="O731" s="13">
        <f t="shared" si="139"/>
        <v>32.801494269795512</v>
      </c>
      <c r="Q731">
        <v>12.119954934587151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118.05</v>
      </c>
      <c r="G732" s="13">
        <f t="shared" si="133"/>
        <v>10.143579028144346</v>
      </c>
      <c r="H732" s="13">
        <f t="shared" si="134"/>
        <v>107.90642097185565</v>
      </c>
      <c r="I732" s="16">
        <f t="shared" si="141"/>
        <v>118.79931174996295</v>
      </c>
      <c r="J732" s="13">
        <f t="shared" si="135"/>
        <v>52.00287296044057</v>
      </c>
      <c r="K732" s="13">
        <f t="shared" si="136"/>
        <v>66.796438789522384</v>
      </c>
      <c r="L732" s="13">
        <f t="shared" si="137"/>
        <v>56.063799427336633</v>
      </c>
      <c r="M732" s="13">
        <f t="shared" si="142"/>
        <v>72.382053028646908</v>
      </c>
      <c r="N732" s="13">
        <f t="shared" si="138"/>
        <v>44.87687287776108</v>
      </c>
      <c r="O732" s="13">
        <f t="shared" si="139"/>
        <v>55.020451905905425</v>
      </c>
      <c r="Q732">
        <v>14.69895144939545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44.621428569999999</v>
      </c>
      <c r="G733" s="13">
        <f t="shared" si="133"/>
        <v>1.9340587983103035</v>
      </c>
      <c r="H733" s="13">
        <f t="shared" si="134"/>
        <v>42.687369771689696</v>
      </c>
      <c r="I733" s="16">
        <f t="shared" si="141"/>
        <v>53.420009133875439</v>
      </c>
      <c r="J733" s="13">
        <f t="shared" si="135"/>
        <v>39.899547723946419</v>
      </c>
      <c r="K733" s="13">
        <f t="shared" si="136"/>
        <v>13.52046140992902</v>
      </c>
      <c r="L733" s="13">
        <f t="shared" si="137"/>
        <v>2.3960953555793441</v>
      </c>
      <c r="M733" s="13">
        <f t="shared" si="142"/>
        <v>29.901275506465176</v>
      </c>
      <c r="N733" s="13">
        <f t="shared" si="138"/>
        <v>18.538790814008408</v>
      </c>
      <c r="O733" s="13">
        <f t="shared" si="139"/>
        <v>20.472849612318711</v>
      </c>
      <c r="Q733">
        <v>15.227271803651041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4.2428571430000002</v>
      </c>
      <c r="G734" s="13">
        <f t="shared" si="133"/>
        <v>0</v>
      </c>
      <c r="H734" s="13">
        <f t="shared" si="134"/>
        <v>4.2428571430000002</v>
      </c>
      <c r="I734" s="16">
        <f t="shared" si="141"/>
        <v>15.367223197349677</v>
      </c>
      <c r="J734" s="13">
        <f t="shared" si="135"/>
        <v>15.023901961062233</v>
      </c>
      <c r="K734" s="13">
        <f t="shared" si="136"/>
        <v>0.34332123628744426</v>
      </c>
      <c r="L734" s="13">
        <f t="shared" si="137"/>
        <v>0</v>
      </c>
      <c r="M734" s="13">
        <f t="shared" si="142"/>
        <v>11.362484692456768</v>
      </c>
      <c r="N734" s="13">
        <f t="shared" si="138"/>
        <v>7.0447405093231961</v>
      </c>
      <c r="O734" s="13">
        <f t="shared" si="139"/>
        <v>7.0447405093231961</v>
      </c>
      <c r="Q734">
        <v>17.718189055824741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0.7</v>
      </c>
      <c r="G735" s="13">
        <f t="shared" si="133"/>
        <v>0</v>
      </c>
      <c r="H735" s="13">
        <f t="shared" si="134"/>
        <v>0.7</v>
      </c>
      <c r="I735" s="16">
        <f t="shared" si="141"/>
        <v>1.0433212362874442</v>
      </c>
      <c r="J735" s="13">
        <f t="shared" si="135"/>
        <v>1.0432553525122634</v>
      </c>
      <c r="K735" s="13">
        <f t="shared" si="136"/>
        <v>6.5883775180797244E-5</v>
      </c>
      <c r="L735" s="13">
        <f t="shared" si="137"/>
        <v>0</v>
      </c>
      <c r="M735" s="13">
        <f t="shared" si="142"/>
        <v>4.3177441831335717</v>
      </c>
      <c r="N735" s="13">
        <f t="shared" si="138"/>
        <v>2.6770013935428145</v>
      </c>
      <c r="O735" s="13">
        <f t="shared" si="139"/>
        <v>2.6770013935428145</v>
      </c>
      <c r="Q735">
        <v>21.412462371459959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0.37857142900000001</v>
      </c>
      <c r="G736" s="13">
        <f t="shared" si="133"/>
        <v>0</v>
      </c>
      <c r="H736" s="13">
        <f t="shared" si="134"/>
        <v>0.37857142900000001</v>
      </c>
      <c r="I736" s="16">
        <f t="shared" si="141"/>
        <v>0.37863731277518081</v>
      </c>
      <c r="J736" s="13">
        <f t="shared" si="135"/>
        <v>0.37863498215790442</v>
      </c>
      <c r="K736" s="13">
        <f t="shared" si="136"/>
        <v>2.3306172763915001E-6</v>
      </c>
      <c r="L736" s="13">
        <f t="shared" si="137"/>
        <v>0</v>
      </c>
      <c r="M736" s="13">
        <f t="shared" si="142"/>
        <v>1.6407427895907571</v>
      </c>
      <c r="N736" s="13">
        <f t="shared" si="138"/>
        <v>1.0172605295462693</v>
      </c>
      <c r="O736" s="13">
        <f t="shared" si="139"/>
        <v>1.0172605295462693</v>
      </c>
      <c r="Q736">
        <v>23.54862557965728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31.64285714</v>
      </c>
      <c r="G737" s="13">
        <f t="shared" si="133"/>
        <v>0.48301811164102793</v>
      </c>
      <c r="H737" s="13">
        <f t="shared" si="134"/>
        <v>31.159839028358974</v>
      </c>
      <c r="I737" s="16">
        <f t="shared" si="141"/>
        <v>31.159841358976252</v>
      </c>
      <c r="J737" s="13">
        <f t="shared" si="135"/>
        <v>29.854293017674369</v>
      </c>
      <c r="K737" s="13">
        <f t="shared" si="136"/>
        <v>1.3055483413018827</v>
      </c>
      <c r="L737" s="13">
        <f t="shared" si="137"/>
        <v>0</v>
      </c>
      <c r="M737" s="13">
        <f t="shared" si="142"/>
        <v>0.62348226004448781</v>
      </c>
      <c r="N737" s="13">
        <f t="shared" si="138"/>
        <v>0.38655900122758247</v>
      </c>
      <c r="O737" s="13">
        <f t="shared" si="139"/>
        <v>0.86957711286861039</v>
      </c>
      <c r="Q737">
        <v>23.053969000000009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1.8142857139999999</v>
      </c>
      <c r="G738" s="13">
        <f t="shared" si="133"/>
        <v>0</v>
      </c>
      <c r="H738" s="13">
        <f t="shared" si="134"/>
        <v>1.8142857139999999</v>
      </c>
      <c r="I738" s="16">
        <f t="shared" si="141"/>
        <v>3.1198340553018826</v>
      </c>
      <c r="J738" s="13">
        <f t="shared" si="135"/>
        <v>3.1183817474050897</v>
      </c>
      <c r="K738" s="13">
        <f t="shared" si="136"/>
        <v>1.4523078967929592E-3</v>
      </c>
      <c r="L738" s="13">
        <f t="shared" si="137"/>
        <v>0</v>
      </c>
      <c r="M738" s="13">
        <f t="shared" si="142"/>
        <v>0.23692325881690535</v>
      </c>
      <c r="N738" s="13">
        <f t="shared" si="138"/>
        <v>0.14689242046648132</v>
      </c>
      <c r="O738" s="13">
        <f t="shared" si="139"/>
        <v>0.14689242046648132</v>
      </c>
      <c r="Q738">
        <v>22.776204920465808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2.3857142859999998</v>
      </c>
      <c r="G739" s="13">
        <f t="shared" si="133"/>
        <v>0</v>
      </c>
      <c r="H739" s="13">
        <f t="shared" si="134"/>
        <v>2.3857142859999998</v>
      </c>
      <c r="I739" s="16">
        <f t="shared" si="141"/>
        <v>2.3871665938967928</v>
      </c>
      <c r="J739" s="13">
        <f t="shared" si="135"/>
        <v>2.3863211550376766</v>
      </c>
      <c r="K739" s="13">
        <f t="shared" si="136"/>
        <v>8.4543885911614325E-4</v>
      </c>
      <c r="L739" s="13">
        <f t="shared" si="137"/>
        <v>0</v>
      </c>
      <c r="M739" s="13">
        <f t="shared" si="142"/>
        <v>9.0030838350424025E-2</v>
      </c>
      <c r="N739" s="13">
        <f t="shared" si="138"/>
        <v>5.5819119777262893E-2</v>
      </c>
      <c r="O739" s="13">
        <f t="shared" si="139"/>
        <v>5.5819119777262893E-2</v>
      </c>
      <c r="Q739">
        <v>20.922624388194961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0.37857142900000001</v>
      </c>
      <c r="G740" s="13">
        <f t="shared" si="133"/>
        <v>0</v>
      </c>
      <c r="H740" s="13">
        <f t="shared" si="134"/>
        <v>0.37857142900000001</v>
      </c>
      <c r="I740" s="16">
        <f t="shared" si="141"/>
        <v>0.37941686785911616</v>
      </c>
      <c r="J740" s="13">
        <f t="shared" si="135"/>
        <v>0.37941131343331025</v>
      </c>
      <c r="K740" s="13">
        <f t="shared" si="136"/>
        <v>5.5544258059092577E-6</v>
      </c>
      <c r="L740" s="13">
        <f t="shared" si="137"/>
        <v>0</v>
      </c>
      <c r="M740" s="13">
        <f t="shared" si="142"/>
        <v>3.4211718573161132E-2</v>
      </c>
      <c r="N740" s="13">
        <f t="shared" si="138"/>
        <v>2.1211265515359901E-2</v>
      </c>
      <c r="O740" s="13">
        <f t="shared" si="139"/>
        <v>2.1211265515359901E-2</v>
      </c>
      <c r="Q740">
        <v>17.446763799237448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11.985714290000001</v>
      </c>
      <c r="G741" s="13">
        <f t="shared" si="133"/>
        <v>0</v>
      </c>
      <c r="H741" s="13">
        <f t="shared" si="134"/>
        <v>11.985714290000001</v>
      </c>
      <c r="I741" s="16">
        <f t="shared" si="141"/>
        <v>11.985719844425807</v>
      </c>
      <c r="J741" s="13">
        <f t="shared" si="135"/>
        <v>11.690661917440783</v>
      </c>
      <c r="K741" s="13">
        <f t="shared" si="136"/>
        <v>0.29505792698502376</v>
      </c>
      <c r="L741" s="13">
        <f t="shared" si="137"/>
        <v>0</v>
      </c>
      <c r="M741" s="13">
        <f t="shared" si="142"/>
        <v>1.3000453057801231E-2</v>
      </c>
      <c r="N741" s="13">
        <f t="shared" si="138"/>
        <v>8.0602808958367637E-3</v>
      </c>
      <c r="O741" s="13">
        <f t="shared" si="139"/>
        <v>8.0602808958367637E-3</v>
      </c>
      <c r="Q741">
        <v>13.43922089354839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15.871428570000001</v>
      </c>
      <c r="G742" s="13">
        <f t="shared" si="133"/>
        <v>0</v>
      </c>
      <c r="H742" s="13">
        <f t="shared" si="134"/>
        <v>15.871428570000001</v>
      </c>
      <c r="I742" s="16">
        <f t="shared" si="141"/>
        <v>16.166486496985023</v>
      </c>
      <c r="J742" s="13">
        <f t="shared" si="135"/>
        <v>15.572544252815975</v>
      </c>
      <c r="K742" s="13">
        <f t="shared" si="136"/>
        <v>0.59394224416904784</v>
      </c>
      <c r="L742" s="13">
        <f t="shared" si="137"/>
        <v>0</v>
      </c>
      <c r="M742" s="13">
        <f t="shared" si="142"/>
        <v>4.9401721619644675E-3</v>
      </c>
      <c r="N742" s="13">
        <f t="shared" si="138"/>
        <v>3.0629067404179698E-3</v>
      </c>
      <c r="O742" s="13">
        <f t="shared" si="139"/>
        <v>3.0629067404179698E-3</v>
      </c>
      <c r="Q742">
        <v>14.73501602975087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83.45</v>
      </c>
      <c r="G743" s="13">
        <f t="shared" si="133"/>
        <v>6.275201986068236</v>
      </c>
      <c r="H743" s="13">
        <f t="shared" si="134"/>
        <v>77.174798013931763</v>
      </c>
      <c r="I743" s="16">
        <f t="shared" si="141"/>
        <v>77.768740258100806</v>
      </c>
      <c r="J743" s="13">
        <f t="shared" si="135"/>
        <v>44.564235591733144</v>
      </c>
      <c r="K743" s="13">
        <f t="shared" si="136"/>
        <v>33.204504666367662</v>
      </c>
      <c r="L743" s="13">
        <f t="shared" si="137"/>
        <v>22.224871107459915</v>
      </c>
      <c r="M743" s="13">
        <f t="shared" si="142"/>
        <v>22.226748372881463</v>
      </c>
      <c r="N743" s="13">
        <f t="shared" si="138"/>
        <v>13.780583991186507</v>
      </c>
      <c r="O743" s="13">
        <f t="shared" si="139"/>
        <v>20.055785977254743</v>
      </c>
      <c r="Q743">
        <v>13.80786516167481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154.1285714</v>
      </c>
      <c r="G744" s="13">
        <f t="shared" si="133"/>
        <v>14.177264499666423</v>
      </c>
      <c r="H744" s="13">
        <f t="shared" si="134"/>
        <v>139.95130690033358</v>
      </c>
      <c r="I744" s="16">
        <f t="shared" si="141"/>
        <v>150.93094045924133</v>
      </c>
      <c r="J744" s="13">
        <f t="shared" si="135"/>
        <v>52.728276626131944</v>
      </c>
      <c r="K744" s="13">
        <f t="shared" si="136"/>
        <v>98.202663833109384</v>
      </c>
      <c r="L744" s="13">
        <f t="shared" si="137"/>
        <v>87.700947623436136</v>
      </c>
      <c r="M744" s="13">
        <f t="shared" si="142"/>
        <v>96.147112005131092</v>
      </c>
      <c r="N744" s="13">
        <f t="shared" si="138"/>
        <v>59.611209443181274</v>
      </c>
      <c r="O744" s="13">
        <f t="shared" si="139"/>
        <v>73.788473942847702</v>
      </c>
      <c r="Q744">
        <v>14.30367583676227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55.785714290000001</v>
      </c>
      <c r="G745" s="13">
        <f t="shared" si="133"/>
        <v>3.1822572541029679</v>
      </c>
      <c r="H745" s="13">
        <f t="shared" si="134"/>
        <v>52.603457035897037</v>
      </c>
      <c r="I745" s="16">
        <f t="shared" si="141"/>
        <v>63.105173245570271</v>
      </c>
      <c r="J745" s="13">
        <f t="shared" si="135"/>
        <v>42.881942279944688</v>
      </c>
      <c r="K745" s="13">
        <f t="shared" si="136"/>
        <v>20.223230965625582</v>
      </c>
      <c r="L745" s="13">
        <f t="shared" si="137"/>
        <v>9.1481489202333055</v>
      </c>
      <c r="M745" s="13">
        <f t="shared" si="142"/>
        <v>45.684051482183129</v>
      </c>
      <c r="N745" s="13">
        <f t="shared" si="138"/>
        <v>28.324111918953541</v>
      </c>
      <c r="O745" s="13">
        <f t="shared" si="139"/>
        <v>31.506369173056509</v>
      </c>
      <c r="Q745">
        <v>14.85030960797989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12.792857140000001</v>
      </c>
      <c r="G746" s="13">
        <f t="shared" si="133"/>
        <v>0</v>
      </c>
      <c r="H746" s="13">
        <f t="shared" si="134"/>
        <v>12.792857140000001</v>
      </c>
      <c r="I746" s="16">
        <f t="shared" si="141"/>
        <v>23.867939185392281</v>
      </c>
      <c r="J746" s="13">
        <f t="shared" si="135"/>
        <v>23.033092858011557</v>
      </c>
      <c r="K746" s="13">
        <f t="shared" si="136"/>
        <v>0.83484632738072406</v>
      </c>
      <c r="L746" s="13">
        <f t="shared" si="137"/>
        <v>0</v>
      </c>
      <c r="M746" s="13">
        <f t="shared" si="142"/>
        <v>17.359939563229588</v>
      </c>
      <c r="N746" s="13">
        <f t="shared" si="138"/>
        <v>10.763162529202345</v>
      </c>
      <c r="O746" s="13">
        <f t="shared" si="139"/>
        <v>10.763162529202345</v>
      </c>
      <c r="Q746">
        <v>20.633784124648489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7.7785714290000003</v>
      </c>
      <c r="G747" s="13">
        <f t="shared" si="133"/>
        <v>0</v>
      </c>
      <c r="H747" s="13">
        <f t="shared" si="134"/>
        <v>7.7785714290000003</v>
      </c>
      <c r="I747" s="16">
        <f t="shared" si="141"/>
        <v>8.6134177563807235</v>
      </c>
      <c r="J747" s="13">
        <f t="shared" si="135"/>
        <v>8.5827609469655215</v>
      </c>
      <c r="K747" s="13">
        <f t="shared" si="136"/>
        <v>3.0656809415201991E-2</v>
      </c>
      <c r="L747" s="13">
        <f t="shared" si="137"/>
        <v>0</v>
      </c>
      <c r="M747" s="13">
        <f t="shared" si="142"/>
        <v>6.5967770340272427</v>
      </c>
      <c r="N747" s="13">
        <f t="shared" si="138"/>
        <v>4.0900017610968904</v>
      </c>
      <c r="O747" s="13">
        <f t="shared" si="139"/>
        <v>4.0900017610968904</v>
      </c>
      <c r="Q747">
        <v>22.721332536805239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1.5142857139999999</v>
      </c>
      <c r="G748" s="13">
        <f t="shared" si="133"/>
        <v>0</v>
      </c>
      <c r="H748" s="13">
        <f t="shared" si="134"/>
        <v>1.5142857139999999</v>
      </c>
      <c r="I748" s="16">
        <f t="shared" si="141"/>
        <v>1.5449425234152019</v>
      </c>
      <c r="J748" s="13">
        <f t="shared" si="135"/>
        <v>1.5447525499634294</v>
      </c>
      <c r="K748" s="13">
        <f t="shared" si="136"/>
        <v>1.8997345177251823E-4</v>
      </c>
      <c r="L748" s="13">
        <f t="shared" si="137"/>
        <v>0</v>
      </c>
      <c r="M748" s="13">
        <f t="shared" si="142"/>
        <v>2.5067752729303523</v>
      </c>
      <c r="N748" s="13">
        <f t="shared" si="138"/>
        <v>1.5542006692168184</v>
      </c>
      <c r="O748" s="13">
        <f t="shared" si="139"/>
        <v>1.5542006692168184</v>
      </c>
      <c r="Q748">
        <v>22.252372000000008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83.442857140000001</v>
      </c>
      <c r="G749" s="13">
        <f t="shared" si="133"/>
        <v>6.2744033942867681</v>
      </c>
      <c r="H749" s="13">
        <f t="shared" si="134"/>
        <v>77.168453745713236</v>
      </c>
      <c r="I749" s="16">
        <f t="shared" si="141"/>
        <v>77.168643719165004</v>
      </c>
      <c r="J749" s="13">
        <f t="shared" si="135"/>
        <v>63.508701287020884</v>
      </c>
      <c r="K749" s="13">
        <f t="shared" si="136"/>
        <v>13.659942432144121</v>
      </c>
      <c r="L749" s="13">
        <f t="shared" si="137"/>
        <v>2.5366019514608396</v>
      </c>
      <c r="M749" s="13">
        <f t="shared" si="142"/>
        <v>3.4891765551743728</v>
      </c>
      <c r="N749" s="13">
        <f t="shared" si="138"/>
        <v>2.1632894642081113</v>
      </c>
      <c r="O749" s="13">
        <f t="shared" si="139"/>
        <v>8.4376928584948789</v>
      </c>
      <c r="Q749">
        <v>24.05311643906229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4.3071428569999997</v>
      </c>
      <c r="G750" s="13">
        <f t="shared" si="133"/>
        <v>0</v>
      </c>
      <c r="H750" s="13">
        <f t="shared" si="134"/>
        <v>4.3071428569999997</v>
      </c>
      <c r="I750" s="16">
        <f t="shared" si="141"/>
        <v>15.430483337683279</v>
      </c>
      <c r="J750" s="13">
        <f t="shared" si="135"/>
        <v>15.236171333416253</v>
      </c>
      <c r="K750" s="13">
        <f t="shared" si="136"/>
        <v>0.19431200426702588</v>
      </c>
      <c r="L750" s="13">
        <f t="shared" si="137"/>
        <v>0</v>
      </c>
      <c r="M750" s="13">
        <f t="shared" si="142"/>
        <v>1.3258870909662615</v>
      </c>
      <c r="N750" s="13">
        <f t="shared" si="138"/>
        <v>0.82204999639908205</v>
      </c>
      <c r="O750" s="13">
        <f t="shared" si="139"/>
        <v>0.82204999639908205</v>
      </c>
      <c r="Q750">
        <v>21.932841923907912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13.59285714</v>
      </c>
      <c r="G751" s="13">
        <f t="shared" si="133"/>
        <v>0</v>
      </c>
      <c r="H751" s="13">
        <f t="shared" si="134"/>
        <v>13.59285714</v>
      </c>
      <c r="I751" s="16">
        <f t="shared" si="141"/>
        <v>13.787169144267025</v>
      </c>
      <c r="J751" s="13">
        <f t="shared" si="135"/>
        <v>13.639819274030915</v>
      </c>
      <c r="K751" s="13">
        <f t="shared" si="136"/>
        <v>0.1473498702361109</v>
      </c>
      <c r="L751" s="13">
        <f t="shared" si="137"/>
        <v>0</v>
      </c>
      <c r="M751" s="13">
        <f t="shared" si="142"/>
        <v>0.5038370945671794</v>
      </c>
      <c r="N751" s="13">
        <f t="shared" si="138"/>
        <v>0.31237899863165125</v>
      </c>
      <c r="O751" s="13">
        <f t="shared" si="139"/>
        <v>0.31237899863165125</v>
      </c>
      <c r="Q751">
        <v>21.520506948515798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35.678571429999998</v>
      </c>
      <c r="G752" s="13">
        <f t="shared" si="133"/>
        <v>0.93422228816745823</v>
      </c>
      <c r="H752" s="13">
        <f t="shared" si="134"/>
        <v>34.744349141832537</v>
      </c>
      <c r="I752" s="16">
        <f t="shared" si="141"/>
        <v>34.891699012068649</v>
      </c>
      <c r="J752" s="13">
        <f t="shared" si="135"/>
        <v>30.665912553381531</v>
      </c>
      <c r="K752" s="13">
        <f t="shared" si="136"/>
        <v>4.2257864586871179</v>
      </c>
      <c r="L752" s="13">
        <f t="shared" si="137"/>
        <v>0</v>
      </c>
      <c r="M752" s="13">
        <f t="shared" si="142"/>
        <v>0.19145809593552815</v>
      </c>
      <c r="N752" s="13">
        <f t="shared" si="138"/>
        <v>0.11870401948002746</v>
      </c>
      <c r="O752" s="13">
        <f t="shared" si="139"/>
        <v>1.0529263076474857</v>
      </c>
      <c r="Q752">
        <v>16.212223550211188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34.085714289999999</v>
      </c>
      <c r="G753" s="13">
        <f t="shared" si="133"/>
        <v>0.75613639245407638</v>
      </c>
      <c r="H753" s="13">
        <f t="shared" si="134"/>
        <v>33.329577897545924</v>
      </c>
      <c r="I753" s="16">
        <f t="shared" si="141"/>
        <v>37.555364356233042</v>
      </c>
      <c r="J753" s="13">
        <f t="shared" si="135"/>
        <v>31.078157807702617</v>
      </c>
      <c r="K753" s="13">
        <f t="shared" si="136"/>
        <v>6.4772065485304253</v>
      </c>
      <c r="L753" s="13">
        <f t="shared" si="137"/>
        <v>0</v>
      </c>
      <c r="M753" s="13">
        <f t="shared" si="142"/>
        <v>7.2754076455500694E-2</v>
      </c>
      <c r="N753" s="13">
        <f t="shared" si="138"/>
        <v>4.5107527402410433E-2</v>
      </c>
      <c r="O753" s="13">
        <f t="shared" si="139"/>
        <v>0.8012439198564868</v>
      </c>
      <c r="Q753">
        <v>14.066025668269541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53.439358022400093</v>
      </c>
      <c r="G754" s="13">
        <f t="shared" si="133"/>
        <v>2.9199280425967573</v>
      </c>
      <c r="H754" s="13">
        <f t="shared" si="134"/>
        <v>50.519429979803334</v>
      </c>
      <c r="I754" s="16">
        <f t="shared" si="141"/>
        <v>56.996636528333759</v>
      </c>
      <c r="J754" s="13">
        <f t="shared" si="135"/>
        <v>36.96827943122409</v>
      </c>
      <c r="K754" s="13">
        <f t="shared" si="136"/>
        <v>20.028357097109669</v>
      </c>
      <c r="L754" s="13">
        <f t="shared" si="137"/>
        <v>8.9518421864813593</v>
      </c>
      <c r="M754" s="13">
        <f t="shared" si="142"/>
        <v>8.9794887355344493</v>
      </c>
      <c r="N754" s="13">
        <f t="shared" si="138"/>
        <v>5.5672830160313582</v>
      </c>
      <c r="O754" s="13">
        <f t="shared" si="139"/>
        <v>8.487211058628116</v>
      </c>
      <c r="Q754">
        <v>12.15920689354839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17.339684946711809</v>
      </c>
      <c r="G755" s="13">
        <f t="shared" si="133"/>
        <v>0</v>
      </c>
      <c r="H755" s="13">
        <f t="shared" si="134"/>
        <v>17.339684946711809</v>
      </c>
      <c r="I755" s="16">
        <f t="shared" si="141"/>
        <v>28.416199857340118</v>
      </c>
      <c r="J755" s="13">
        <f t="shared" si="135"/>
        <v>25.455187338941734</v>
      </c>
      <c r="K755" s="13">
        <f t="shared" si="136"/>
        <v>2.961012518398384</v>
      </c>
      <c r="L755" s="13">
        <f t="shared" si="137"/>
        <v>0</v>
      </c>
      <c r="M755" s="13">
        <f t="shared" si="142"/>
        <v>3.412205719503091</v>
      </c>
      <c r="N755" s="13">
        <f t="shared" si="138"/>
        <v>2.1155675460919166</v>
      </c>
      <c r="O755" s="13">
        <f t="shared" si="139"/>
        <v>2.1155675460919166</v>
      </c>
      <c r="Q755">
        <v>14.557209027843969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2.1126851112095499</v>
      </c>
      <c r="G756" s="13">
        <f t="shared" si="133"/>
        <v>0</v>
      </c>
      <c r="H756" s="13">
        <f t="shared" si="134"/>
        <v>2.1126851112095499</v>
      </c>
      <c r="I756" s="16">
        <f t="shared" si="141"/>
        <v>5.0736976296079339</v>
      </c>
      <c r="J756" s="13">
        <f t="shared" si="135"/>
        <v>5.0547504033753095</v>
      </c>
      <c r="K756" s="13">
        <f t="shared" si="136"/>
        <v>1.8947226232624459E-2</v>
      </c>
      <c r="L756" s="13">
        <f t="shared" si="137"/>
        <v>0</v>
      </c>
      <c r="M756" s="13">
        <f t="shared" si="142"/>
        <v>1.2966381734111745</v>
      </c>
      <c r="N756" s="13">
        <f t="shared" si="138"/>
        <v>0.80391566751492816</v>
      </c>
      <c r="O756" s="13">
        <f t="shared" si="139"/>
        <v>0.80391566751492816</v>
      </c>
      <c r="Q756">
        <v>14.873229632158081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11.50661710481906</v>
      </c>
      <c r="G757" s="13">
        <f t="shared" si="133"/>
        <v>0</v>
      </c>
      <c r="H757" s="13">
        <f t="shared" si="134"/>
        <v>11.50661710481906</v>
      </c>
      <c r="I757" s="16">
        <f t="shared" si="141"/>
        <v>11.525564331051685</v>
      </c>
      <c r="J757" s="13">
        <f t="shared" si="135"/>
        <v>11.339424766658944</v>
      </c>
      <c r="K757" s="13">
        <f t="shared" si="136"/>
        <v>0.18613956439274126</v>
      </c>
      <c r="L757" s="13">
        <f t="shared" si="137"/>
        <v>0</v>
      </c>
      <c r="M757" s="13">
        <f t="shared" si="142"/>
        <v>0.49272250589624633</v>
      </c>
      <c r="N757" s="13">
        <f t="shared" si="138"/>
        <v>0.30548795365567272</v>
      </c>
      <c r="O757" s="13">
        <f t="shared" si="139"/>
        <v>0.30548795365567272</v>
      </c>
      <c r="Q757">
        <v>16.003211963430171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5.763634597714316</v>
      </c>
      <c r="G758" s="13">
        <f t="shared" si="133"/>
        <v>0</v>
      </c>
      <c r="H758" s="13">
        <f t="shared" si="134"/>
        <v>5.763634597714316</v>
      </c>
      <c r="I758" s="16">
        <f t="shared" si="141"/>
        <v>5.9497741621070572</v>
      </c>
      <c r="J758" s="13">
        <f t="shared" si="135"/>
        <v>5.9341318551352646</v>
      </c>
      <c r="K758" s="13">
        <f t="shared" si="136"/>
        <v>1.5642306971792586E-2</v>
      </c>
      <c r="L758" s="13">
        <f t="shared" si="137"/>
        <v>0</v>
      </c>
      <c r="M758" s="13">
        <f t="shared" si="142"/>
        <v>0.18723455224057362</v>
      </c>
      <c r="N758" s="13">
        <f t="shared" si="138"/>
        <v>0.11608542238915565</v>
      </c>
      <c r="O758" s="13">
        <f t="shared" si="139"/>
        <v>0.11608542238915565</v>
      </c>
      <c r="Q758">
        <v>19.64074877162216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8.8554625919683474</v>
      </c>
      <c r="G759" s="13">
        <f t="shared" si="133"/>
        <v>0</v>
      </c>
      <c r="H759" s="13">
        <f t="shared" si="134"/>
        <v>8.8554625919683474</v>
      </c>
      <c r="I759" s="16">
        <f t="shared" si="141"/>
        <v>8.8711048989401391</v>
      </c>
      <c r="J759" s="13">
        <f t="shared" si="135"/>
        <v>8.8319491938236521</v>
      </c>
      <c r="K759" s="13">
        <f t="shared" si="136"/>
        <v>3.9155705116487027E-2</v>
      </c>
      <c r="L759" s="13">
        <f t="shared" si="137"/>
        <v>0</v>
      </c>
      <c r="M759" s="13">
        <f t="shared" si="142"/>
        <v>7.1149129851417969E-2</v>
      </c>
      <c r="N759" s="13">
        <f t="shared" si="138"/>
        <v>4.4112460507879141E-2</v>
      </c>
      <c r="O759" s="13">
        <f t="shared" si="139"/>
        <v>4.4112460507879141E-2</v>
      </c>
      <c r="Q759">
        <v>21.604970558604641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10.21991781304947</v>
      </c>
      <c r="G760" s="13">
        <f t="shared" si="133"/>
        <v>0</v>
      </c>
      <c r="H760" s="13">
        <f t="shared" si="134"/>
        <v>10.21991781304947</v>
      </c>
      <c r="I760" s="16">
        <f t="shared" si="141"/>
        <v>10.259073518165957</v>
      </c>
      <c r="J760" s="13">
        <f t="shared" si="135"/>
        <v>10.211645016100135</v>
      </c>
      <c r="K760" s="13">
        <f t="shared" si="136"/>
        <v>4.7428502065821831E-2</v>
      </c>
      <c r="L760" s="13">
        <f t="shared" si="137"/>
        <v>0</v>
      </c>
      <c r="M760" s="13">
        <f t="shared" si="142"/>
        <v>2.7036669343538829E-2</v>
      </c>
      <c r="N760" s="13">
        <f t="shared" si="138"/>
        <v>1.6762734992994074E-2</v>
      </c>
      <c r="O760" s="13">
        <f t="shared" si="139"/>
        <v>1.6762734992994074E-2</v>
      </c>
      <c r="Q760">
        <v>23.336594000000009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1.8142857139999999</v>
      </c>
      <c r="G761" s="13">
        <f t="shared" si="133"/>
        <v>0</v>
      </c>
      <c r="H761" s="13">
        <f t="shared" si="134"/>
        <v>1.8142857139999999</v>
      </c>
      <c r="I761" s="16">
        <f t="shared" si="141"/>
        <v>1.8617142160658218</v>
      </c>
      <c r="J761" s="13">
        <f t="shared" si="135"/>
        <v>1.8614361420406993</v>
      </c>
      <c r="K761" s="13">
        <f t="shared" si="136"/>
        <v>2.780740251224767E-4</v>
      </c>
      <c r="L761" s="13">
        <f t="shared" si="137"/>
        <v>0</v>
      </c>
      <c r="M761" s="13">
        <f t="shared" si="142"/>
        <v>1.0273934350544755E-2</v>
      </c>
      <c r="N761" s="13">
        <f t="shared" si="138"/>
        <v>6.3698392973377477E-3</v>
      </c>
      <c r="O761" s="13">
        <f t="shared" si="139"/>
        <v>6.3698392973377477E-3</v>
      </c>
      <c r="Q761">
        <v>23.520507350535759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12.30320210092539</v>
      </c>
      <c r="G762" s="13">
        <f t="shared" si="133"/>
        <v>0</v>
      </c>
      <c r="H762" s="13">
        <f t="shared" si="134"/>
        <v>12.30320210092539</v>
      </c>
      <c r="I762" s="16">
        <f t="shared" si="141"/>
        <v>12.303480174950511</v>
      </c>
      <c r="J762" s="13">
        <f t="shared" si="135"/>
        <v>12.204858266489421</v>
      </c>
      <c r="K762" s="13">
        <f t="shared" si="136"/>
        <v>9.8621908461090868E-2</v>
      </c>
      <c r="L762" s="13">
        <f t="shared" si="137"/>
        <v>0</v>
      </c>
      <c r="M762" s="13">
        <f t="shared" si="142"/>
        <v>3.9040950532070072E-3</v>
      </c>
      <c r="N762" s="13">
        <f t="shared" si="138"/>
        <v>2.4205389329883444E-3</v>
      </c>
      <c r="O762" s="13">
        <f t="shared" si="139"/>
        <v>2.4205389329883444E-3</v>
      </c>
      <c r="Q762">
        <v>21.9734311294281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11.17687694017385</v>
      </c>
      <c r="G763" s="13">
        <f t="shared" si="133"/>
        <v>0</v>
      </c>
      <c r="H763" s="13">
        <f t="shared" si="134"/>
        <v>11.17687694017385</v>
      </c>
      <c r="I763" s="16">
        <f t="shared" si="141"/>
        <v>11.275498848634941</v>
      </c>
      <c r="J763" s="13">
        <f t="shared" si="135"/>
        <v>11.183815843397227</v>
      </c>
      <c r="K763" s="13">
        <f t="shared" si="136"/>
        <v>9.1683005237713999E-2</v>
      </c>
      <c r="L763" s="13">
        <f t="shared" si="137"/>
        <v>0</v>
      </c>
      <c r="M763" s="13">
        <f t="shared" si="142"/>
        <v>1.4835561202186627E-3</v>
      </c>
      <c r="N763" s="13">
        <f t="shared" si="138"/>
        <v>9.1980479453557089E-4</v>
      </c>
      <c r="O763" s="13">
        <f t="shared" si="139"/>
        <v>9.1980479453557089E-4</v>
      </c>
      <c r="Q763">
        <v>20.637374200943881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26.76940667017946</v>
      </c>
      <c r="G764" s="13">
        <f t="shared" si="133"/>
        <v>0</v>
      </c>
      <c r="H764" s="13">
        <f t="shared" si="134"/>
        <v>26.76940667017946</v>
      </c>
      <c r="I764" s="16">
        <f t="shared" si="141"/>
        <v>26.861089675417176</v>
      </c>
      <c r="J764" s="13">
        <f t="shared" si="135"/>
        <v>24.488003012377519</v>
      </c>
      <c r="K764" s="13">
        <f t="shared" si="136"/>
        <v>2.3730866630396577</v>
      </c>
      <c r="L764" s="13">
        <f t="shared" si="137"/>
        <v>0</v>
      </c>
      <c r="M764" s="13">
        <f t="shared" si="142"/>
        <v>5.6375132568309185E-4</v>
      </c>
      <c r="N764" s="13">
        <f t="shared" si="138"/>
        <v>3.4952582192351693E-4</v>
      </c>
      <c r="O764" s="13">
        <f t="shared" si="139"/>
        <v>3.4952582192351693E-4</v>
      </c>
      <c r="Q764">
        <v>15.126994981008441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23.853251377342151</v>
      </c>
      <c r="G765" s="13">
        <f t="shared" si="133"/>
        <v>0</v>
      </c>
      <c r="H765" s="13">
        <f t="shared" si="134"/>
        <v>23.853251377342151</v>
      </c>
      <c r="I765" s="16">
        <f t="shared" si="141"/>
        <v>26.226338040381808</v>
      </c>
      <c r="J765" s="13">
        <f t="shared" si="135"/>
        <v>23.128383228587051</v>
      </c>
      <c r="K765" s="13">
        <f t="shared" si="136"/>
        <v>3.0979548117947573</v>
      </c>
      <c r="L765" s="13">
        <f t="shared" si="137"/>
        <v>0</v>
      </c>
      <c r="M765" s="13">
        <f t="shared" si="142"/>
        <v>2.1422550375957492E-4</v>
      </c>
      <c r="N765" s="13">
        <f t="shared" si="138"/>
        <v>1.3281981233093646E-4</v>
      </c>
      <c r="O765" s="13">
        <f t="shared" si="139"/>
        <v>1.3281981233093646E-4</v>
      </c>
      <c r="Q765">
        <v>12.305004893548389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11.287070396018221</v>
      </c>
      <c r="G766" s="13">
        <f t="shared" si="133"/>
        <v>0</v>
      </c>
      <c r="H766" s="13">
        <f t="shared" si="134"/>
        <v>11.287070396018221</v>
      </c>
      <c r="I766" s="16">
        <f t="shared" si="141"/>
        <v>14.385025207812978</v>
      </c>
      <c r="J766" s="13">
        <f t="shared" si="135"/>
        <v>13.790697549304507</v>
      </c>
      <c r="K766" s="13">
        <f t="shared" si="136"/>
        <v>0.59432765850847069</v>
      </c>
      <c r="L766" s="13">
        <f t="shared" si="137"/>
        <v>0</v>
      </c>
      <c r="M766" s="13">
        <f t="shared" si="142"/>
        <v>8.1405691428638462E-5</v>
      </c>
      <c r="N766" s="13">
        <f t="shared" si="138"/>
        <v>5.0471528685755844E-5</v>
      </c>
      <c r="O766" s="13">
        <f t="shared" si="139"/>
        <v>5.0471528685755844E-5</v>
      </c>
      <c r="Q766">
        <v>12.13121045903096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55.636276582872902</v>
      </c>
      <c r="G767" s="13">
        <f t="shared" si="133"/>
        <v>3.1655496993205698</v>
      </c>
      <c r="H767" s="13">
        <f t="shared" si="134"/>
        <v>52.470726883552331</v>
      </c>
      <c r="I767" s="16">
        <f t="shared" si="141"/>
        <v>53.0650545420608</v>
      </c>
      <c r="J767" s="13">
        <f t="shared" si="135"/>
        <v>38.861008842255735</v>
      </c>
      <c r="K767" s="13">
        <f t="shared" si="136"/>
        <v>14.204045699805064</v>
      </c>
      <c r="L767" s="13">
        <f t="shared" si="137"/>
        <v>3.0847058922904385</v>
      </c>
      <c r="M767" s="13">
        <f t="shared" si="142"/>
        <v>3.0847368264531814</v>
      </c>
      <c r="N767" s="13">
        <f t="shared" si="138"/>
        <v>1.9125368324009724</v>
      </c>
      <c r="O767" s="13">
        <f t="shared" si="139"/>
        <v>5.0780865317215422</v>
      </c>
      <c r="Q767">
        <v>14.505917950030771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77.982482766763781</v>
      </c>
      <c r="G768" s="13">
        <f t="shared" si="133"/>
        <v>5.6639182247327877</v>
      </c>
      <c r="H768" s="13">
        <f t="shared" si="134"/>
        <v>72.318564542030998</v>
      </c>
      <c r="I768" s="16">
        <f t="shared" si="141"/>
        <v>83.437904349545619</v>
      </c>
      <c r="J768" s="13">
        <f t="shared" si="135"/>
        <v>47.084963681096532</v>
      </c>
      <c r="K768" s="13">
        <f t="shared" si="136"/>
        <v>36.352940668449087</v>
      </c>
      <c r="L768" s="13">
        <f t="shared" si="137"/>
        <v>25.396456875744551</v>
      </c>
      <c r="M768" s="13">
        <f t="shared" si="142"/>
        <v>26.568656869796762</v>
      </c>
      <c r="N768" s="13">
        <f t="shared" si="138"/>
        <v>16.47256725927399</v>
      </c>
      <c r="O768" s="13">
        <f t="shared" si="139"/>
        <v>22.136485484006776</v>
      </c>
      <c r="Q768">
        <v>14.497130330057709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21.59052091510539</v>
      </c>
      <c r="G769" s="13">
        <f t="shared" si="133"/>
        <v>0</v>
      </c>
      <c r="H769" s="13">
        <f t="shared" si="134"/>
        <v>21.59052091510539</v>
      </c>
      <c r="I769" s="16">
        <f t="shared" si="141"/>
        <v>32.547004707809933</v>
      </c>
      <c r="J769" s="13">
        <f t="shared" si="135"/>
        <v>28.896839888830854</v>
      </c>
      <c r="K769" s="13">
        <f t="shared" si="136"/>
        <v>3.6501648189790785</v>
      </c>
      <c r="L769" s="13">
        <f t="shared" si="137"/>
        <v>0</v>
      </c>
      <c r="M769" s="13">
        <f t="shared" si="142"/>
        <v>10.096089610522771</v>
      </c>
      <c r="N769" s="13">
        <f t="shared" si="138"/>
        <v>6.2595755585241184</v>
      </c>
      <c r="O769" s="13">
        <f t="shared" si="139"/>
        <v>6.2595755585241184</v>
      </c>
      <c r="Q769">
        <v>15.878876382783741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1.6910174102886</v>
      </c>
      <c r="G770" s="13">
        <f t="shared" si="133"/>
        <v>0</v>
      </c>
      <c r="H770" s="13">
        <f t="shared" si="134"/>
        <v>1.6910174102886</v>
      </c>
      <c r="I770" s="16">
        <f t="shared" si="141"/>
        <v>5.3411822292676785</v>
      </c>
      <c r="J770" s="13">
        <f t="shared" si="135"/>
        <v>5.3300671853207806</v>
      </c>
      <c r="K770" s="13">
        <f t="shared" si="136"/>
        <v>1.1115043946897885E-2</v>
      </c>
      <c r="L770" s="13">
        <f t="shared" si="137"/>
        <v>0</v>
      </c>
      <c r="M770" s="13">
        <f t="shared" si="142"/>
        <v>3.8365140519986527</v>
      </c>
      <c r="N770" s="13">
        <f t="shared" si="138"/>
        <v>2.3786387122391646</v>
      </c>
      <c r="O770" s="13">
        <f t="shared" si="139"/>
        <v>2.3786387122391646</v>
      </c>
      <c r="Q770">
        <v>19.773349983547689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0.6452072136186765</v>
      </c>
      <c r="G771" s="13">
        <f t="shared" si="133"/>
        <v>0</v>
      </c>
      <c r="H771" s="13">
        <f t="shared" si="134"/>
        <v>0.6452072136186765</v>
      </c>
      <c r="I771" s="16">
        <f t="shared" si="141"/>
        <v>0.65632225756557439</v>
      </c>
      <c r="J771" s="13">
        <f t="shared" si="135"/>
        <v>0.65630976271356867</v>
      </c>
      <c r="K771" s="13">
        <f t="shared" si="136"/>
        <v>1.249485200571776E-5</v>
      </c>
      <c r="L771" s="13">
        <f t="shared" si="137"/>
        <v>0</v>
      </c>
      <c r="M771" s="13">
        <f t="shared" si="142"/>
        <v>1.4578753397594881</v>
      </c>
      <c r="N771" s="13">
        <f t="shared" si="138"/>
        <v>0.90388271065088266</v>
      </c>
      <c r="O771" s="13">
        <f t="shared" si="139"/>
        <v>0.90388271065088266</v>
      </c>
      <c r="Q771">
        <v>23.342210599258021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25.617514477005411</v>
      </c>
      <c r="G772" s="13">
        <f t="shared" si="133"/>
        <v>0</v>
      </c>
      <c r="H772" s="13">
        <f t="shared" si="134"/>
        <v>25.617514477005411</v>
      </c>
      <c r="I772" s="16">
        <f t="shared" si="141"/>
        <v>25.617526971857416</v>
      </c>
      <c r="J772" s="13">
        <f t="shared" si="135"/>
        <v>24.978327464479044</v>
      </c>
      <c r="K772" s="13">
        <f t="shared" si="136"/>
        <v>0.63919950737837183</v>
      </c>
      <c r="L772" s="13">
        <f t="shared" si="137"/>
        <v>0</v>
      </c>
      <c r="M772" s="13">
        <f t="shared" si="142"/>
        <v>0.55399262910860547</v>
      </c>
      <c r="N772" s="13">
        <f t="shared" si="138"/>
        <v>0.34347543004733538</v>
      </c>
      <c r="O772" s="13">
        <f t="shared" si="139"/>
        <v>0.34347543004733538</v>
      </c>
      <c r="Q772">
        <v>24.144837966884779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47.764388366911717</v>
      </c>
      <c r="G773" s="13">
        <f t="shared" si="133"/>
        <v>2.2854505186149709</v>
      </c>
      <c r="H773" s="13">
        <f t="shared" si="134"/>
        <v>45.478937848296745</v>
      </c>
      <c r="I773" s="16">
        <f t="shared" si="141"/>
        <v>46.118137355675117</v>
      </c>
      <c r="J773" s="13">
        <f t="shared" si="135"/>
        <v>42.086929816703325</v>
      </c>
      <c r="K773" s="13">
        <f t="shared" si="136"/>
        <v>4.0312075389717918</v>
      </c>
      <c r="L773" s="13">
        <f t="shared" si="137"/>
        <v>0</v>
      </c>
      <c r="M773" s="13">
        <f t="shared" si="142"/>
        <v>0.21051719906127009</v>
      </c>
      <c r="N773" s="13">
        <f t="shared" si="138"/>
        <v>0.13052066341798746</v>
      </c>
      <c r="O773" s="13">
        <f t="shared" si="139"/>
        <v>2.4159711820329584</v>
      </c>
      <c r="Q773">
        <v>22.876077000000009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8.1978318370491703</v>
      </c>
      <c r="G774" s="13">
        <f t="shared" ref="G774:G837" si="144">IF((F774-$J$2)&gt;0,$I$2*(F774-$J$2),0)</f>
        <v>0</v>
      </c>
      <c r="H774" s="13">
        <f t="shared" ref="H774:H837" si="145">F774-G774</f>
        <v>8.1978318370491703</v>
      </c>
      <c r="I774" s="16">
        <f t="shared" si="141"/>
        <v>12.229039376020962</v>
      </c>
      <c r="J774" s="13">
        <f t="shared" ref="J774:J837" si="146">I774/SQRT(1+(I774/($K$2*(300+(25*Q774)+0.05*(Q774)^3)))^2)</f>
        <v>12.148801224779826</v>
      </c>
      <c r="K774" s="13">
        <f t="shared" ref="K774:K837" si="147">I774-J774</f>
        <v>8.0238151241136535E-2</v>
      </c>
      <c r="L774" s="13">
        <f t="shared" ref="L774:L837" si="148">IF(K774&gt;$N$2,(K774-$N$2)/$L$2,0)</f>
        <v>0</v>
      </c>
      <c r="M774" s="13">
        <f t="shared" si="142"/>
        <v>7.9996535643282629E-2</v>
      </c>
      <c r="N774" s="13">
        <f t="shared" ref="N774:N837" si="149">$M$2*M774</f>
        <v>4.9597852098835229E-2</v>
      </c>
      <c r="O774" s="13">
        <f t="shared" ref="O774:O837" si="150">N774+G774</f>
        <v>4.9597852098835229E-2</v>
      </c>
      <c r="Q774">
        <v>23.324140870378312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24.904623241931368</v>
      </c>
      <c r="G775" s="13">
        <f t="shared" si="144"/>
        <v>0</v>
      </c>
      <c r="H775" s="13">
        <f t="shared" si="145"/>
        <v>24.904623241931368</v>
      </c>
      <c r="I775" s="16">
        <f t="shared" ref="I775:I838" si="152">H775+K774-L774</f>
        <v>24.984861393172505</v>
      </c>
      <c r="J775" s="13">
        <f t="shared" si="146"/>
        <v>23.708136563301512</v>
      </c>
      <c r="K775" s="13">
        <f t="shared" si="147"/>
        <v>1.276724829870993</v>
      </c>
      <c r="L775" s="13">
        <f t="shared" si="148"/>
        <v>0</v>
      </c>
      <c r="M775" s="13">
        <f t="shared" ref="M775:M838" si="153">L775+M774-N774</f>
        <v>3.03986835444474E-2</v>
      </c>
      <c r="N775" s="13">
        <f t="shared" si="149"/>
        <v>1.8847183797557388E-2</v>
      </c>
      <c r="O775" s="13">
        <f t="shared" si="150"/>
        <v>1.8847183797557388E-2</v>
      </c>
      <c r="Q775">
        <v>18.423188231619601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4.9383164107110016</v>
      </c>
      <c r="G776" s="13">
        <f t="shared" si="144"/>
        <v>0</v>
      </c>
      <c r="H776" s="13">
        <f t="shared" si="145"/>
        <v>4.9383164107110016</v>
      </c>
      <c r="I776" s="16">
        <f t="shared" si="152"/>
        <v>6.2150412405819946</v>
      </c>
      <c r="J776" s="13">
        <f t="shared" si="146"/>
        <v>6.1888071310148502</v>
      </c>
      <c r="K776" s="13">
        <f t="shared" si="147"/>
        <v>2.6234109567144337E-2</v>
      </c>
      <c r="L776" s="13">
        <f t="shared" si="148"/>
        <v>0</v>
      </c>
      <c r="M776" s="13">
        <f t="shared" si="153"/>
        <v>1.1551499746890011E-2</v>
      </c>
      <c r="N776" s="13">
        <f t="shared" si="149"/>
        <v>7.1619298430718068E-3</v>
      </c>
      <c r="O776" s="13">
        <f t="shared" si="150"/>
        <v>7.1619298430718068E-3</v>
      </c>
      <c r="Q776">
        <v>16.891376143503511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38.660158243357223</v>
      </c>
      <c r="G777" s="13">
        <f t="shared" si="144"/>
        <v>1.2675720563104629</v>
      </c>
      <c r="H777" s="13">
        <f t="shared" si="145"/>
        <v>37.39258618704676</v>
      </c>
      <c r="I777" s="16">
        <f t="shared" si="152"/>
        <v>37.418820296613902</v>
      </c>
      <c r="J777" s="13">
        <f t="shared" si="146"/>
        <v>30.226443514842043</v>
      </c>
      <c r="K777" s="13">
        <f t="shared" si="147"/>
        <v>7.1923767817718591</v>
      </c>
      <c r="L777" s="13">
        <f t="shared" si="148"/>
        <v>0</v>
      </c>
      <c r="M777" s="13">
        <f t="shared" si="153"/>
        <v>4.3895699038182046E-3</v>
      </c>
      <c r="N777" s="13">
        <f t="shared" si="149"/>
        <v>2.7215333403672868E-3</v>
      </c>
      <c r="O777" s="13">
        <f t="shared" si="150"/>
        <v>1.2702935896508301</v>
      </c>
      <c r="Q777">
        <v>12.95379889354839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13.82124413706152</v>
      </c>
      <c r="G778" s="13">
        <f t="shared" si="144"/>
        <v>0</v>
      </c>
      <c r="H778" s="13">
        <f t="shared" si="145"/>
        <v>13.82124413706152</v>
      </c>
      <c r="I778" s="16">
        <f t="shared" si="152"/>
        <v>21.013620918833379</v>
      </c>
      <c r="J778" s="13">
        <f t="shared" si="146"/>
        <v>19.699433826106461</v>
      </c>
      <c r="K778" s="13">
        <f t="shared" si="147"/>
        <v>1.3141870927269181</v>
      </c>
      <c r="L778" s="13">
        <f t="shared" si="148"/>
        <v>0</v>
      </c>
      <c r="M778" s="13">
        <f t="shared" si="153"/>
        <v>1.6680365634509178E-3</v>
      </c>
      <c r="N778" s="13">
        <f t="shared" si="149"/>
        <v>1.034182669339569E-3</v>
      </c>
      <c r="O778" s="13">
        <f t="shared" si="150"/>
        <v>1.034182669339569E-3</v>
      </c>
      <c r="Q778">
        <v>14.385120384919309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31.197112908570261</v>
      </c>
      <c r="G779" s="13">
        <f t="shared" si="144"/>
        <v>0.43318265639534403</v>
      </c>
      <c r="H779" s="13">
        <f t="shared" si="145"/>
        <v>30.763930252174916</v>
      </c>
      <c r="I779" s="16">
        <f t="shared" si="152"/>
        <v>32.078117344901834</v>
      </c>
      <c r="J779" s="13">
        <f t="shared" si="146"/>
        <v>28.402405884878551</v>
      </c>
      <c r="K779" s="13">
        <f t="shared" si="147"/>
        <v>3.6757114600232832</v>
      </c>
      <c r="L779" s="13">
        <f t="shared" si="148"/>
        <v>0</v>
      </c>
      <c r="M779" s="13">
        <f t="shared" si="153"/>
        <v>6.3385389411134874E-4</v>
      </c>
      <c r="N779" s="13">
        <f t="shared" si="149"/>
        <v>3.929894143490362E-4</v>
      </c>
      <c r="O779" s="13">
        <f t="shared" si="150"/>
        <v>0.43357564580969304</v>
      </c>
      <c r="Q779">
        <v>15.487747102866461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15.81689822253867</v>
      </c>
      <c r="G780" s="13">
        <f t="shared" si="144"/>
        <v>0</v>
      </c>
      <c r="H780" s="13">
        <f t="shared" si="145"/>
        <v>15.81689822253867</v>
      </c>
      <c r="I780" s="16">
        <f t="shared" si="152"/>
        <v>19.492609682561955</v>
      </c>
      <c r="J780" s="13">
        <f t="shared" si="146"/>
        <v>18.733842548832012</v>
      </c>
      <c r="K780" s="13">
        <f t="shared" si="147"/>
        <v>0.75876713372994331</v>
      </c>
      <c r="L780" s="13">
        <f t="shared" si="148"/>
        <v>0</v>
      </c>
      <c r="M780" s="13">
        <f t="shared" si="153"/>
        <v>2.4086447976231254E-4</v>
      </c>
      <c r="N780" s="13">
        <f t="shared" si="149"/>
        <v>1.4933597745263376E-4</v>
      </c>
      <c r="O780" s="13">
        <f t="shared" si="150"/>
        <v>1.4933597745263376E-4</v>
      </c>
      <c r="Q780">
        <v>16.970565486856088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119.4001192364282</v>
      </c>
      <c r="G781" s="13">
        <f t="shared" si="144"/>
        <v>10.294526145435219</v>
      </c>
      <c r="H781" s="13">
        <f t="shared" si="145"/>
        <v>109.10559309099298</v>
      </c>
      <c r="I781" s="16">
        <f t="shared" si="152"/>
        <v>109.86436022472293</v>
      </c>
      <c r="J781" s="13">
        <f t="shared" si="146"/>
        <v>62.79248577109329</v>
      </c>
      <c r="K781" s="13">
        <f t="shared" si="147"/>
        <v>47.07187445362964</v>
      </c>
      <c r="L781" s="13">
        <f t="shared" si="148"/>
        <v>36.194204653304368</v>
      </c>
      <c r="M781" s="13">
        <f t="shared" si="153"/>
        <v>36.194296181806678</v>
      </c>
      <c r="N781" s="13">
        <f t="shared" si="149"/>
        <v>22.440463632720139</v>
      </c>
      <c r="O781" s="13">
        <f t="shared" si="150"/>
        <v>32.734989778155359</v>
      </c>
      <c r="Q781">
        <v>18.6835317905783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11.179803592403919</v>
      </c>
      <c r="G782" s="13">
        <f t="shared" si="144"/>
        <v>0</v>
      </c>
      <c r="H782" s="13">
        <f t="shared" si="145"/>
        <v>11.179803592403919</v>
      </c>
      <c r="I782" s="16">
        <f t="shared" si="152"/>
        <v>22.057473392729193</v>
      </c>
      <c r="J782" s="13">
        <f t="shared" si="146"/>
        <v>21.208040314487903</v>
      </c>
      <c r="K782" s="13">
        <f t="shared" si="147"/>
        <v>0.84943307824129022</v>
      </c>
      <c r="L782" s="13">
        <f t="shared" si="148"/>
        <v>0</v>
      </c>
      <c r="M782" s="13">
        <f t="shared" si="153"/>
        <v>13.753832549086539</v>
      </c>
      <c r="N782" s="13">
        <f t="shared" si="149"/>
        <v>8.5273761804336541</v>
      </c>
      <c r="O782" s="13">
        <f t="shared" si="150"/>
        <v>8.5273761804336541</v>
      </c>
      <c r="Q782">
        <v>18.801597355919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5.2869896039648863</v>
      </c>
      <c r="G783" s="13">
        <f t="shared" si="144"/>
        <v>0</v>
      </c>
      <c r="H783" s="13">
        <f t="shared" si="145"/>
        <v>5.2869896039648863</v>
      </c>
      <c r="I783" s="16">
        <f t="shared" si="152"/>
        <v>6.1364226822061765</v>
      </c>
      <c r="J783" s="13">
        <f t="shared" si="146"/>
        <v>6.1213641647231736</v>
      </c>
      <c r="K783" s="13">
        <f t="shared" si="147"/>
        <v>1.5058517483002909E-2</v>
      </c>
      <c r="L783" s="13">
        <f t="shared" si="148"/>
        <v>0</v>
      </c>
      <c r="M783" s="13">
        <f t="shared" si="153"/>
        <v>5.2264563686528849</v>
      </c>
      <c r="N783" s="13">
        <f t="shared" si="149"/>
        <v>3.2404029485647885</v>
      </c>
      <c r="O783" s="13">
        <f t="shared" si="150"/>
        <v>3.2404029485647885</v>
      </c>
      <c r="Q783">
        <v>20.565284609647851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1.0781540608289391</v>
      </c>
      <c r="G784" s="13">
        <f t="shared" si="144"/>
        <v>0</v>
      </c>
      <c r="H784" s="13">
        <f t="shared" si="145"/>
        <v>1.0781540608289391</v>
      </c>
      <c r="I784" s="16">
        <f t="shared" si="152"/>
        <v>1.093212578311942</v>
      </c>
      <c r="J784" s="13">
        <f t="shared" si="146"/>
        <v>1.0931564657872439</v>
      </c>
      <c r="K784" s="13">
        <f t="shared" si="147"/>
        <v>5.6112524698059829E-5</v>
      </c>
      <c r="L784" s="13">
        <f t="shared" si="148"/>
        <v>0</v>
      </c>
      <c r="M784" s="13">
        <f t="shared" si="153"/>
        <v>1.9860534200880964</v>
      </c>
      <c r="N784" s="13">
        <f t="shared" si="149"/>
        <v>1.2313531204546198</v>
      </c>
      <c r="O784" s="13">
        <f t="shared" si="150"/>
        <v>1.2313531204546198</v>
      </c>
      <c r="Q784">
        <v>23.545760265444901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0.37857142900000001</v>
      </c>
      <c r="G785" s="13">
        <f t="shared" si="144"/>
        <v>0</v>
      </c>
      <c r="H785" s="13">
        <f t="shared" si="145"/>
        <v>0.37857142900000001</v>
      </c>
      <c r="I785" s="16">
        <f t="shared" si="152"/>
        <v>0.37862754152469807</v>
      </c>
      <c r="J785" s="13">
        <f t="shared" si="146"/>
        <v>0.37862541745630324</v>
      </c>
      <c r="K785" s="13">
        <f t="shared" si="147"/>
        <v>2.124068394837586E-6</v>
      </c>
      <c r="L785" s="13">
        <f t="shared" si="148"/>
        <v>0</v>
      </c>
      <c r="M785" s="13">
        <f t="shared" si="153"/>
        <v>0.75470029963347662</v>
      </c>
      <c r="N785" s="13">
        <f t="shared" si="149"/>
        <v>0.46791418577275551</v>
      </c>
      <c r="O785" s="13">
        <f t="shared" si="150"/>
        <v>0.46791418577275551</v>
      </c>
      <c r="Q785">
        <v>24.210429000000008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10.595203964002449</v>
      </c>
      <c r="G786" s="13">
        <f t="shared" si="144"/>
        <v>0</v>
      </c>
      <c r="H786" s="13">
        <f t="shared" si="145"/>
        <v>10.595203964002449</v>
      </c>
      <c r="I786" s="16">
        <f t="shared" si="152"/>
        <v>10.595206088070844</v>
      </c>
      <c r="J786" s="13">
        <f t="shared" si="146"/>
        <v>10.535908824592477</v>
      </c>
      <c r="K786" s="13">
        <f t="shared" si="147"/>
        <v>5.9297263478367057E-2</v>
      </c>
      <c r="L786" s="13">
        <f t="shared" si="148"/>
        <v>0</v>
      </c>
      <c r="M786" s="13">
        <f t="shared" si="153"/>
        <v>0.28678611386072111</v>
      </c>
      <c r="N786" s="13">
        <f t="shared" si="149"/>
        <v>0.17780739059364709</v>
      </c>
      <c r="O786" s="13">
        <f t="shared" si="150"/>
        <v>0.17780739059364709</v>
      </c>
      <c r="Q786">
        <v>22.4265844398134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38.421958885924049</v>
      </c>
      <c r="G787" s="13">
        <f t="shared" si="144"/>
        <v>1.2409407000754407</v>
      </c>
      <c r="H787" s="13">
        <f t="shared" si="145"/>
        <v>37.181018185848608</v>
      </c>
      <c r="I787" s="16">
        <f t="shared" si="152"/>
        <v>37.240315449326971</v>
      </c>
      <c r="J787" s="13">
        <f t="shared" si="146"/>
        <v>34.075854653323312</v>
      </c>
      <c r="K787" s="13">
        <f t="shared" si="147"/>
        <v>3.1644607960036595</v>
      </c>
      <c r="L787" s="13">
        <f t="shared" si="148"/>
        <v>0</v>
      </c>
      <c r="M787" s="13">
        <f t="shared" si="153"/>
        <v>0.10897872326707403</v>
      </c>
      <c r="N787" s="13">
        <f t="shared" si="149"/>
        <v>6.7566808425585892E-2</v>
      </c>
      <c r="O787" s="13">
        <f t="shared" si="150"/>
        <v>1.3085075085010265</v>
      </c>
      <c r="Q787">
        <v>20.07921922857804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22.258134294528741</v>
      </c>
      <c r="G788" s="13">
        <f t="shared" si="144"/>
        <v>0</v>
      </c>
      <c r="H788" s="13">
        <f t="shared" si="145"/>
        <v>22.258134294528741</v>
      </c>
      <c r="I788" s="16">
        <f t="shared" si="152"/>
        <v>25.422595090532401</v>
      </c>
      <c r="J788" s="13">
        <f t="shared" si="146"/>
        <v>23.801545102261684</v>
      </c>
      <c r="K788" s="13">
        <f t="shared" si="147"/>
        <v>1.6210499882707161</v>
      </c>
      <c r="L788" s="13">
        <f t="shared" si="148"/>
        <v>0</v>
      </c>
      <c r="M788" s="13">
        <f t="shared" si="153"/>
        <v>4.1411914841488137E-2</v>
      </c>
      <c r="N788" s="13">
        <f t="shared" si="149"/>
        <v>2.5675387201722646E-2</v>
      </c>
      <c r="O788" s="13">
        <f t="shared" si="150"/>
        <v>2.5675387201722646E-2</v>
      </c>
      <c r="Q788">
        <v>16.956736669925721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7.2858514408688606</v>
      </c>
      <c r="G789" s="13">
        <f t="shared" si="144"/>
        <v>0</v>
      </c>
      <c r="H789" s="13">
        <f t="shared" si="145"/>
        <v>7.2858514408688606</v>
      </c>
      <c r="I789" s="16">
        <f t="shared" si="152"/>
        <v>8.9069014291395767</v>
      </c>
      <c r="J789" s="13">
        <f t="shared" si="146"/>
        <v>8.7806534064726875</v>
      </c>
      <c r="K789" s="13">
        <f t="shared" si="147"/>
        <v>0.12624802266688917</v>
      </c>
      <c r="L789" s="13">
        <f t="shared" si="148"/>
        <v>0</v>
      </c>
      <c r="M789" s="13">
        <f t="shared" si="153"/>
        <v>1.5736527639765491E-2</v>
      </c>
      <c r="N789" s="13">
        <f t="shared" si="149"/>
        <v>9.7566471366546045E-3</v>
      </c>
      <c r="O789" s="13">
        <f t="shared" si="150"/>
        <v>9.7566471366546045E-3</v>
      </c>
      <c r="Q789">
        <v>13.25211591311183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55.701868357289712</v>
      </c>
      <c r="G790" s="13">
        <f t="shared" si="144"/>
        <v>3.1728830436645881</v>
      </c>
      <c r="H790" s="13">
        <f t="shared" si="145"/>
        <v>52.528985313625121</v>
      </c>
      <c r="I790" s="16">
        <f t="shared" si="152"/>
        <v>52.655233336292014</v>
      </c>
      <c r="J790" s="13">
        <f t="shared" si="146"/>
        <v>36.999289856161759</v>
      </c>
      <c r="K790" s="13">
        <f t="shared" si="147"/>
        <v>15.655943480130254</v>
      </c>
      <c r="L790" s="13">
        <f t="shared" si="148"/>
        <v>4.5472791616975945</v>
      </c>
      <c r="M790" s="13">
        <f t="shared" si="153"/>
        <v>4.5532590422007049</v>
      </c>
      <c r="N790" s="13">
        <f t="shared" si="149"/>
        <v>2.823020606164437</v>
      </c>
      <c r="O790" s="13">
        <f t="shared" si="150"/>
        <v>5.9959036498290246</v>
      </c>
      <c r="Q790">
        <v>13.15825489354839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79.052614170582345</v>
      </c>
      <c r="G791" s="13">
        <f t="shared" si="144"/>
        <v>5.78356191706043</v>
      </c>
      <c r="H791" s="13">
        <f t="shared" si="145"/>
        <v>73.26905225352192</v>
      </c>
      <c r="I791" s="16">
        <f t="shared" si="152"/>
        <v>84.377716571954579</v>
      </c>
      <c r="J791" s="13">
        <f t="shared" si="146"/>
        <v>47.644732010080986</v>
      </c>
      <c r="K791" s="13">
        <f t="shared" si="147"/>
        <v>36.732984561873593</v>
      </c>
      <c r="L791" s="13">
        <f t="shared" si="148"/>
        <v>25.779295149386385</v>
      </c>
      <c r="M791" s="13">
        <f t="shared" si="153"/>
        <v>27.509533585422652</v>
      </c>
      <c r="N791" s="13">
        <f t="shared" si="149"/>
        <v>17.055910822962044</v>
      </c>
      <c r="O791" s="13">
        <f t="shared" si="150"/>
        <v>22.839472740022472</v>
      </c>
      <c r="Q791">
        <v>14.671533710975281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38.115250005697597</v>
      </c>
      <c r="G792" s="13">
        <f t="shared" si="144"/>
        <v>1.2066497870445481</v>
      </c>
      <c r="H792" s="13">
        <f t="shared" si="145"/>
        <v>36.908600218653049</v>
      </c>
      <c r="I792" s="16">
        <f t="shared" si="152"/>
        <v>47.862289631140257</v>
      </c>
      <c r="J792" s="13">
        <f t="shared" si="146"/>
        <v>36.560804197995822</v>
      </c>
      <c r="K792" s="13">
        <f t="shared" si="147"/>
        <v>11.301485433144435</v>
      </c>
      <c r="L792" s="13">
        <f t="shared" si="148"/>
        <v>0.16080373031432485</v>
      </c>
      <c r="M792" s="13">
        <f t="shared" si="153"/>
        <v>10.614426492774932</v>
      </c>
      <c r="N792" s="13">
        <f t="shared" si="149"/>
        <v>6.5809444255204577</v>
      </c>
      <c r="O792" s="13">
        <f t="shared" si="150"/>
        <v>7.7875942125650059</v>
      </c>
      <c r="Q792">
        <v>14.400121659161449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73.17744025780479</v>
      </c>
      <c r="G793" s="13">
        <f t="shared" si="144"/>
        <v>5.1267009956039793</v>
      </c>
      <c r="H793" s="13">
        <f t="shared" si="145"/>
        <v>68.050739262200807</v>
      </c>
      <c r="I793" s="16">
        <f t="shared" si="152"/>
        <v>79.191420965030915</v>
      </c>
      <c r="J793" s="13">
        <f t="shared" si="146"/>
        <v>50.79481295653445</v>
      </c>
      <c r="K793" s="13">
        <f t="shared" si="147"/>
        <v>28.396608008496464</v>
      </c>
      <c r="L793" s="13">
        <f t="shared" si="148"/>
        <v>17.38162302955498</v>
      </c>
      <c r="M793" s="13">
        <f t="shared" si="153"/>
        <v>21.415105096809455</v>
      </c>
      <c r="N793" s="13">
        <f t="shared" si="149"/>
        <v>13.277365160021862</v>
      </c>
      <c r="O793" s="13">
        <f t="shared" si="150"/>
        <v>18.404066155625841</v>
      </c>
      <c r="Q793">
        <v>16.63199517672582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3.0709946614075641</v>
      </c>
      <c r="G794" s="13">
        <f t="shared" si="144"/>
        <v>0</v>
      </c>
      <c r="H794" s="13">
        <f t="shared" si="145"/>
        <v>3.0709946614075641</v>
      </c>
      <c r="I794" s="16">
        <f t="shared" si="152"/>
        <v>14.085979640349048</v>
      </c>
      <c r="J794" s="13">
        <f t="shared" si="146"/>
        <v>13.935788319969475</v>
      </c>
      <c r="K794" s="13">
        <f t="shared" si="147"/>
        <v>0.15019132037957306</v>
      </c>
      <c r="L794" s="13">
        <f t="shared" si="148"/>
        <v>0</v>
      </c>
      <c r="M794" s="13">
        <f t="shared" si="153"/>
        <v>8.1377399367875931</v>
      </c>
      <c r="N794" s="13">
        <f t="shared" si="149"/>
        <v>5.0453987608083075</v>
      </c>
      <c r="O794" s="13">
        <f t="shared" si="150"/>
        <v>5.0453987608083075</v>
      </c>
      <c r="Q794">
        <v>21.840772902553411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0.37857142900000001</v>
      </c>
      <c r="G795" s="13">
        <f t="shared" si="144"/>
        <v>0</v>
      </c>
      <c r="H795" s="13">
        <f t="shared" si="145"/>
        <v>0.37857142900000001</v>
      </c>
      <c r="I795" s="16">
        <f t="shared" si="152"/>
        <v>0.52876274937957302</v>
      </c>
      <c r="J795" s="13">
        <f t="shared" si="146"/>
        <v>0.5287554642146054</v>
      </c>
      <c r="K795" s="13">
        <f t="shared" si="147"/>
        <v>7.2851649676186625E-6</v>
      </c>
      <c r="L795" s="13">
        <f t="shared" si="148"/>
        <v>0</v>
      </c>
      <c r="M795" s="13">
        <f t="shared" si="153"/>
        <v>3.0923411759792856</v>
      </c>
      <c r="N795" s="13">
        <f t="shared" si="149"/>
        <v>1.917251529107157</v>
      </c>
      <c r="O795" s="13">
        <f t="shared" si="150"/>
        <v>1.917251529107157</v>
      </c>
      <c r="Q795">
        <v>22.56866131677857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0.37857142900000001</v>
      </c>
      <c r="G796" s="13">
        <f t="shared" si="144"/>
        <v>0</v>
      </c>
      <c r="H796" s="13">
        <f t="shared" si="145"/>
        <v>0.37857142900000001</v>
      </c>
      <c r="I796" s="16">
        <f t="shared" si="152"/>
        <v>0.37857871416496763</v>
      </c>
      <c r="J796" s="13">
        <f t="shared" si="146"/>
        <v>0.37857664750571601</v>
      </c>
      <c r="K796" s="13">
        <f t="shared" si="147"/>
        <v>2.0666592516205284E-6</v>
      </c>
      <c r="L796" s="13">
        <f t="shared" si="148"/>
        <v>0</v>
      </c>
      <c r="M796" s="13">
        <f t="shared" si="153"/>
        <v>1.1750896468721286</v>
      </c>
      <c r="N796" s="13">
        <f t="shared" si="149"/>
        <v>0.72855558106071971</v>
      </c>
      <c r="O796" s="13">
        <f t="shared" si="150"/>
        <v>0.72855558106071971</v>
      </c>
      <c r="Q796">
        <v>24.403681983031479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31.326023667445661</v>
      </c>
      <c r="G797" s="13">
        <f t="shared" si="144"/>
        <v>0.44759524079159274</v>
      </c>
      <c r="H797" s="13">
        <f t="shared" si="145"/>
        <v>30.878428426654068</v>
      </c>
      <c r="I797" s="16">
        <f t="shared" si="152"/>
        <v>30.878430493313321</v>
      </c>
      <c r="J797" s="13">
        <f t="shared" si="146"/>
        <v>29.535386429957722</v>
      </c>
      <c r="K797" s="13">
        <f t="shared" si="147"/>
        <v>1.3430440633555989</v>
      </c>
      <c r="L797" s="13">
        <f t="shared" si="148"/>
        <v>0</v>
      </c>
      <c r="M797" s="13">
        <f t="shared" si="153"/>
        <v>0.44653406581140886</v>
      </c>
      <c r="N797" s="13">
        <f t="shared" si="149"/>
        <v>0.2768511208030735</v>
      </c>
      <c r="O797" s="13">
        <f t="shared" si="150"/>
        <v>0.72444636159466624</v>
      </c>
      <c r="Q797">
        <v>22.64162000000001</v>
      </c>
    </row>
    <row r="798" spans="1:17" x14ac:dyDescent="0.2">
      <c r="A798" s="14">
        <f t="shared" si="151"/>
        <v>46266</v>
      </c>
      <c r="B798" s="1">
        <v>9</v>
      </c>
      <c r="F798" s="34">
        <v>2.6445246756902399</v>
      </c>
      <c r="G798" s="13">
        <f t="shared" si="144"/>
        <v>0</v>
      </c>
      <c r="H798" s="13">
        <f t="shared" si="145"/>
        <v>2.6445246756902399</v>
      </c>
      <c r="I798" s="16">
        <f t="shared" si="152"/>
        <v>3.9875687390458388</v>
      </c>
      <c r="J798" s="13">
        <f t="shared" si="146"/>
        <v>3.9843092057585796</v>
      </c>
      <c r="K798" s="13">
        <f t="shared" si="147"/>
        <v>3.259533287259142E-3</v>
      </c>
      <c r="L798" s="13">
        <f t="shared" si="148"/>
        <v>0</v>
      </c>
      <c r="M798" s="13">
        <f t="shared" si="153"/>
        <v>0.16968294500833536</v>
      </c>
      <c r="N798" s="13">
        <f t="shared" si="149"/>
        <v>0.10520342590516793</v>
      </c>
      <c r="O798" s="13">
        <f t="shared" si="150"/>
        <v>0.10520342590516793</v>
      </c>
      <c r="Q798">
        <v>22.26008175634497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60.343444583604757</v>
      </c>
      <c r="G799" s="13">
        <f t="shared" si="144"/>
        <v>3.6918242839224891</v>
      </c>
      <c r="H799" s="13">
        <f t="shared" si="145"/>
        <v>56.651620299682271</v>
      </c>
      <c r="I799" s="16">
        <f t="shared" si="152"/>
        <v>56.654879832969527</v>
      </c>
      <c r="J799" s="13">
        <f t="shared" si="146"/>
        <v>46.336518370307445</v>
      </c>
      <c r="K799" s="13">
        <f t="shared" si="147"/>
        <v>10.318361462662082</v>
      </c>
      <c r="L799" s="13">
        <f t="shared" si="148"/>
        <v>0</v>
      </c>
      <c r="M799" s="13">
        <f t="shared" si="153"/>
        <v>6.4479519103167432E-2</v>
      </c>
      <c r="N799" s="13">
        <f t="shared" si="149"/>
        <v>3.9977301843963808E-2</v>
      </c>
      <c r="O799" s="13">
        <f t="shared" si="150"/>
        <v>3.731801585766453</v>
      </c>
      <c r="Q799">
        <v>19.404319465626021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35.728453351750026</v>
      </c>
      <c r="G800" s="13">
        <f t="shared" si="144"/>
        <v>0.93979922692215323</v>
      </c>
      <c r="H800" s="13">
        <f t="shared" si="145"/>
        <v>34.788654124827872</v>
      </c>
      <c r="I800" s="16">
        <f t="shared" si="152"/>
        <v>45.107015587489954</v>
      </c>
      <c r="J800" s="13">
        <f t="shared" si="146"/>
        <v>37.864239575185728</v>
      </c>
      <c r="K800" s="13">
        <f t="shared" si="147"/>
        <v>7.2427760123042262</v>
      </c>
      <c r="L800" s="13">
        <f t="shared" si="148"/>
        <v>0</v>
      </c>
      <c r="M800" s="13">
        <f t="shared" si="153"/>
        <v>2.4502217259203624E-2</v>
      </c>
      <c r="N800" s="13">
        <f t="shared" si="149"/>
        <v>1.5191374700706247E-2</v>
      </c>
      <c r="O800" s="13">
        <f t="shared" si="150"/>
        <v>0.95499060162285943</v>
      </c>
      <c r="Q800">
        <v>17.356046590446731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168.0571429</v>
      </c>
      <c r="G801" s="13">
        <f t="shared" si="144"/>
        <v>15.734517858611961</v>
      </c>
      <c r="H801" s="13">
        <f t="shared" si="145"/>
        <v>152.32262504138805</v>
      </c>
      <c r="I801" s="16">
        <f t="shared" si="152"/>
        <v>159.56540105369228</v>
      </c>
      <c r="J801" s="13">
        <f t="shared" si="146"/>
        <v>46.691820578489455</v>
      </c>
      <c r="K801" s="13">
        <f t="shared" si="147"/>
        <v>112.87358047520283</v>
      </c>
      <c r="L801" s="13">
        <f t="shared" si="148"/>
        <v>102.47973632963593</v>
      </c>
      <c r="M801" s="13">
        <f t="shared" si="153"/>
        <v>102.48904717219442</v>
      </c>
      <c r="N801" s="13">
        <f t="shared" si="149"/>
        <v>63.54320924676054</v>
      </c>
      <c r="O801" s="13">
        <f t="shared" si="150"/>
        <v>79.277727105372506</v>
      </c>
      <c r="Q801">
        <v>12.23726835405664</v>
      </c>
    </row>
    <row r="802" spans="1:17" x14ac:dyDescent="0.2">
      <c r="A802" s="14">
        <f t="shared" si="151"/>
        <v>46388</v>
      </c>
      <c r="B802" s="1">
        <v>1</v>
      </c>
      <c r="F802" s="34">
        <v>10.330877954744089</v>
      </c>
      <c r="G802" s="13">
        <f t="shared" si="144"/>
        <v>0</v>
      </c>
      <c r="H802" s="13">
        <f t="shared" si="145"/>
        <v>10.330877954744089</v>
      </c>
      <c r="I802" s="16">
        <f t="shared" si="152"/>
        <v>20.724722100310998</v>
      </c>
      <c r="J802" s="13">
        <f t="shared" si="146"/>
        <v>19.14577633252917</v>
      </c>
      <c r="K802" s="13">
        <f t="shared" si="147"/>
        <v>1.5789457677818284</v>
      </c>
      <c r="L802" s="13">
        <f t="shared" si="148"/>
        <v>0</v>
      </c>
      <c r="M802" s="13">
        <f t="shared" si="153"/>
        <v>38.945837925433878</v>
      </c>
      <c r="N802" s="13">
        <f t="shared" si="149"/>
        <v>24.146419513769004</v>
      </c>
      <c r="O802" s="13">
        <f t="shared" si="150"/>
        <v>24.146419513769004</v>
      </c>
      <c r="Q802">
        <v>12.587747893548389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11.639347848893401</v>
      </c>
      <c r="G803" s="13">
        <f t="shared" si="144"/>
        <v>0</v>
      </c>
      <c r="H803" s="13">
        <f t="shared" si="145"/>
        <v>11.639347848893401</v>
      </c>
      <c r="I803" s="16">
        <f t="shared" si="152"/>
        <v>13.218293616675229</v>
      </c>
      <c r="J803" s="13">
        <f t="shared" si="146"/>
        <v>12.82117178868485</v>
      </c>
      <c r="K803" s="13">
        <f t="shared" si="147"/>
        <v>0.39712182799037876</v>
      </c>
      <c r="L803" s="13">
        <f t="shared" si="148"/>
        <v>0</v>
      </c>
      <c r="M803" s="13">
        <f t="shared" si="153"/>
        <v>14.799418411664874</v>
      </c>
      <c r="N803" s="13">
        <f t="shared" si="149"/>
        <v>9.1756394152322223</v>
      </c>
      <c r="O803" s="13">
        <f t="shared" si="150"/>
        <v>9.1756394152322223</v>
      </c>
      <c r="Q803">
        <v>13.353264632128621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25.613339992310479</v>
      </c>
      <c r="G804" s="13">
        <f t="shared" si="144"/>
        <v>0</v>
      </c>
      <c r="H804" s="13">
        <f t="shared" si="145"/>
        <v>25.613339992310479</v>
      </c>
      <c r="I804" s="16">
        <f t="shared" si="152"/>
        <v>26.010461820300858</v>
      </c>
      <c r="J804" s="13">
        <f t="shared" si="146"/>
        <v>24.535604706873524</v>
      </c>
      <c r="K804" s="13">
        <f t="shared" si="147"/>
        <v>1.4748571134273334</v>
      </c>
      <c r="L804" s="13">
        <f t="shared" si="148"/>
        <v>0</v>
      </c>
      <c r="M804" s="13">
        <f t="shared" si="153"/>
        <v>5.6237789964326517</v>
      </c>
      <c r="N804" s="13">
        <f t="shared" si="149"/>
        <v>3.4867429777882442</v>
      </c>
      <c r="O804" s="13">
        <f t="shared" si="150"/>
        <v>3.4867429777882442</v>
      </c>
      <c r="Q804">
        <v>18.193097257529871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103.9308089728323</v>
      </c>
      <c r="G805" s="13">
        <f t="shared" si="144"/>
        <v>8.5650138714338677</v>
      </c>
      <c r="H805" s="13">
        <f t="shared" si="145"/>
        <v>95.365795101398433</v>
      </c>
      <c r="I805" s="16">
        <f t="shared" si="152"/>
        <v>96.840652214825766</v>
      </c>
      <c r="J805" s="13">
        <f t="shared" si="146"/>
        <v>54.076515535046667</v>
      </c>
      <c r="K805" s="13">
        <f t="shared" si="147"/>
        <v>42.764136679779099</v>
      </c>
      <c r="L805" s="13">
        <f t="shared" si="148"/>
        <v>31.85479301907888</v>
      </c>
      <c r="M805" s="13">
        <f t="shared" si="153"/>
        <v>33.991829037723285</v>
      </c>
      <c r="N805" s="13">
        <f t="shared" si="149"/>
        <v>21.074934003388435</v>
      </c>
      <c r="O805" s="13">
        <f t="shared" si="150"/>
        <v>29.639947874822305</v>
      </c>
      <c r="Q805">
        <v>16.410518302355861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11.305914201093151</v>
      </c>
      <c r="G806" s="13">
        <f t="shared" si="144"/>
        <v>0</v>
      </c>
      <c r="H806" s="13">
        <f t="shared" si="145"/>
        <v>11.305914201093151</v>
      </c>
      <c r="I806" s="16">
        <f t="shared" si="152"/>
        <v>22.215257861793372</v>
      </c>
      <c r="J806" s="13">
        <f t="shared" si="146"/>
        <v>21.418433267312601</v>
      </c>
      <c r="K806" s="13">
        <f t="shared" si="147"/>
        <v>0.79682459448077125</v>
      </c>
      <c r="L806" s="13">
        <f t="shared" si="148"/>
        <v>0</v>
      </c>
      <c r="M806" s="13">
        <f t="shared" si="153"/>
        <v>12.91689503433485</v>
      </c>
      <c r="N806" s="13">
        <f t="shared" si="149"/>
        <v>8.0084749212876076</v>
      </c>
      <c r="O806" s="13">
        <f t="shared" si="150"/>
        <v>8.0084749212876076</v>
      </c>
      <c r="Q806">
        <v>19.43331356646652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0.37857142900000001</v>
      </c>
      <c r="G807" s="13">
        <f t="shared" si="144"/>
        <v>0</v>
      </c>
      <c r="H807" s="13">
        <f t="shared" si="145"/>
        <v>0.37857142900000001</v>
      </c>
      <c r="I807" s="16">
        <f t="shared" si="152"/>
        <v>1.1753960234807712</v>
      </c>
      <c r="J807" s="13">
        <f t="shared" si="146"/>
        <v>1.1753354483918235</v>
      </c>
      <c r="K807" s="13">
        <f t="shared" si="147"/>
        <v>6.0575088947745215E-5</v>
      </c>
      <c r="L807" s="13">
        <f t="shared" si="148"/>
        <v>0</v>
      </c>
      <c r="M807" s="13">
        <f t="shared" si="153"/>
        <v>4.9084201130472422</v>
      </c>
      <c r="N807" s="13">
        <f t="shared" si="149"/>
        <v>3.04322047008929</v>
      </c>
      <c r="O807" s="13">
        <f t="shared" si="150"/>
        <v>3.04322047008929</v>
      </c>
      <c r="Q807">
        <v>24.552559901041519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0.37857142900000001</v>
      </c>
      <c r="G808" s="13">
        <f t="shared" si="144"/>
        <v>0</v>
      </c>
      <c r="H808" s="13">
        <f t="shared" si="145"/>
        <v>0.37857142900000001</v>
      </c>
      <c r="I808" s="16">
        <f t="shared" si="152"/>
        <v>0.37863200408894776</v>
      </c>
      <c r="J808" s="13">
        <f t="shared" si="146"/>
        <v>0.37862939529374806</v>
      </c>
      <c r="K808" s="13">
        <f t="shared" si="147"/>
        <v>2.6087951996989212E-6</v>
      </c>
      <c r="L808" s="13">
        <f t="shared" si="148"/>
        <v>0</v>
      </c>
      <c r="M808" s="13">
        <f t="shared" si="153"/>
        <v>1.8651996429579523</v>
      </c>
      <c r="N808" s="13">
        <f t="shared" si="149"/>
        <v>1.1564237786339304</v>
      </c>
      <c r="O808" s="13">
        <f t="shared" si="150"/>
        <v>1.1564237786339304</v>
      </c>
      <c r="Q808">
        <v>22.74636700000001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4.5147343446969819</v>
      </c>
      <c r="G809" s="13">
        <f t="shared" si="144"/>
        <v>0</v>
      </c>
      <c r="H809" s="13">
        <f t="shared" si="145"/>
        <v>4.5147343446969819</v>
      </c>
      <c r="I809" s="16">
        <f t="shared" si="152"/>
        <v>4.5147369534921813</v>
      </c>
      <c r="J809" s="13">
        <f t="shared" si="146"/>
        <v>4.5110963893927263</v>
      </c>
      <c r="K809" s="13">
        <f t="shared" si="147"/>
        <v>3.6405640994550126E-3</v>
      </c>
      <c r="L809" s="13">
        <f t="shared" si="148"/>
        <v>0</v>
      </c>
      <c r="M809" s="13">
        <f t="shared" si="153"/>
        <v>0.70877586432402184</v>
      </c>
      <c r="N809" s="13">
        <f t="shared" si="149"/>
        <v>0.43944103588089356</v>
      </c>
      <c r="O809" s="13">
        <f t="shared" si="150"/>
        <v>0.43944103588089356</v>
      </c>
      <c r="Q809">
        <v>24.123828930579929</v>
      </c>
    </row>
    <row r="810" spans="1:17" x14ac:dyDescent="0.2">
      <c r="A810" s="14">
        <f t="shared" si="151"/>
        <v>46631</v>
      </c>
      <c r="B810" s="1">
        <v>9</v>
      </c>
      <c r="F810" s="34">
        <v>5.9655344018527412</v>
      </c>
      <c r="G810" s="13">
        <f t="shared" si="144"/>
        <v>0</v>
      </c>
      <c r="H810" s="13">
        <f t="shared" si="145"/>
        <v>5.9655344018527412</v>
      </c>
      <c r="I810" s="16">
        <f t="shared" si="152"/>
        <v>5.9691749659521962</v>
      </c>
      <c r="J810" s="13">
        <f t="shared" si="146"/>
        <v>5.9590245835829734</v>
      </c>
      <c r="K810" s="13">
        <f t="shared" si="147"/>
        <v>1.0150382369222832E-2</v>
      </c>
      <c r="L810" s="13">
        <f t="shared" si="148"/>
        <v>0</v>
      </c>
      <c r="M810" s="13">
        <f t="shared" si="153"/>
        <v>0.26933482844312828</v>
      </c>
      <c r="N810" s="13">
        <f t="shared" si="149"/>
        <v>0.16698759363473953</v>
      </c>
      <c r="O810" s="13">
        <f t="shared" si="150"/>
        <v>0.16698759363473953</v>
      </c>
      <c r="Q810">
        <v>22.778154247841869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0.37857142900000001</v>
      </c>
      <c r="G811" s="13">
        <f t="shared" si="144"/>
        <v>0</v>
      </c>
      <c r="H811" s="13">
        <f t="shared" si="145"/>
        <v>0.37857142900000001</v>
      </c>
      <c r="I811" s="16">
        <f t="shared" si="152"/>
        <v>0.38872181136922285</v>
      </c>
      <c r="J811" s="13">
        <f t="shared" si="146"/>
        <v>0.38871796148064364</v>
      </c>
      <c r="K811" s="13">
        <f t="shared" si="147"/>
        <v>3.8498885792104254E-6</v>
      </c>
      <c r="L811" s="13">
        <f t="shared" si="148"/>
        <v>0</v>
      </c>
      <c r="M811" s="13">
        <f t="shared" si="153"/>
        <v>0.10234723480838875</v>
      </c>
      <c r="N811" s="13">
        <f t="shared" si="149"/>
        <v>6.3455285581201032E-2</v>
      </c>
      <c r="O811" s="13">
        <f t="shared" si="150"/>
        <v>6.3455285581201032E-2</v>
      </c>
      <c r="Q811">
        <v>20.55064202295635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2.7646043474084872</v>
      </c>
      <c r="G812" s="13">
        <f t="shared" si="144"/>
        <v>0</v>
      </c>
      <c r="H812" s="13">
        <f t="shared" si="145"/>
        <v>2.7646043474084872</v>
      </c>
      <c r="I812" s="16">
        <f t="shared" si="152"/>
        <v>2.7646081972970662</v>
      </c>
      <c r="J812" s="13">
        <f t="shared" si="146"/>
        <v>2.7618329218007793</v>
      </c>
      <c r="K812" s="13">
        <f t="shared" si="147"/>
        <v>2.7752754962868664E-3</v>
      </c>
      <c r="L812" s="13">
        <f t="shared" si="148"/>
        <v>0</v>
      </c>
      <c r="M812" s="13">
        <f t="shared" si="153"/>
        <v>3.8891949227187722E-2</v>
      </c>
      <c r="N812" s="13">
        <f t="shared" si="149"/>
        <v>2.4113008520856388E-2</v>
      </c>
      <c r="O812" s="13">
        <f t="shared" si="150"/>
        <v>2.4113008520856388E-2</v>
      </c>
      <c r="Q812">
        <v>15.615246754322079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13.14265246360868</v>
      </c>
      <c r="G813" s="13">
        <f t="shared" si="144"/>
        <v>0</v>
      </c>
      <c r="H813" s="13">
        <f t="shared" si="145"/>
        <v>13.14265246360868</v>
      </c>
      <c r="I813" s="16">
        <f t="shared" si="152"/>
        <v>13.145427739104967</v>
      </c>
      <c r="J813" s="13">
        <f t="shared" si="146"/>
        <v>12.757164409564114</v>
      </c>
      <c r="K813" s="13">
        <f t="shared" si="147"/>
        <v>0.38826332954085352</v>
      </c>
      <c r="L813" s="13">
        <f t="shared" si="148"/>
        <v>0</v>
      </c>
      <c r="M813" s="13">
        <f t="shared" si="153"/>
        <v>1.4778940706331335E-2</v>
      </c>
      <c r="N813" s="13">
        <f t="shared" si="149"/>
        <v>9.1629432379254274E-3</v>
      </c>
      <c r="O813" s="13">
        <f t="shared" si="150"/>
        <v>9.1629432379254274E-3</v>
      </c>
      <c r="Q813">
        <v>13.402463306463201</v>
      </c>
    </row>
    <row r="814" spans="1:17" x14ac:dyDescent="0.2">
      <c r="A814" s="14">
        <f t="shared" si="151"/>
        <v>46753</v>
      </c>
      <c r="B814" s="1">
        <v>1</v>
      </c>
      <c r="F814" s="34">
        <v>156.1275997607105</v>
      </c>
      <c r="G814" s="13">
        <f t="shared" si="144"/>
        <v>14.400761477037275</v>
      </c>
      <c r="H814" s="13">
        <f t="shared" si="145"/>
        <v>141.72683828367323</v>
      </c>
      <c r="I814" s="16">
        <f t="shared" si="152"/>
        <v>142.11510161321408</v>
      </c>
      <c r="J814" s="13">
        <f t="shared" si="146"/>
        <v>50.325371797146559</v>
      </c>
      <c r="K814" s="13">
        <f t="shared" si="147"/>
        <v>91.789729816067521</v>
      </c>
      <c r="L814" s="13">
        <f t="shared" si="148"/>
        <v>81.240860695211381</v>
      </c>
      <c r="M814" s="13">
        <f t="shared" si="153"/>
        <v>81.246476692679792</v>
      </c>
      <c r="N814" s="13">
        <f t="shared" si="149"/>
        <v>50.372815549461471</v>
      </c>
      <c r="O814" s="13">
        <f t="shared" si="150"/>
        <v>64.773577026498742</v>
      </c>
      <c r="Q814">
        <v>13.65628323845363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102.7237106487964</v>
      </c>
      <c r="G815" s="13">
        <f t="shared" si="144"/>
        <v>8.4300568932769604</v>
      </c>
      <c r="H815" s="13">
        <f t="shared" si="145"/>
        <v>94.293653755519443</v>
      </c>
      <c r="I815" s="16">
        <f t="shared" si="152"/>
        <v>104.8425228763756</v>
      </c>
      <c r="J815" s="13">
        <f t="shared" si="146"/>
        <v>43.717790135133434</v>
      </c>
      <c r="K815" s="13">
        <f t="shared" si="147"/>
        <v>61.124732741242163</v>
      </c>
      <c r="L815" s="13">
        <f t="shared" si="148"/>
        <v>50.350390556161422</v>
      </c>
      <c r="M815" s="13">
        <f t="shared" si="153"/>
        <v>81.224051699379743</v>
      </c>
      <c r="N815" s="13">
        <f t="shared" si="149"/>
        <v>50.358912053615441</v>
      </c>
      <c r="O815" s="13">
        <f t="shared" si="150"/>
        <v>58.788968946892403</v>
      </c>
      <c r="Q815">
        <v>12.015615893548389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45.74789213722768</v>
      </c>
      <c r="G816" s="13">
        <f t="shared" si="144"/>
        <v>2.0600005845010179</v>
      </c>
      <c r="H816" s="13">
        <f t="shared" si="145"/>
        <v>43.687891552726661</v>
      </c>
      <c r="I816" s="16">
        <f t="shared" si="152"/>
        <v>54.462233737807402</v>
      </c>
      <c r="J816" s="13">
        <f t="shared" si="146"/>
        <v>38.481311831712325</v>
      </c>
      <c r="K816" s="13">
        <f t="shared" si="147"/>
        <v>15.980921906095077</v>
      </c>
      <c r="L816" s="13">
        <f t="shared" si="148"/>
        <v>4.8746470834556304</v>
      </c>
      <c r="M816" s="13">
        <f t="shared" si="153"/>
        <v>35.739786729219929</v>
      </c>
      <c r="N816" s="13">
        <f t="shared" si="149"/>
        <v>22.158667772116356</v>
      </c>
      <c r="O816" s="13">
        <f t="shared" si="150"/>
        <v>24.218668356617375</v>
      </c>
      <c r="Q816">
        <v>13.80831680857662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2.2669212192511239</v>
      </c>
      <c r="G817" s="13">
        <f t="shared" si="144"/>
        <v>0</v>
      </c>
      <c r="H817" s="13">
        <f t="shared" si="145"/>
        <v>2.2669212192511239</v>
      </c>
      <c r="I817" s="16">
        <f t="shared" si="152"/>
        <v>13.373196041890569</v>
      </c>
      <c r="J817" s="13">
        <f t="shared" si="146"/>
        <v>13.154024593326671</v>
      </c>
      <c r="K817" s="13">
        <f t="shared" si="147"/>
        <v>0.21917144856389825</v>
      </c>
      <c r="L817" s="13">
        <f t="shared" si="148"/>
        <v>0</v>
      </c>
      <c r="M817" s="13">
        <f t="shared" si="153"/>
        <v>13.581118957103573</v>
      </c>
      <c r="N817" s="13">
        <f t="shared" si="149"/>
        <v>8.4202937534042146</v>
      </c>
      <c r="O817" s="13">
        <f t="shared" si="150"/>
        <v>8.4202937534042146</v>
      </c>
      <c r="Q817">
        <v>18.00837418767334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8.4147925008775299</v>
      </c>
      <c r="G818" s="13">
        <f t="shared" si="144"/>
        <v>0</v>
      </c>
      <c r="H818" s="13">
        <f t="shared" si="145"/>
        <v>8.4147925008775299</v>
      </c>
      <c r="I818" s="16">
        <f t="shared" si="152"/>
        <v>8.6339639494414282</v>
      </c>
      <c r="J818" s="13">
        <f t="shared" si="146"/>
        <v>8.5950776285880295</v>
      </c>
      <c r="K818" s="13">
        <f t="shared" si="147"/>
        <v>3.8886320853398715E-2</v>
      </c>
      <c r="L818" s="13">
        <f t="shared" si="148"/>
        <v>0</v>
      </c>
      <c r="M818" s="13">
        <f t="shared" si="153"/>
        <v>5.1608252036993587</v>
      </c>
      <c r="N818" s="13">
        <f t="shared" si="149"/>
        <v>3.1997116262936025</v>
      </c>
      <c r="O818" s="13">
        <f t="shared" si="150"/>
        <v>3.1997116262936025</v>
      </c>
      <c r="Q818">
        <v>21.078105780697491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1.853620174171887</v>
      </c>
      <c r="G819" s="13">
        <f t="shared" si="144"/>
        <v>0</v>
      </c>
      <c r="H819" s="13">
        <f t="shared" si="145"/>
        <v>1.853620174171887</v>
      </c>
      <c r="I819" s="16">
        <f t="shared" si="152"/>
        <v>1.8925064950252857</v>
      </c>
      <c r="J819" s="13">
        <f t="shared" si="146"/>
        <v>1.892262780631893</v>
      </c>
      <c r="K819" s="13">
        <f t="shared" si="147"/>
        <v>2.4371439339265777E-4</v>
      </c>
      <c r="L819" s="13">
        <f t="shared" si="148"/>
        <v>0</v>
      </c>
      <c r="M819" s="13">
        <f t="shared" si="153"/>
        <v>1.9611135774057562</v>
      </c>
      <c r="N819" s="13">
        <f t="shared" si="149"/>
        <v>1.2158904179915688</v>
      </c>
      <c r="O819" s="13">
        <f t="shared" si="150"/>
        <v>1.2158904179915688</v>
      </c>
      <c r="Q819">
        <v>24.815425201324459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1.39283034801877</v>
      </c>
      <c r="G820" s="13">
        <f t="shared" si="144"/>
        <v>0</v>
      </c>
      <c r="H820" s="13">
        <f t="shared" si="145"/>
        <v>1.39283034801877</v>
      </c>
      <c r="I820" s="16">
        <f t="shared" si="152"/>
        <v>1.3930740624121627</v>
      </c>
      <c r="J820" s="13">
        <f t="shared" si="146"/>
        <v>1.3929590513015047</v>
      </c>
      <c r="K820" s="13">
        <f t="shared" si="147"/>
        <v>1.1501111065803649E-4</v>
      </c>
      <c r="L820" s="13">
        <f t="shared" si="148"/>
        <v>0</v>
      </c>
      <c r="M820" s="13">
        <f t="shared" si="153"/>
        <v>0.74522315941418737</v>
      </c>
      <c r="N820" s="13">
        <f t="shared" si="149"/>
        <v>0.46203835883679617</v>
      </c>
      <c r="O820" s="13">
        <f t="shared" si="150"/>
        <v>0.46203835883679617</v>
      </c>
      <c r="Q820">
        <v>23.61317602509196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2.9436013409517781</v>
      </c>
      <c r="G821" s="13">
        <f t="shared" si="144"/>
        <v>0</v>
      </c>
      <c r="H821" s="13">
        <f t="shared" si="145"/>
        <v>2.9436013409517781</v>
      </c>
      <c r="I821" s="16">
        <f t="shared" si="152"/>
        <v>2.9437163520624363</v>
      </c>
      <c r="J821" s="13">
        <f t="shared" si="146"/>
        <v>2.9428388381803039</v>
      </c>
      <c r="K821" s="13">
        <f t="shared" si="147"/>
        <v>8.775138821324191E-4</v>
      </c>
      <c r="L821" s="13">
        <f t="shared" si="148"/>
        <v>0</v>
      </c>
      <c r="M821" s="13">
        <f t="shared" si="153"/>
        <v>0.2831848005773912</v>
      </c>
      <c r="N821" s="13">
        <f t="shared" si="149"/>
        <v>0.17557457635798254</v>
      </c>
      <c r="O821" s="13">
        <f t="shared" si="150"/>
        <v>0.17557457635798254</v>
      </c>
      <c r="Q821">
        <v>25.131207000000011</v>
      </c>
    </row>
    <row r="822" spans="1:17" x14ac:dyDescent="0.2">
      <c r="A822" s="14">
        <f t="shared" si="151"/>
        <v>46997</v>
      </c>
      <c r="B822" s="1">
        <v>9</v>
      </c>
      <c r="F822" s="34">
        <v>6.8721041355024406</v>
      </c>
      <c r="G822" s="13">
        <f t="shared" si="144"/>
        <v>0</v>
      </c>
      <c r="H822" s="13">
        <f t="shared" si="145"/>
        <v>6.8721041355024406</v>
      </c>
      <c r="I822" s="16">
        <f t="shared" si="152"/>
        <v>6.872981649384573</v>
      </c>
      <c r="J822" s="13">
        <f t="shared" si="146"/>
        <v>6.8573770449595646</v>
      </c>
      <c r="K822" s="13">
        <f t="shared" si="147"/>
        <v>1.5604604425008439E-2</v>
      </c>
      <c r="L822" s="13">
        <f t="shared" si="148"/>
        <v>0</v>
      </c>
      <c r="M822" s="13">
        <f t="shared" si="153"/>
        <v>0.10761022421940866</v>
      </c>
      <c r="N822" s="13">
        <f t="shared" si="149"/>
        <v>6.6718339016033371E-2</v>
      </c>
      <c r="O822" s="13">
        <f t="shared" si="150"/>
        <v>6.6718339016033371E-2</v>
      </c>
      <c r="Q822">
        <v>22.721751498332679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13.486464777244141</v>
      </c>
      <c r="G823" s="13">
        <f t="shared" si="144"/>
        <v>0</v>
      </c>
      <c r="H823" s="13">
        <f t="shared" si="145"/>
        <v>13.486464777244141</v>
      </c>
      <c r="I823" s="16">
        <f t="shared" si="152"/>
        <v>13.502069381669148</v>
      </c>
      <c r="J823" s="13">
        <f t="shared" si="146"/>
        <v>13.342477309501199</v>
      </c>
      <c r="K823" s="13">
        <f t="shared" si="147"/>
        <v>0.15959207216794979</v>
      </c>
      <c r="L823" s="13">
        <f t="shared" si="148"/>
        <v>0</v>
      </c>
      <c r="M823" s="13">
        <f t="shared" si="153"/>
        <v>4.0891885203375292E-2</v>
      </c>
      <c r="N823" s="13">
        <f t="shared" si="149"/>
        <v>2.535296882609268E-2</v>
      </c>
      <c r="O823" s="13">
        <f t="shared" si="150"/>
        <v>2.535296882609268E-2</v>
      </c>
      <c r="Q823">
        <v>20.501444493059129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36.651507918178339</v>
      </c>
      <c r="G824" s="13">
        <f t="shared" si="144"/>
        <v>1.0429993163254714</v>
      </c>
      <c r="H824" s="13">
        <f t="shared" si="145"/>
        <v>35.608508601852868</v>
      </c>
      <c r="I824" s="16">
        <f t="shared" si="152"/>
        <v>35.768100674020815</v>
      </c>
      <c r="J824" s="13">
        <f t="shared" si="146"/>
        <v>30.978873533027325</v>
      </c>
      <c r="K824" s="13">
        <f t="shared" si="147"/>
        <v>4.7892271409934892</v>
      </c>
      <c r="L824" s="13">
        <f t="shared" si="148"/>
        <v>0</v>
      </c>
      <c r="M824" s="13">
        <f t="shared" si="153"/>
        <v>1.5538916377282611E-2</v>
      </c>
      <c r="N824" s="13">
        <f t="shared" si="149"/>
        <v>9.6341281539152196E-3</v>
      </c>
      <c r="O824" s="13">
        <f t="shared" si="150"/>
        <v>1.0526334444793866</v>
      </c>
      <c r="Q824">
        <v>15.6895925536205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33.230929067309233</v>
      </c>
      <c r="G825" s="13">
        <f t="shared" si="144"/>
        <v>0.66056900715457134</v>
      </c>
      <c r="H825" s="13">
        <f t="shared" si="145"/>
        <v>32.570360060154663</v>
      </c>
      <c r="I825" s="16">
        <f t="shared" si="152"/>
        <v>37.359587201148152</v>
      </c>
      <c r="J825" s="13">
        <f t="shared" si="146"/>
        <v>30.135188938155679</v>
      </c>
      <c r="K825" s="13">
        <f t="shared" si="147"/>
        <v>7.224398262992473</v>
      </c>
      <c r="L825" s="13">
        <f t="shared" si="148"/>
        <v>0</v>
      </c>
      <c r="M825" s="13">
        <f t="shared" si="153"/>
        <v>5.9047882233673916E-3</v>
      </c>
      <c r="N825" s="13">
        <f t="shared" si="149"/>
        <v>3.6609686984877829E-3</v>
      </c>
      <c r="O825" s="13">
        <f t="shared" si="150"/>
        <v>0.6642299758530591</v>
      </c>
      <c r="Q825">
        <v>12.870317893548391</v>
      </c>
    </row>
    <row r="826" spans="1:17" x14ac:dyDescent="0.2">
      <c r="A826" s="14">
        <f t="shared" si="151"/>
        <v>47119</v>
      </c>
      <c r="B826" s="1">
        <v>1</v>
      </c>
      <c r="F826" s="34">
        <v>4.4788909905072511</v>
      </c>
      <c r="G826" s="13">
        <f t="shared" si="144"/>
        <v>0</v>
      </c>
      <c r="H826" s="13">
        <f t="shared" si="145"/>
        <v>4.4788909905072511</v>
      </c>
      <c r="I826" s="16">
        <f t="shared" si="152"/>
        <v>11.703289253499724</v>
      </c>
      <c r="J826" s="13">
        <f t="shared" si="146"/>
        <v>11.428085051990248</v>
      </c>
      <c r="K826" s="13">
        <f t="shared" si="147"/>
        <v>0.27520420150947622</v>
      </c>
      <c r="L826" s="13">
        <f t="shared" si="148"/>
        <v>0</v>
      </c>
      <c r="M826" s="13">
        <f t="shared" si="153"/>
        <v>2.2438195248796087E-3</v>
      </c>
      <c r="N826" s="13">
        <f t="shared" si="149"/>
        <v>1.3911681054253574E-3</v>
      </c>
      <c r="O826" s="13">
        <f t="shared" si="150"/>
        <v>1.3911681054253574E-3</v>
      </c>
      <c r="Q826">
        <v>13.43792339420134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5.2981111293540719</v>
      </c>
      <c r="G827" s="13">
        <f t="shared" si="144"/>
        <v>0</v>
      </c>
      <c r="H827" s="13">
        <f t="shared" si="145"/>
        <v>5.2981111293540719</v>
      </c>
      <c r="I827" s="16">
        <f t="shared" si="152"/>
        <v>5.5733153308635481</v>
      </c>
      <c r="J827" s="13">
        <f t="shared" si="146"/>
        <v>5.5376514864994757</v>
      </c>
      <c r="K827" s="13">
        <f t="shared" si="147"/>
        <v>3.5663844364072439E-2</v>
      </c>
      <c r="L827" s="13">
        <f t="shared" si="148"/>
        <v>0</v>
      </c>
      <c r="M827" s="13">
        <f t="shared" si="153"/>
        <v>8.5265141945425134E-4</v>
      </c>
      <c r="N827" s="13">
        <f t="shared" si="149"/>
        <v>5.2864388006163584E-4</v>
      </c>
      <c r="O827" s="13">
        <f t="shared" si="150"/>
        <v>5.2864388006163584E-4</v>
      </c>
      <c r="Q827">
        <v>12.297164962608081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20.525493466196089</v>
      </c>
      <c r="G828" s="13">
        <f t="shared" si="144"/>
        <v>0</v>
      </c>
      <c r="H828" s="13">
        <f t="shared" si="145"/>
        <v>20.525493466196089</v>
      </c>
      <c r="I828" s="16">
        <f t="shared" si="152"/>
        <v>20.561157310560162</v>
      </c>
      <c r="J828" s="13">
        <f t="shared" si="146"/>
        <v>19.697405687032479</v>
      </c>
      <c r="K828" s="13">
        <f t="shared" si="147"/>
        <v>0.86375162352768342</v>
      </c>
      <c r="L828" s="13">
        <f t="shared" si="148"/>
        <v>0</v>
      </c>
      <c r="M828" s="13">
        <f t="shared" si="153"/>
        <v>3.240075393926155E-4</v>
      </c>
      <c r="N828" s="13">
        <f t="shared" si="149"/>
        <v>2.0088467442342162E-4</v>
      </c>
      <c r="O828" s="13">
        <f t="shared" si="150"/>
        <v>2.0088467442342162E-4</v>
      </c>
      <c r="Q828">
        <v>17.15273376142077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125.9461842760093</v>
      </c>
      <c r="G829" s="13">
        <f t="shared" si="144"/>
        <v>11.026394576506105</v>
      </c>
      <c r="H829" s="13">
        <f t="shared" si="145"/>
        <v>114.9197896995032</v>
      </c>
      <c r="I829" s="16">
        <f t="shared" si="152"/>
        <v>115.78354132303087</v>
      </c>
      <c r="J829" s="13">
        <f t="shared" si="146"/>
        <v>62.236779439856527</v>
      </c>
      <c r="K829" s="13">
        <f t="shared" si="147"/>
        <v>53.546761883174348</v>
      </c>
      <c r="L829" s="13">
        <f t="shared" si="148"/>
        <v>42.716700524020183</v>
      </c>
      <c r="M829" s="13">
        <f t="shared" si="153"/>
        <v>42.716823646885153</v>
      </c>
      <c r="N829" s="13">
        <f t="shared" si="149"/>
        <v>26.484430661068796</v>
      </c>
      <c r="O829" s="13">
        <f t="shared" si="150"/>
        <v>37.510825237574899</v>
      </c>
      <c r="Q829">
        <v>18.172459132593421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19.45822474911375</v>
      </c>
      <c r="G830" s="13">
        <f t="shared" si="144"/>
        <v>0</v>
      </c>
      <c r="H830" s="13">
        <f t="shared" si="145"/>
        <v>19.45822474911375</v>
      </c>
      <c r="I830" s="16">
        <f t="shared" si="152"/>
        <v>30.288286108267911</v>
      </c>
      <c r="J830" s="13">
        <f t="shared" si="146"/>
        <v>27.158398667730541</v>
      </c>
      <c r="K830" s="13">
        <f t="shared" si="147"/>
        <v>3.1298874405373702</v>
      </c>
      <c r="L830" s="13">
        <f t="shared" si="148"/>
        <v>0</v>
      </c>
      <c r="M830" s="13">
        <f t="shared" si="153"/>
        <v>16.232392985816357</v>
      </c>
      <c r="N830" s="13">
        <f t="shared" si="149"/>
        <v>10.064083651206142</v>
      </c>
      <c r="O830" s="13">
        <f t="shared" si="150"/>
        <v>10.064083651206142</v>
      </c>
      <c r="Q830">
        <v>15.543656654547711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0.37857142900000001</v>
      </c>
      <c r="G831" s="13">
        <f t="shared" si="144"/>
        <v>0</v>
      </c>
      <c r="H831" s="13">
        <f t="shared" si="145"/>
        <v>0.37857142900000001</v>
      </c>
      <c r="I831" s="16">
        <f t="shared" si="152"/>
        <v>3.5084588695373702</v>
      </c>
      <c r="J831" s="13">
        <f t="shared" si="146"/>
        <v>3.5054456883218936</v>
      </c>
      <c r="K831" s="13">
        <f t="shared" si="147"/>
        <v>3.0131812154765569E-3</v>
      </c>
      <c r="L831" s="13">
        <f t="shared" si="148"/>
        <v>0</v>
      </c>
      <c r="M831" s="13">
        <f t="shared" si="153"/>
        <v>6.1683093346102158</v>
      </c>
      <c r="N831" s="13">
        <f t="shared" si="149"/>
        <v>3.8243517874583337</v>
      </c>
      <c r="O831" s="13">
        <f t="shared" si="150"/>
        <v>3.8243517874583337</v>
      </c>
      <c r="Q831">
        <v>20.100376675209681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0.37857142900000001</v>
      </c>
      <c r="G832" s="13">
        <f t="shared" si="144"/>
        <v>0</v>
      </c>
      <c r="H832" s="13">
        <f t="shared" si="145"/>
        <v>0.37857142900000001</v>
      </c>
      <c r="I832" s="16">
        <f t="shared" si="152"/>
        <v>0.38158461021547657</v>
      </c>
      <c r="J832" s="13">
        <f t="shared" si="146"/>
        <v>0.38158213374359923</v>
      </c>
      <c r="K832" s="13">
        <f t="shared" si="147"/>
        <v>2.4764718773440109E-6</v>
      </c>
      <c r="L832" s="13">
        <f t="shared" si="148"/>
        <v>0</v>
      </c>
      <c r="M832" s="13">
        <f t="shared" si="153"/>
        <v>2.3439575471518821</v>
      </c>
      <c r="N832" s="13">
        <f t="shared" si="149"/>
        <v>1.4532536792341668</v>
      </c>
      <c r="O832" s="13">
        <f t="shared" si="150"/>
        <v>1.4532536792341668</v>
      </c>
      <c r="Q832">
        <v>23.28201700000001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0.37857142900000001</v>
      </c>
      <c r="G833" s="13">
        <f t="shared" si="144"/>
        <v>0</v>
      </c>
      <c r="H833" s="13">
        <f t="shared" si="145"/>
        <v>0.37857142900000001</v>
      </c>
      <c r="I833" s="16">
        <f t="shared" si="152"/>
        <v>0.37857390547187736</v>
      </c>
      <c r="J833" s="13">
        <f t="shared" si="146"/>
        <v>0.37857101283964079</v>
      </c>
      <c r="K833" s="13">
        <f t="shared" si="147"/>
        <v>2.8926322365729895E-6</v>
      </c>
      <c r="L833" s="13">
        <f t="shared" si="148"/>
        <v>0</v>
      </c>
      <c r="M833" s="13">
        <f t="shared" si="153"/>
        <v>0.89070386791771528</v>
      </c>
      <c r="N833" s="13">
        <f t="shared" si="149"/>
        <v>0.55223639810898351</v>
      </c>
      <c r="O833" s="13">
        <f t="shared" si="150"/>
        <v>0.55223639810898351</v>
      </c>
      <c r="Q833">
        <v>22.010767587192511</v>
      </c>
    </row>
    <row r="834" spans="1:17" x14ac:dyDescent="0.2">
      <c r="A834" s="14">
        <f t="shared" si="151"/>
        <v>47362</v>
      </c>
      <c r="B834" s="1">
        <v>9</v>
      </c>
      <c r="F834" s="34">
        <v>2.7971012223813179</v>
      </c>
      <c r="G834" s="13">
        <f t="shared" si="144"/>
        <v>0</v>
      </c>
      <c r="H834" s="13">
        <f t="shared" si="145"/>
        <v>2.7971012223813179</v>
      </c>
      <c r="I834" s="16">
        <f t="shared" si="152"/>
        <v>2.7971041150135543</v>
      </c>
      <c r="J834" s="13">
        <f t="shared" si="146"/>
        <v>2.7956262347704981</v>
      </c>
      <c r="K834" s="13">
        <f t="shared" si="147"/>
        <v>1.4778802430561733E-3</v>
      </c>
      <c r="L834" s="13">
        <f t="shared" si="148"/>
        <v>0</v>
      </c>
      <c r="M834" s="13">
        <f t="shared" si="153"/>
        <v>0.33846746980873177</v>
      </c>
      <c r="N834" s="13">
        <f t="shared" si="149"/>
        <v>0.20984983128141368</v>
      </c>
      <c r="O834" s="13">
        <f t="shared" si="150"/>
        <v>0.20984983128141368</v>
      </c>
      <c r="Q834">
        <v>20.33409434289764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1.288362920526106</v>
      </c>
      <c r="G835" s="13">
        <f t="shared" si="144"/>
        <v>0</v>
      </c>
      <c r="H835" s="13">
        <f t="shared" si="145"/>
        <v>1.288362920526106</v>
      </c>
      <c r="I835" s="16">
        <f t="shared" si="152"/>
        <v>1.2898408007691622</v>
      </c>
      <c r="J835" s="13">
        <f t="shared" si="146"/>
        <v>1.2897086634774118</v>
      </c>
      <c r="K835" s="13">
        <f t="shared" si="147"/>
        <v>1.3213729175043376E-4</v>
      </c>
      <c r="L835" s="13">
        <f t="shared" si="148"/>
        <v>0</v>
      </c>
      <c r="M835" s="13">
        <f t="shared" si="153"/>
        <v>0.12861763852731808</v>
      </c>
      <c r="N835" s="13">
        <f t="shared" si="149"/>
        <v>7.9742935886937205E-2</v>
      </c>
      <c r="O835" s="13">
        <f t="shared" si="150"/>
        <v>7.9742935886937205E-2</v>
      </c>
      <c r="Q835">
        <v>20.99064001091568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18.888046092855511</v>
      </c>
      <c r="G836" s="13">
        <f t="shared" si="144"/>
        <v>0</v>
      </c>
      <c r="H836" s="13">
        <f t="shared" si="145"/>
        <v>18.888046092855511</v>
      </c>
      <c r="I836" s="16">
        <f t="shared" si="152"/>
        <v>18.888178230147261</v>
      </c>
      <c r="J836" s="13">
        <f t="shared" si="146"/>
        <v>18.044382777006206</v>
      </c>
      <c r="K836" s="13">
        <f t="shared" si="147"/>
        <v>0.84379545314105542</v>
      </c>
      <c r="L836" s="13">
        <f t="shared" si="148"/>
        <v>0</v>
      </c>
      <c r="M836" s="13">
        <f t="shared" si="153"/>
        <v>4.8874702640380879E-2</v>
      </c>
      <c r="N836" s="13">
        <f t="shared" si="149"/>
        <v>3.0302315637036146E-2</v>
      </c>
      <c r="O836" s="13">
        <f t="shared" si="150"/>
        <v>3.0302315637036146E-2</v>
      </c>
      <c r="Q836">
        <v>15.47532908092569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131.9185524732265</v>
      </c>
      <c r="G837" s="13">
        <f t="shared" si="144"/>
        <v>11.694122091562187</v>
      </c>
      <c r="H837" s="13">
        <f t="shared" si="145"/>
        <v>120.22443038166431</v>
      </c>
      <c r="I837" s="16">
        <f t="shared" si="152"/>
        <v>121.06822583480536</v>
      </c>
      <c r="J837" s="13">
        <f t="shared" si="146"/>
        <v>48.701742830719887</v>
      </c>
      <c r="K837" s="13">
        <f t="shared" si="147"/>
        <v>72.366483004085467</v>
      </c>
      <c r="L837" s="13">
        <f t="shared" si="148"/>
        <v>61.674798967408456</v>
      </c>
      <c r="M837" s="13">
        <f t="shared" si="153"/>
        <v>61.693371354411802</v>
      </c>
      <c r="N837" s="13">
        <f t="shared" si="149"/>
        <v>38.249890239735315</v>
      </c>
      <c r="O837" s="13">
        <f t="shared" si="150"/>
        <v>49.9440123312975</v>
      </c>
      <c r="Q837">
        <v>13.48887596741822</v>
      </c>
    </row>
    <row r="838" spans="1:17" x14ac:dyDescent="0.2">
      <c r="A838" s="14">
        <f t="shared" si="151"/>
        <v>47484</v>
      </c>
      <c r="B838" s="1">
        <v>1</v>
      </c>
      <c r="F838" s="34">
        <v>11.274941875949709</v>
      </c>
      <c r="G838" s="13">
        <f t="shared" ref="G838:G901" si="157">IF((F838-$J$2)&gt;0,$I$2*(F838-$J$2),0)</f>
        <v>0</v>
      </c>
      <c r="H838" s="13">
        <f t="shared" ref="H838:H901" si="158">F838-G838</f>
        <v>11.274941875949709</v>
      </c>
      <c r="I838" s="16">
        <f t="shared" si="152"/>
        <v>21.966625912626718</v>
      </c>
      <c r="J838" s="13">
        <f t="shared" ref="J838:J901" si="159">I838/SQRT(1+(I838/($K$2*(300+(25*Q838)+0.05*(Q838)^3)))^2)</f>
        <v>19.73973086109152</v>
      </c>
      <c r="K838" s="13">
        <f t="shared" ref="K838:K901" si="160">I838-J838</f>
        <v>2.2268950515351982</v>
      </c>
      <c r="L838" s="13">
        <f t="shared" ref="L838:L901" si="161">IF(K838&gt;$N$2,(K838-$N$2)/$L$2,0)</f>
        <v>0</v>
      </c>
      <c r="M838" s="13">
        <f t="shared" si="153"/>
        <v>23.443481114676487</v>
      </c>
      <c r="N838" s="13">
        <f t="shared" ref="N838:N901" si="162">$M$2*M838</f>
        <v>14.534958291099422</v>
      </c>
      <c r="O838" s="13">
        <f t="shared" ref="O838:O901" si="163">N838+G838</f>
        <v>14.534958291099422</v>
      </c>
      <c r="Q838">
        <v>11.028240893548389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68.049207187048751</v>
      </c>
      <c r="G839" s="13">
        <f t="shared" si="157"/>
        <v>4.553350155218773</v>
      </c>
      <c r="H839" s="13">
        <f t="shared" si="158"/>
        <v>63.495857031829978</v>
      </c>
      <c r="I839" s="16">
        <f t="shared" ref="I839:I902" si="166">H839+K838-L838</f>
        <v>65.722752083365179</v>
      </c>
      <c r="J839" s="13">
        <f t="shared" si="159"/>
        <v>40.591855058781825</v>
      </c>
      <c r="K839" s="13">
        <f t="shared" si="160"/>
        <v>25.130897024583355</v>
      </c>
      <c r="L839" s="13">
        <f t="shared" si="161"/>
        <v>14.0918999819649</v>
      </c>
      <c r="M839" s="13">
        <f t="shared" ref="M839:M902" si="167">L839+M838-N838</f>
        <v>23.000422805541966</v>
      </c>
      <c r="N839" s="13">
        <f t="shared" si="162"/>
        <v>14.260262139436019</v>
      </c>
      <c r="O839" s="13">
        <f t="shared" si="163"/>
        <v>18.813612294654792</v>
      </c>
      <c r="Q839">
        <v>13.048967698436419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22.27389953316575</v>
      </c>
      <c r="G840" s="13">
        <f t="shared" si="157"/>
        <v>0</v>
      </c>
      <c r="H840" s="13">
        <f t="shared" si="158"/>
        <v>22.27389953316575</v>
      </c>
      <c r="I840" s="16">
        <f t="shared" si="166"/>
        <v>33.312896575784208</v>
      </c>
      <c r="J840" s="13">
        <f t="shared" si="159"/>
        <v>28.126696814139997</v>
      </c>
      <c r="K840" s="13">
        <f t="shared" si="160"/>
        <v>5.186199761644211</v>
      </c>
      <c r="L840" s="13">
        <f t="shared" si="161"/>
        <v>0</v>
      </c>
      <c r="M840" s="13">
        <f t="shared" si="167"/>
        <v>8.7401606661059468</v>
      </c>
      <c r="N840" s="13">
        <f t="shared" si="162"/>
        <v>5.4188996129856868</v>
      </c>
      <c r="O840" s="13">
        <f t="shared" si="163"/>
        <v>5.4188996129856868</v>
      </c>
      <c r="Q840">
        <v>13.294861604955649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0.37857142900000001</v>
      </c>
      <c r="G841" s="13">
        <f t="shared" si="157"/>
        <v>0</v>
      </c>
      <c r="H841" s="13">
        <f t="shared" si="158"/>
        <v>0.37857142900000001</v>
      </c>
      <c r="I841" s="16">
        <f t="shared" si="166"/>
        <v>5.564771190644211</v>
      </c>
      <c r="J841" s="13">
        <f t="shared" si="159"/>
        <v>5.5508645416875657</v>
      </c>
      <c r="K841" s="13">
        <f t="shared" si="160"/>
        <v>1.3906648956645284E-2</v>
      </c>
      <c r="L841" s="13">
        <f t="shared" si="161"/>
        <v>0</v>
      </c>
      <c r="M841" s="13">
        <f t="shared" si="167"/>
        <v>3.32126105312026</v>
      </c>
      <c r="N841" s="13">
        <f t="shared" si="162"/>
        <v>2.0591818529345614</v>
      </c>
      <c r="O841" s="13">
        <f t="shared" si="163"/>
        <v>2.0591818529345614</v>
      </c>
      <c r="Q841">
        <v>19.05558349405235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1.057252319929417</v>
      </c>
      <c r="G842" s="13">
        <f t="shared" si="157"/>
        <v>0</v>
      </c>
      <c r="H842" s="13">
        <f t="shared" si="158"/>
        <v>1.057252319929417</v>
      </c>
      <c r="I842" s="16">
        <f t="shared" si="166"/>
        <v>1.0711589688860623</v>
      </c>
      <c r="J842" s="13">
        <f t="shared" si="159"/>
        <v>1.0710699204733491</v>
      </c>
      <c r="K842" s="13">
        <f t="shared" si="160"/>
        <v>8.9048412713177427E-5</v>
      </c>
      <c r="L842" s="13">
        <f t="shared" si="161"/>
        <v>0</v>
      </c>
      <c r="M842" s="13">
        <f t="shared" si="167"/>
        <v>1.2620792001856986</v>
      </c>
      <c r="N842" s="13">
        <f t="shared" si="162"/>
        <v>0.78248910411513317</v>
      </c>
      <c r="O842" s="13">
        <f t="shared" si="163"/>
        <v>0.78248910411513317</v>
      </c>
      <c r="Q842">
        <v>19.84222697004795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0.37857142900000001</v>
      </c>
      <c r="G843" s="13">
        <f t="shared" si="157"/>
        <v>0</v>
      </c>
      <c r="H843" s="13">
        <f t="shared" si="158"/>
        <v>0.37857142900000001</v>
      </c>
      <c r="I843" s="16">
        <f t="shared" si="166"/>
        <v>0.37866047741271319</v>
      </c>
      <c r="J843" s="13">
        <f t="shared" si="159"/>
        <v>0.37865788591583849</v>
      </c>
      <c r="K843" s="13">
        <f t="shared" si="160"/>
        <v>2.5914968747042799E-6</v>
      </c>
      <c r="L843" s="13">
        <f t="shared" si="161"/>
        <v>0</v>
      </c>
      <c r="M843" s="13">
        <f t="shared" si="167"/>
        <v>0.47959009607056546</v>
      </c>
      <c r="N843" s="13">
        <f t="shared" si="162"/>
        <v>0.29734585956375059</v>
      </c>
      <c r="O843" s="13">
        <f t="shared" si="163"/>
        <v>0.29734585956375059</v>
      </c>
      <c r="Q843">
        <v>22.79521077718384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0.37857142900000001</v>
      </c>
      <c r="G844" s="13">
        <f t="shared" si="157"/>
        <v>0</v>
      </c>
      <c r="H844" s="13">
        <f t="shared" si="158"/>
        <v>0.37857142900000001</v>
      </c>
      <c r="I844" s="16">
        <f t="shared" si="166"/>
        <v>0.37857402049687472</v>
      </c>
      <c r="J844" s="13">
        <f t="shared" si="159"/>
        <v>0.37857133063437665</v>
      </c>
      <c r="K844" s="13">
        <f t="shared" si="160"/>
        <v>2.6898624980731256E-6</v>
      </c>
      <c r="L844" s="13">
        <f t="shared" si="161"/>
        <v>0</v>
      </c>
      <c r="M844" s="13">
        <f t="shared" si="167"/>
        <v>0.18224423650681487</v>
      </c>
      <c r="N844" s="13">
        <f t="shared" si="162"/>
        <v>0.11299142663422522</v>
      </c>
      <c r="O844" s="13">
        <f t="shared" si="163"/>
        <v>0.11299142663422522</v>
      </c>
      <c r="Q844">
        <v>22.525917096664418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1.244150177600615</v>
      </c>
      <c r="G845" s="13">
        <f t="shared" si="157"/>
        <v>0</v>
      </c>
      <c r="H845" s="13">
        <f t="shared" si="158"/>
        <v>1.244150177600615</v>
      </c>
      <c r="I845" s="16">
        <f t="shared" si="166"/>
        <v>1.244152867463113</v>
      </c>
      <c r="J845" s="13">
        <f t="shared" si="159"/>
        <v>1.2440435003269914</v>
      </c>
      <c r="K845" s="13">
        <f t="shared" si="160"/>
        <v>1.0936713612164084E-4</v>
      </c>
      <c r="L845" s="13">
        <f t="shared" si="161"/>
        <v>0</v>
      </c>
      <c r="M845" s="13">
        <f t="shared" si="167"/>
        <v>6.9252809872589652E-2</v>
      </c>
      <c r="N845" s="13">
        <f t="shared" si="162"/>
        <v>4.2936742121005581E-2</v>
      </c>
      <c r="O845" s="13">
        <f t="shared" si="163"/>
        <v>4.2936742121005581E-2</v>
      </c>
      <c r="Q845">
        <v>21.56297600000001</v>
      </c>
    </row>
    <row r="846" spans="1:17" x14ac:dyDescent="0.2">
      <c r="A846" s="14">
        <f t="shared" si="164"/>
        <v>47727</v>
      </c>
      <c r="B846" s="1">
        <v>9</v>
      </c>
      <c r="F846" s="34">
        <v>17.26231908407027</v>
      </c>
      <c r="G846" s="13">
        <f t="shared" si="157"/>
        <v>0</v>
      </c>
      <c r="H846" s="13">
        <f t="shared" si="158"/>
        <v>17.26231908407027</v>
      </c>
      <c r="I846" s="16">
        <f t="shared" si="166"/>
        <v>17.262428451206393</v>
      </c>
      <c r="J846" s="13">
        <f t="shared" si="159"/>
        <v>17.018587266212968</v>
      </c>
      <c r="K846" s="13">
        <f t="shared" si="160"/>
        <v>0.24384118499342478</v>
      </c>
      <c r="L846" s="13">
        <f t="shared" si="161"/>
        <v>0</v>
      </c>
      <c r="M846" s="13">
        <f t="shared" si="167"/>
        <v>2.6316067751584071E-2</v>
      </c>
      <c r="N846" s="13">
        <f t="shared" si="162"/>
        <v>1.6315962005982124E-2</v>
      </c>
      <c r="O846" s="13">
        <f t="shared" si="163"/>
        <v>1.6315962005982124E-2</v>
      </c>
      <c r="Q846">
        <v>22.692626666051058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35.806495423714232</v>
      </c>
      <c r="G847" s="13">
        <f t="shared" si="157"/>
        <v>0.94852454945112386</v>
      </c>
      <c r="H847" s="13">
        <f t="shared" si="158"/>
        <v>34.85797087426311</v>
      </c>
      <c r="I847" s="16">
        <f t="shared" si="166"/>
        <v>35.101812059256531</v>
      </c>
      <c r="J847" s="13">
        <f t="shared" si="159"/>
        <v>32.502921945267154</v>
      </c>
      <c r="K847" s="13">
        <f t="shared" si="160"/>
        <v>2.598890113989377</v>
      </c>
      <c r="L847" s="13">
        <f t="shared" si="161"/>
        <v>0</v>
      </c>
      <c r="M847" s="13">
        <f t="shared" si="167"/>
        <v>1.0000105745601947E-2</v>
      </c>
      <c r="N847" s="13">
        <f t="shared" si="162"/>
        <v>6.2000655622732074E-3</v>
      </c>
      <c r="O847" s="13">
        <f t="shared" si="163"/>
        <v>0.95472461501339712</v>
      </c>
      <c r="Q847">
        <v>20.344278911030869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64.534318886567149</v>
      </c>
      <c r="G848" s="13">
        <f t="shared" si="157"/>
        <v>4.160375785072965</v>
      </c>
      <c r="H848" s="13">
        <f t="shared" si="158"/>
        <v>60.373943101494184</v>
      </c>
      <c r="I848" s="16">
        <f t="shared" si="166"/>
        <v>62.972833215483561</v>
      </c>
      <c r="J848" s="13">
        <f t="shared" si="159"/>
        <v>44.091112672433454</v>
      </c>
      <c r="K848" s="13">
        <f t="shared" si="160"/>
        <v>18.881720543050108</v>
      </c>
      <c r="L848" s="13">
        <f t="shared" si="161"/>
        <v>7.796774662845479</v>
      </c>
      <c r="M848" s="13">
        <f t="shared" si="167"/>
        <v>7.8005747030288077</v>
      </c>
      <c r="N848" s="13">
        <f t="shared" si="162"/>
        <v>4.8363563158778611</v>
      </c>
      <c r="O848" s="13">
        <f t="shared" si="163"/>
        <v>8.9967321009508261</v>
      </c>
      <c r="Q848">
        <v>15.638521235043971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86.268890928556587</v>
      </c>
      <c r="G849" s="13">
        <f t="shared" si="157"/>
        <v>6.5903618979799381</v>
      </c>
      <c r="H849" s="13">
        <f t="shared" si="158"/>
        <v>79.678529030576655</v>
      </c>
      <c r="I849" s="16">
        <f t="shared" si="166"/>
        <v>90.763474910781284</v>
      </c>
      <c r="J849" s="13">
        <f t="shared" si="159"/>
        <v>44.807164607545388</v>
      </c>
      <c r="K849" s="13">
        <f t="shared" si="160"/>
        <v>45.956310303235895</v>
      </c>
      <c r="L849" s="13">
        <f t="shared" si="161"/>
        <v>35.070438001970714</v>
      </c>
      <c r="M849" s="13">
        <f t="shared" si="167"/>
        <v>38.034656389121665</v>
      </c>
      <c r="N849" s="13">
        <f t="shared" si="162"/>
        <v>23.581486961255433</v>
      </c>
      <c r="O849" s="13">
        <f t="shared" si="163"/>
        <v>30.171848859235372</v>
      </c>
      <c r="Q849">
        <v>13.02373799503375</v>
      </c>
    </row>
    <row r="850" spans="1:17" x14ac:dyDescent="0.2">
      <c r="A850" s="14">
        <f t="shared" si="164"/>
        <v>47849</v>
      </c>
      <c r="B850" s="1">
        <v>1</v>
      </c>
      <c r="F850" s="34">
        <v>6.4501666931676844</v>
      </c>
      <c r="G850" s="13">
        <f t="shared" si="157"/>
        <v>0</v>
      </c>
      <c r="H850" s="13">
        <f t="shared" si="158"/>
        <v>6.4501666931676844</v>
      </c>
      <c r="I850" s="16">
        <f t="shared" si="166"/>
        <v>17.336038994432869</v>
      </c>
      <c r="J850" s="13">
        <f t="shared" si="159"/>
        <v>16.250620898910316</v>
      </c>
      <c r="K850" s="13">
        <f t="shared" si="160"/>
        <v>1.0854180955225523</v>
      </c>
      <c r="L850" s="13">
        <f t="shared" si="161"/>
        <v>0</v>
      </c>
      <c r="M850" s="13">
        <f t="shared" si="167"/>
        <v>14.453169427866232</v>
      </c>
      <c r="N850" s="13">
        <f t="shared" si="162"/>
        <v>8.9609650452770637</v>
      </c>
      <c r="O850" s="13">
        <f t="shared" si="163"/>
        <v>8.9609650452770637</v>
      </c>
      <c r="Q850">
        <v>11.56711789354839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44.618416801553131</v>
      </c>
      <c r="G851" s="13">
        <f t="shared" si="157"/>
        <v>1.933722074150884</v>
      </c>
      <c r="H851" s="13">
        <f t="shared" si="158"/>
        <v>42.684694727402245</v>
      </c>
      <c r="I851" s="16">
        <f t="shared" si="166"/>
        <v>43.770112822924801</v>
      </c>
      <c r="J851" s="13">
        <f t="shared" si="159"/>
        <v>32.744591845279288</v>
      </c>
      <c r="K851" s="13">
        <f t="shared" si="160"/>
        <v>11.025520977645513</v>
      </c>
      <c r="L851" s="13">
        <f t="shared" si="161"/>
        <v>0</v>
      </c>
      <c r="M851" s="13">
        <f t="shared" si="167"/>
        <v>5.4922043825891684</v>
      </c>
      <c r="N851" s="13">
        <f t="shared" si="162"/>
        <v>3.4051667172052844</v>
      </c>
      <c r="O851" s="13">
        <f t="shared" si="163"/>
        <v>5.3388887913561689</v>
      </c>
      <c r="Q851">
        <v>12.39169068187884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18.280070247438971</v>
      </c>
      <c r="G852" s="13">
        <f t="shared" si="157"/>
        <v>0</v>
      </c>
      <c r="H852" s="13">
        <f t="shared" si="158"/>
        <v>18.280070247438971</v>
      </c>
      <c r="I852" s="16">
        <f t="shared" si="166"/>
        <v>29.305591225084484</v>
      </c>
      <c r="J852" s="13">
        <f t="shared" si="159"/>
        <v>26.508913945463011</v>
      </c>
      <c r="K852" s="13">
        <f t="shared" si="160"/>
        <v>2.7966772796214734</v>
      </c>
      <c r="L852" s="13">
        <f t="shared" si="161"/>
        <v>0</v>
      </c>
      <c r="M852" s="13">
        <f t="shared" si="167"/>
        <v>2.087037665383884</v>
      </c>
      <c r="N852" s="13">
        <f t="shared" si="162"/>
        <v>1.2939633525380081</v>
      </c>
      <c r="O852" s="13">
        <f t="shared" si="163"/>
        <v>1.2939633525380081</v>
      </c>
      <c r="Q852">
        <v>15.73681751243836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45.089055393801843</v>
      </c>
      <c r="G853" s="13">
        <f t="shared" si="157"/>
        <v>1.9863407887569515</v>
      </c>
      <c r="H853" s="13">
        <f t="shared" si="158"/>
        <v>43.102714605044895</v>
      </c>
      <c r="I853" s="16">
        <f t="shared" si="166"/>
        <v>45.899391884666372</v>
      </c>
      <c r="J853" s="13">
        <f t="shared" si="159"/>
        <v>37.150833863655947</v>
      </c>
      <c r="K853" s="13">
        <f t="shared" si="160"/>
        <v>8.7485580210104246</v>
      </c>
      <c r="L853" s="13">
        <f t="shared" si="161"/>
        <v>0</v>
      </c>
      <c r="M853" s="13">
        <f t="shared" si="167"/>
        <v>0.79307431284587593</v>
      </c>
      <c r="N853" s="13">
        <f t="shared" si="162"/>
        <v>0.49170607396444305</v>
      </c>
      <c r="O853" s="13">
        <f t="shared" si="163"/>
        <v>2.4780468627213947</v>
      </c>
      <c r="Q853">
        <v>15.98311590466402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26.55112558519312</v>
      </c>
      <c r="G854" s="13">
        <f t="shared" si="157"/>
        <v>0</v>
      </c>
      <c r="H854" s="13">
        <f t="shared" si="158"/>
        <v>26.55112558519312</v>
      </c>
      <c r="I854" s="16">
        <f t="shared" si="166"/>
        <v>35.299683606203544</v>
      </c>
      <c r="J854" s="13">
        <f t="shared" si="159"/>
        <v>31.012235500977035</v>
      </c>
      <c r="K854" s="13">
        <f t="shared" si="160"/>
        <v>4.2874481052265097</v>
      </c>
      <c r="L854" s="13">
        <f t="shared" si="161"/>
        <v>0</v>
      </c>
      <c r="M854" s="13">
        <f t="shared" si="167"/>
        <v>0.30136823888143288</v>
      </c>
      <c r="N854" s="13">
        <f t="shared" si="162"/>
        <v>0.18684830810648839</v>
      </c>
      <c r="O854" s="13">
        <f t="shared" si="163"/>
        <v>0.18684830810648839</v>
      </c>
      <c r="Q854">
        <v>16.35317619164131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10.224114278268249</v>
      </c>
      <c r="G855" s="13">
        <f t="shared" si="157"/>
        <v>0</v>
      </c>
      <c r="H855" s="13">
        <f t="shared" si="158"/>
        <v>10.224114278268249</v>
      </c>
      <c r="I855" s="16">
        <f t="shared" si="166"/>
        <v>14.511562383494759</v>
      </c>
      <c r="J855" s="13">
        <f t="shared" si="159"/>
        <v>14.337846389781248</v>
      </c>
      <c r="K855" s="13">
        <f t="shared" si="160"/>
        <v>0.1737159937135111</v>
      </c>
      <c r="L855" s="13">
        <f t="shared" si="161"/>
        <v>0</v>
      </c>
      <c r="M855" s="13">
        <f t="shared" si="167"/>
        <v>0.11451993077494449</v>
      </c>
      <c r="N855" s="13">
        <f t="shared" si="162"/>
        <v>7.1002357080465581E-2</v>
      </c>
      <c r="O855" s="13">
        <f t="shared" si="163"/>
        <v>7.1002357080465581E-2</v>
      </c>
      <c r="Q855">
        <v>21.428987902492729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22.11190537492481</v>
      </c>
      <c r="G856" s="13">
        <f t="shared" si="157"/>
        <v>0</v>
      </c>
      <c r="H856" s="13">
        <f t="shared" si="158"/>
        <v>22.11190537492481</v>
      </c>
      <c r="I856" s="16">
        <f t="shared" si="166"/>
        <v>22.285621368638321</v>
      </c>
      <c r="J856" s="13">
        <f t="shared" si="159"/>
        <v>21.853138523595486</v>
      </c>
      <c r="K856" s="13">
        <f t="shared" si="160"/>
        <v>0.43248284504283419</v>
      </c>
      <c r="L856" s="13">
        <f t="shared" si="161"/>
        <v>0</v>
      </c>
      <c r="M856" s="13">
        <f t="shared" si="167"/>
        <v>4.3517573694478909E-2</v>
      </c>
      <c r="N856" s="13">
        <f t="shared" si="162"/>
        <v>2.6980895690576923E-2</v>
      </c>
      <c r="O856" s="13">
        <f t="shared" si="163"/>
        <v>2.6980895690576923E-2</v>
      </c>
      <c r="Q856">
        <v>24.010566000000011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18.36130607504624</v>
      </c>
      <c r="G857" s="13">
        <f t="shared" si="157"/>
        <v>0</v>
      </c>
      <c r="H857" s="13">
        <f t="shared" si="158"/>
        <v>18.36130607504624</v>
      </c>
      <c r="I857" s="16">
        <f t="shared" si="166"/>
        <v>18.793788920089074</v>
      </c>
      <c r="J857" s="13">
        <f t="shared" si="159"/>
        <v>18.467107330216468</v>
      </c>
      <c r="K857" s="13">
        <f t="shared" si="160"/>
        <v>0.32668158987260654</v>
      </c>
      <c r="L857" s="13">
        <f t="shared" si="161"/>
        <v>0</v>
      </c>
      <c r="M857" s="13">
        <f t="shared" si="167"/>
        <v>1.6536678003901985E-2</v>
      </c>
      <c r="N857" s="13">
        <f t="shared" si="162"/>
        <v>1.0252740362419232E-2</v>
      </c>
      <c r="O857" s="13">
        <f t="shared" si="163"/>
        <v>1.0252740362419232E-2</v>
      </c>
      <c r="Q857">
        <v>22.391359347551159</v>
      </c>
    </row>
    <row r="858" spans="1:17" x14ac:dyDescent="0.2">
      <c r="A858" s="14">
        <f t="shared" si="164"/>
        <v>48092</v>
      </c>
      <c r="B858" s="1">
        <v>9</v>
      </c>
      <c r="F858" s="34">
        <v>11.63904852764591</v>
      </c>
      <c r="G858" s="13">
        <f t="shared" si="157"/>
        <v>0</v>
      </c>
      <c r="H858" s="13">
        <f t="shared" si="158"/>
        <v>11.63904852764591</v>
      </c>
      <c r="I858" s="16">
        <f t="shared" si="166"/>
        <v>11.965730117518516</v>
      </c>
      <c r="J858" s="13">
        <f t="shared" si="159"/>
        <v>11.87074106167103</v>
      </c>
      <c r="K858" s="13">
        <f t="shared" si="160"/>
        <v>9.4989055847486625E-2</v>
      </c>
      <c r="L858" s="13">
        <f t="shared" si="161"/>
        <v>0</v>
      </c>
      <c r="M858" s="13">
        <f t="shared" si="167"/>
        <v>6.2839376414827539E-3</v>
      </c>
      <c r="N858" s="13">
        <f t="shared" si="162"/>
        <v>3.8960413377193072E-3</v>
      </c>
      <c r="O858" s="13">
        <f t="shared" si="163"/>
        <v>3.8960413377193072E-3</v>
      </c>
      <c r="Q858">
        <v>21.648843786008381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11.263171173891539</v>
      </c>
      <c r="G859" s="13">
        <f t="shared" si="157"/>
        <v>0</v>
      </c>
      <c r="H859" s="13">
        <f t="shared" si="158"/>
        <v>11.263171173891539</v>
      </c>
      <c r="I859" s="16">
        <f t="shared" si="166"/>
        <v>11.358160229739026</v>
      </c>
      <c r="J859" s="13">
        <f t="shared" si="159"/>
        <v>11.251416426566262</v>
      </c>
      <c r="K859" s="13">
        <f t="shared" si="160"/>
        <v>0.10674380317276366</v>
      </c>
      <c r="L859" s="13">
        <f t="shared" si="161"/>
        <v>0</v>
      </c>
      <c r="M859" s="13">
        <f t="shared" si="167"/>
        <v>2.3878963037634467E-3</v>
      </c>
      <c r="N859" s="13">
        <f t="shared" si="162"/>
        <v>1.4804957083333369E-3</v>
      </c>
      <c r="O859" s="13">
        <f t="shared" si="163"/>
        <v>1.4804957083333369E-3</v>
      </c>
      <c r="Q859">
        <v>19.70478661917668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25.459161049214281</v>
      </c>
      <c r="G860" s="13">
        <f t="shared" si="157"/>
        <v>0</v>
      </c>
      <c r="H860" s="13">
        <f t="shared" si="158"/>
        <v>25.459161049214281</v>
      </c>
      <c r="I860" s="16">
        <f t="shared" si="166"/>
        <v>25.565904852387042</v>
      </c>
      <c r="J860" s="13">
        <f t="shared" si="159"/>
        <v>23.77320118911739</v>
      </c>
      <c r="K860" s="13">
        <f t="shared" si="160"/>
        <v>1.792703663269652</v>
      </c>
      <c r="L860" s="13">
        <f t="shared" si="161"/>
        <v>0</v>
      </c>
      <c r="M860" s="13">
        <f t="shared" si="167"/>
        <v>9.0740059543010978E-4</v>
      </c>
      <c r="N860" s="13">
        <f t="shared" si="162"/>
        <v>5.6258836916666809E-4</v>
      </c>
      <c r="O860" s="13">
        <f t="shared" si="163"/>
        <v>5.6258836916666809E-4</v>
      </c>
      <c r="Q860">
        <v>16.28724986296394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33.234033614509798</v>
      </c>
      <c r="G861" s="13">
        <f t="shared" si="157"/>
        <v>0.66091610423886915</v>
      </c>
      <c r="H861" s="13">
        <f t="shared" si="158"/>
        <v>32.573117510270926</v>
      </c>
      <c r="I861" s="16">
        <f t="shared" si="166"/>
        <v>34.365821173540581</v>
      </c>
      <c r="J861" s="13">
        <f t="shared" si="159"/>
        <v>28.130459228432986</v>
      </c>
      <c r="K861" s="13">
        <f t="shared" si="160"/>
        <v>6.235361945107595</v>
      </c>
      <c r="L861" s="13">
        <f t="shared" si="161"/>
        <v>0</v>
      </c>
      <c r="M861" s="13">
        <f t="shared" si="167"/>
        <v>3.4481222626344169E-4</v>
      </c>
      <c r="N861" s="13">
        <f t="shared" si="162"/>
        <v>2.1378358028333386E-4</v>
      </c>
      <c r="O861" s="13">
        <f t="shared" si="163"/>
        <v>0.6611298878191525</v>
      </c>
      <c r="Q861">
        <v>12.28013059788012</v>
      </c>
    </row>
    <row r="862" spans="1:17" x14ac:dyDescent="0.2">
      <c r="A862" s="14">
        <f t="shared" si="164"/>
        <v>48214</v>
      </c>
      <c r="B862" s="1">
        <v>1</v>
      </c>
      <c r="F862" s="34">
        <v>28.512203489872249</v>
      </c>
      <c r="G862" s="13">
        <f t="shared" si="157"/>
        <v>0.13300225306166455</v>
      </c>
      <c r="H862" s="13">
        <f t="shared" si="158"/>
        <v>28.379201236810584</v>
      </c>
      <c r="I862" s="16">
        <f t="shared" si="166"/>
        <v>34.614563181918179</v>
      </c>
      <c r="J862" s="13">
        <f t="shared" si="159"/>
        <v>28.092249853241963</v>
      </c>
      <c r="K862" s="13">
        <f t="shared" si="160"/>
        <v>6.5223133286762156</v>
      </c>
      <c r="L862" s="13">
        <f t="shared" si="161"/>
        <v>0</v>
      </c>
      <c r="M862" s="13">
        <f t="shared" si="167"/>
        <v>1.3102864598010783E-4</v>
      </c>
      <c r="N862" s="13">
        <f t="shared" si="162"/>
        <v>8.123776050766686E-5</v>
      </c>
      <c r="O862" s="13">
        <f t="shared" si="163"/>
        <v>0.13308349082217222</v>
      </c>
      <c r="Q862">
        <v>12.010576893548389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57.763022767907238</v>
      </c>
      <c r="G863" s="13">
        <f t="shared" si="157"/>
        <v>3.4033258876590029</v>
      </c>
      <c r="H863" s="13">
        <f t="shared" si="158"/>
        <v>54.359696880248237</v>
      </c>
      <c r="I863" s="16">
        <f t="shared" si="166"/>
        <v>60.882010208924456</v>
      </c>
      <c r="J863" s="13">
        <f t="shared" si="159"/>
        <v>40.55641127825708</v>
      </c>
      <c r="K863" s="13">
        <f t="shared" si="160"/>
        <v>20.325598930667375</v>
      </c>
      <c r="L863" s="13">
        <f t="shared" si="161"/>
        <v>9.2512695746916371</v>
      </c>
      <c r="M863" s="13">
        <f t="shared" si="167"/>
        <v>9.2513193655771087</v>
      </c>
      <c r="N863" s="13">
        <f t="shared" si="162"/>
        <v>5.7358180066578077</v>
      </c>
      <c r="O863" s="13">
        <f t="shared" si="163"/>
        <v>9.1391438943168097</v>
      </c>
      <c r="Q863">
        <v>13.80800975344965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168.0571429</v>
      </c>
      <c r="G864" s="13">
        <f t="shared" si="157"/>
        <v>15.734517858611961</v>
      </c>
      <c r="H864" s="13">
        <f t="shared" si="158"/>
        <v>152.32262504138805</v>
      </c>
      <c r="I864" s="16">
        <f t="shared" si="166"/>
        <v>163.3969543973638</v>
      </c>
      <c r="J864" s="13">
        <f t="shared" si="159"/>
        <v>55.366539837560808</v>
      </c>
      <c r="K864" s="13">
        <f t="shared" si="160"/>
        <v>108.03041455980299</v>
      </c>
      <c r="L864" s="13">
        <f t="shared" si="161"/>
        <v>97.600959667010883</v>
      </c>
      <c r="M864" s="13">
        <f t="shared" si="167"/>
        <v>101.11646102593018</v>
      </c>
      <c r="N864" s="13">
        <f t="shared" si="162"/>
        <v>62.69220583607671</v>
      </c>
      <c r="O864" s="13">
        <f t="shared" si="163"/>
        <v>78.426723694688675</v>
      </c>
      <c r="Q864">
        <v>14.947710517329231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11.84169650224921</v>
      </c>
      <c r="G865" s="13">
        <f t="shared" si="157"/>
        <v>0</v>
      </c>
      <c r="H865" s="13">
        <f t="shared" si="158"/>
        <v>11.84169650224921</v>
      </c>
      <c r="I865" s="16">
        <f t="shared" si="166"/>
        <v>22.271151395041315</v>
      </c>
      <c r="J865" s="13">
        <f t="shared" si="159"/>
        <v>21.016535146260935</v>
      </c>
      <c r="K865" s="13">
        <f t="shared" si="160"/>
        <v>1.2546162487803798</v>
      </c>
      <c r="L865" s="13">
        <f t="shared" si="161"/>
        <v>0</v>
      </c>
      <c r="M865" s="13">
        <f t="shared" si="167"/>
        <v>38.424255189853469</v>
      </c>
      <c r="N865" s="13">
        <f t="shared" si="162"/>
        <v>23.823038217709151</v>
      </c>
      <c r="O865" s="13">
        <f t="shared" si="163"/>
        <v>23.823038217709151</v>
      </c>
      <c r="Q865">
        <v>16.039938383769002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9.5397881449462982</v>
      </c>
      <c r="G866" s="13">
        <f t="shared" si="157"/>
        <v>0</v>
      </c>
      <c r="H866" s="13">
        <f t="shared" si="158"/>
        <v>9.5397881449462982</v>
      </c>
      <c r="I866" s="16">
        <f t="shared" si="166"/>
        <v>10.794404393726678</v>
      </c>
      <c r="J866" s="13">
        <f t="shared" si="159"/>
        <v>10.671742679371954</v>
      </c>
      <c r="K866" s="13">
        <f t="shared" si="160"/>
        <v>0.12266171435472373</v>
      </c>
      <c r="L866" s="13">
        <f t="shared" si="161"/>
        <v>0</v>
      </c>
      <c r="M866" s="13">
        <f t="shared" si="167"/>
        <v>14.601216972144318</v>
      </c>
      <c r="N866" s="13">
        <f t="shared" si="162"/>
        <v>9.0527545227294777</v>
      </c>
      <c r="O866" s="13">
        <f t="shared" si="163"/>
        <v>9.0527545227294777</v>
      </c>
      <c r="Q866">
        <v>17.621901059241502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1.009214859489084</v>
      </c>
      <c r="G867" s="13">
        <f t="shared" si="157"/>
        <v>0</v>
      </c>
      <c r="H867" s="13">
        <f t="shared" si="158"/>
        <v>1.009214859489084</v>
      </c>
      <c r="I867" s="16">
        <f t="shared" si="166"/>
        <v>1.1318765738438077</v>
      </c>
      <c r="J867" s="13">
        <f t="shared" si="159"/>
        <v>1.1318184072422381</v>
      </c>
      <c r="K867" s="13">
        <f t="shared" si="160"/>
        <v>5.8166601569542564E-5</v>
      </c>
      <c r="L867" s="13">
        <f t="shared" si="161"/>
        <v>0</v>
      </c>
      <c r="M867" s="13">
        <f t="shared" si="167"/>
        <v>5.5484624494148402</v>
      </c>
      <c r="N867" s="13">
        <f t="shared" si="162"/>
        <v>3.440046718637201</v>
      </c>
      <c r="O867" s="13">
        <f t="shared" si="163"/>
        <v>3.440046718637201</v>
      </c>
      <c r="Q867">
        <v>24.03312960050383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6.3823966069268288</v>
      </c>
      <c r="G868" s="13">
        <f t="shared" si="157"/>
        <v>0</v>
      </c>
      <c r="H868" s="13">
        <f t="shared" si="158"/>
        <v>6.3823966069268288</v>
      </c>
      <c r="I868" s="16">
        <f t="shared" si="166"/>
        <v>6.3824547735283979</v>
      </c>
      <c r="J868" s="13">
        <f t="shared" si="159"/>
        <v>6.3720407699724939</v>
      </c>
      <c r="K868" s="13">
        <f t="shared" si="160"/>
        <v>1.0414003555903939E-2</v>
      </c>
      <c r="L868" s="13">
        <f t="shared" si="161"/>
        <v>0</v>
      </c>
      <c r="M868" s="13">
        <f t="shared" si="167"/>
        <v>2.1084157307776392</v>
      </c>
      <c r="N868" s="13">
        <f t="shared" si="162"/>
        <v>1.3072177530821363</v>
      </c>
      <c r="O868" s="13">
        <f t="shared" si="163"/>
        <v>1.3072177530821363</v>
      </c>
      <c r="Q868">
        <v>24.026411294840031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3.6781276006173451</v>
      </c>
      <c r="G869" s="13">
        <f t="shared" si="157"/>
        <v>0</v>
      </c>
      <c r="H869" s="13">
        <f t="shared" si="158"/>
        <v>3.6781276006173451</v>
      </c>
      <c r="I869" s="16">
        <f t="shared" si="166"/>
        <v>3.6885416041732491</v>
      </c>
      <c r="J869" s="13">
        <f t="shared" si="159"/>
        <v>3.6865254719756981</v>
      </c>
      <c r="K869" s="13">
        <f t="shared" si="160"/>
        <v>2.0161321975509239E-3</v>
      </c>
      <c r="L869" s="13">
        <f t="shared" si="161"/>
        <v>0</v>
      </c>
      <c r="M869" s="13">
        <f t="shared" si="167"/>
        <v>0.80119797769550294</v>
      </c>
      <c r="N869" s="13">
        <f t="shared" si="162"/>
        <v>0.49674274617121184</v>
      </c>
      <c r="O869" s="13">
        <f t="shared" si="163"/>
        <v>0.49674274617121184</v>
      </c>
      <c r="Q869">
        <v>24.016663322457848</v>
      </c>
    </row>
    <row r="870" spans="1:17" x14ac:dyDescent="0.2">
      <c r="A870" s="14">
        <f t="shared" si="164"/>
        <v>48458</v>
      </c>
      <c r="B870" s="1">
        <v>9</v>
      </c>
      <c r="F870" s="34">
        <v>35.724976577803453</v>
      </c>
      <c r="G870" s="13">
        <f t="shared" si="157"/>
        <v>0.93941051384367302</v>
      </c>
      <c r="H870" s="13">
        <f t="shared" si="158"/>
        <v>34.785566063959777</v>
      </c>
      <c r="I870" s="16">
        <f t="shared" si="166"/>
        <v>34.787582196157331</v>
      </c>
      <c r="J870" s="13">
        <f t="shared" si="159"/>
        <v>32.787827204384392</v>
      </c>
      <c r="K870" s="13">
        <f t="shared" si="160"/>
        <v>1.9997549917729387</v>
      </c>
      <c r="L870" s="13">
        <f t="shared" si="161"/>
        <v>0</v>
      </c>
      <c r="M870" s="13">
        <f t="shared" si="167"/>
        <v>0.3044552315242911</v>
      </c>
      <c r="N870" s="13">
        <f t="shared" si="162"/>
        <v>0.18876224354506049</v>
      </c>
      <c r="O870" s="13">
        <f t="shared" si="163"/>
        <v>1.1281727573887335</v>
      </c>
      <c r="Q870">
        <v>22.19647100000001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27.321428569999998</v>
      </c>
      <c r="G871" s="13">
        <f t="shared" si="157"/>
        <v>0</v>
      </c>
      <c r="H871" s="13">
        <f t="shared" si="158"/>
        <v>27.321428569999998</v>
      </c>
      <c r="I871" s="16">
        <f t="shared" si="166"/>
        <v>29.321183561772937</v>
      </c>
      <c r="J871" s="13">
        <f t="shared" si="159"/>
        <v>27.647758380627099</v>
      </c>
      <c r="K871" s="13">
        <f t="shared" si="160"/>
        <v>1.6734251811458378</v>
      </c>
      <c r="L871" s="13">
        <f t="shared" si="161"/>
        <v>0</v>
      </c>
      <c r="M871" s="13">
        <f t="shared" si="167"/>
        <v>0.11569298797923061</v>
      </c>
      <c r="N871" s="13">
        <f t="shared" si="162"/>
        <v>7.1729652547122977E-2</v>
      </c>
      <c r="O871" s="13">
        <f t="shared" si="163"/>
        <v>7.1729652547122977E-2</v>
      </c>
      <c r="Q871">
        <v>19.835513462541641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72.75100626405046</v>
      </c>
      <c r="G872" s="13">
        <f t="shared" si="157"/>
        <v>5.0790244790895267</v>
      </c>
      <c r="H872" s="13">
        <f t="shared" si="158"/>
        <v>67.671981784960934</v>
      </c>
      <c r="I872" s="16">
        <f t="shared" si="166"/>
        <v>69.345406966106765</v>
      </c>
      <c r="J872" s="13">
        <f t="shared" si="159"/>
        <v>46.247011088994775</v>
      </c>
      <c r="K872" s="13">
        <f t="shared" si="160"/>
        <v>23.09839587711199</v>
      </c>
      <c r="L872" s="13">
        <f t="shared" si="161"/>
        <v>12.044454294937827</v>
      </c>
      <c r="M872" s="13">
        <f t="shared" si="167"/>
        <v>12.088417630369934</v>
      </c>
      <c r="N872" s="13">
        <f t="shared" si="162"/>
        <v>7.4948189308293589</v>
      </c>
      <c r="O872" s="13">
        <f t="shared" si="163"/>
        <v>12.573843409918886</v>
      </c>
      <c r="Q872">
        <v>15.71042323583592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31.20976982811419</v>
      </c>
      <c r="G873" s="13">
        <f t="shared" si="157"/>
        <v>0.43459773549901859</v>
      </c>
      <c r="H873" s="13">
        <f t="shared" si="158"/>
        <v>30.775172092615172</v>
      </c>
      <c r="I873" s="16">
        <f t="shared" si="166"/>
        <v>41.829113674789333</v>
      </c>
      <c r="J873" s="13">
        <f t="shared" si="159"/>
        <v>32.000387689525262</v>
      </c>
      <c r="K873" s="13">
        <f t="shared" si="160"/>
        <v>9.8287259852640716</v>
      </c>
      <c r="L873" s="13">
        <f t="shared" si="161"/>
        <v>0</v>
      </c>
      <c r="M873" s="13">
        <f t="shared" si="167"/>
        <v>4.5935986995405749</v>
      </c>
      <c r="N873" s="13">
        <f t="shared" si="162"/>
        <v>2.8480311937151566</v>
      </c>
      <c r="O873" s="13">
        <f t="shared" si="163"/>
        <v>3.2826289292141753</v>
      </c>
      <c r="Q873">
        <v>12.493868109911579</v>
      </c>
    </row>
    <row r="874" spans="1:17" x14ac:dyDescent="0.2">
      <c r="A874" s="14">
        <f t="shared" si="164"/>
        <v>48580</v>
      </c>
      <c r="B874" s="1">
        <v>1</v>
      </c>
      <c r="F874" s="34">
        <v>13.490061987751931</v>
      </c>
      <c r="G874" s="13">
        <f t="shared" si="157"/>
        <v>0</v>
      </c>
      <c r="H874" s="13">
        <f t="shared" si="158"/>
        <v>13.490061987751931</v>
      </c>
      <c r="I874" s="16">
        <f t="shared" si="166"/>
        <v>23.318787973016001</v>
      </c>
      <c r="J874" s="13">
        <f t="shared" si="159"/>
        <v>20.628940896170633</v>
      </c>
      <c r="K874" s="13">
        <f t="shared" si="160"/>
        <v>2.6898470768453677</v>
      </c>
      <c r="L874" s="13">
        <f t="shared" si="161"/>
        <v>0</v>
      </c>
      <c r="M874" s="13">
        <f t="shared" si="167"/>
        <v>1.7455675058254183</v>
      </c>
      <c r="N874" s="13">
        <f t="shared" si="162"/>
        <v>1.0822518536117594</v>
      </c>
      <c r="O874" s="13">
        <f t="shared" si="163"/>
        <v>1.0822518536117594</v>
      </c>
      <c r="Q874">
        <v>10.77801389354839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2.8434958360632492</v>
      </c>
      <c r="G875" s="13">
        <f t="shared" si="157"/>
        <v>0</v>
      </c>
      <c r="H875" s="13">
        <f t="shared" si="158"/>
        <v>2.8434958360632492</v>
      </c>
      <c r="I875" s="16">
        <f t="shared" si="166"/>
        <v>5.5333429129086174</v>
      </c>
      <c r="J875" s="13">
        <f t="shared" si="159"/>
        <v>5.5046038623113454</v>
      </c>
      <c r="K875" s="13">
        <f t="shared" si="160"/>
        <v>2.8739050597271998E-2</v>
      </c>
      <c r="L875" s="13">
        <f t="shared" si="161"/>
        <v>0</v>
      </c>
      <c r="M875" s="13">
        <f t="shared" si="167"/>
        <v>0.66331565221365896</v>
      </c>
      <c r="N875" s="13">
        <f t="shared" si="162"/>
        <v>0.41125570437246856</v>
      </c>
      <c r="O875" s="13">
        <f t="shared" si="163"/>
        <v>0.41125570437246856</v>
      </c>
      <c r="Q875">
        <v>13.72814735433341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32.716717366743161</v>
      </c>
      <c r="G876" s="13">
        <f t="shared" si="157"/>
        <v>0.60307869682981097</v>
      </c>
      <c r="H876" s="13">
        <f t="shared" si="158"/>
        <v>32.11363866991335</v>
      </c>
      <c r="I876" s="16">
        <f t="shared" si="166"/>
        <v>32.142377720510623</v>
      </c>
      <c r="J876" s="13">
        <f t="shared" si="159"/>
        <v>28.630657429248146</v>
      </c>
      <c r="K876" s="13">
        <f t="shared" si="160"/>
        <v>3.5117202912624776</v>
      </c>
      <c r="L876" s="13">
        <f t="shared" si="161"/>
        <v>0</v>
      </c>
      <c r="M876" s="13">
        <f t="shared" si="167"/>
        <v>0.2520599478411904</v>
      </c>
      <c r="N876" s="13">
        <f t="shared" si="162"/>
        <v>0.15627716766153804</v>
      </c>
      <c r="O876" s="13">
        <f t="shared" si="163"/>
        <v>0.75935586449134895</v>
      </c>
      <c r="Q876">
        <v>15.922538694012321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21.586018522333589</v>
      </c>
      <c r="G877" s="13">
        <f t="shared" si="157"/>
        <v>0</v>
      </c>
      <c r="H877" s="13">
        <f t="shared" si="158"/>
        <v>21.586018522333589</v>
      </c>
      <c r="I877" s="16">
        <f t="shared" si="166"/>
        <v>25.097738813596067</v>
      </c>
      <c r="J877" s="13">
        <f t="shared" si="159"/>
        <v>23.328885001480312</v>
      </c>
      <c r="K877" s="13">
        <f t="shared" si="160"/>
        <v>1.7688538121157542</v>
      </c>
      <c r="L877" s="13">
        <f t="shared" si="161"/>
        <v>0</v>
      </c>
      <c r="M877" s="13">
        <f t="shared" si="167"/>
        <v>9.578278017965236E-2</v>
      </c>
      <c r="N877" s="13">
        <f t="shared" si="162"/>
        <v>5.9385323711384462E-2</v>
      </c>
      <c r="O877" s="13">
        <f t="shared" si="163"/>
        <v>5.9385323711384462E-2</v>
      </c>
      <c r="Q877">
        <v>15.98323617872097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6.3838493697367378</v>
      </c>
      <c r="G878" s="13">
        <f t="shared" si="157"/>
        <v>0</v>
      </c>
      <c r="H878" s="13">
        <f t="shared" si="158"/>
        <v>6.3838493697367378</v>
      </c>
      <c r="I878" s="16">
        <f t="shared" si="166"/>
        <v>8.1527031818524911</v>
      </c>
      <c r="J878" s="13">
        <f t="shared" si="159"/>
        <v>8.1082828491845422</v>
      </c>
      <c r="K878" s="13">
        <f t="shared" si="160"/>
        <v>4.442033266794887E-2</v>
      </c>
      <c r="L878" s="13">
        <f t="shared" si="161"/>
        <v>0</v>
      </c>
      <c r="M878" s="13">
        <f t="shared" si="167"/>
        <v>3.6397456468267898E-2</v>
      </c>
      <c r="N878" s="13">
        <f t="shared" si="162"/>
        <v>2.2566423010326096E-2</v>
      </c>
      <c r="O878" s="13">
        <f t="shared" si="163"/>
        <v>2.2566423010326096E-2</v>
      </c>
      <c r="Q878">
        <v>18.91367212565061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1.2298970970504091</v>
      </c>
      <c r="G879" s="13">
        <f t="shared" si="157"/>
        <v>0</v>
      </c>
      <c r="H879" s="13">
        <f t="shared" si="158"/>
        <v>1.2298970970504091</v>
      </c>
      <c r="I879" s="16">
        <f t="shared" si="166"/>
        <v>1.2743174297183579</v>
      </c>
      <c r="J879" s="13">
        <f t="shared" si="159"/>
        <v>1.2742009448647562</v>
      </c>
      <c r="K879" s="13">
        <f t="shared" si="160"/>
        <v>1.1648485360171712E-4</v>
      </c>
      <c r="L879" s="13">
        <f t="shared" si="161"/>
        <v>0</v>
      </c>
      <c r="M879" s="13">
        <f t="shared" si="167"/>
        <v>1.3831033457941802E-2</v>
      </c>
      <c r="N879" s="13">
        <f t="shared" si="162"/>
        <v>8.5752407439239169E-3</v>
      </c>
      <c r="O879" s="13">
        <f t="shared" si="163"/>
        <v>8.5752407439239169E-3</v>
      </c>
      <c r="Q879">
        <v>21.625309192772441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6.4379467745248471</v>
      </c>
      <c r="G880" s="13">
        <f t="shared" si="157"/>
        <v>0</v>
      </c>
      <c r="H880" s="13">
        <f t="shared" si="158"/>
        <v>6.4379467745248471</v>
      </c>
      <c r="I880" s="16">
        <f t="shared" si="166"/>
        <v>6.438063259378449</v>
      </c>
      <c r="J880" s="13">
        <f t="shared" si="159"/>
        <v>6.4238671671063692</v>
      </c>
      <c r="K880" s="13">
        <f t="shared" si="160"/>
        <v>1.4196092272079852E-2</v>
      </c>
      <c r="L880" s="13">
        <f t="shared" si="161"/>
        <v>0</v>
      </c>
      <c r="M880" s="13">
        <f t="shared" si="167"/>
        <v>5.2557927140178852E-3</v>
      </c>
      <c r="N880" s="13">
        <f t="shared" si="162"/>
        <v>3.2585914826910888E-3</v>
      </c>
      <c r="O880" s="13">
        <f t="shared" si="163"/>
        <v>3.2585914826910888E-3</v>
      </c>
      <c r="Q880">
        <v>22.00269200000001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0.37857142900000001</v>
      </c>
      <c r="G881" s="13">
        <f t="shared" si="157"/>
        <v>0</v>
      </c>
      <c r="H881" s="13">
        <f t="shared" si="158"/>
        <v>0.37857142900000001</v>
      </c>
      <c r="I881" s="16">
        <f t="shared" si="166"/>
        <v>0.39276752127207987</v>
      </c>
      <c r="J881" s="13">
        <f t="shared" si="159"/>
        <v>0.39276498732938164</v>
      </c>
      <c r="K881" s="13">
        <f t="shared" si="160"/>
        <v>2.5339426982240454E-6</v>
      </c>
      <c r="L881" s="13">
        <f t="shared" si="161"/>
        <v>0</v>
      </c>
      <c r="M881" s="13">
        <f t="shared" si="167"/>
        <v>1.9972012313267964E-3</v>
      </c>
      <c r="N881" s="13">
        <f t="shared" si="162"/>
        <v>1.2382647634226137E-3</v>
      </c>
      <c r="O881" s="13">
        <f t="shared" si="163"/>
        <v>1.2382647634226137E-3</v>
      </c>
      <c r="Q881">
        <v>23.735919851064899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41.958021112769202</v>
      </c>
      <c r="G882" s="13">
        <f t="shared" si="157"/>
        <v>1.636282374574872</v>
      </c>
      <c r="H882" s="13">
        <f t="shared" si="158"/>
        <v>40.321738738194327</v>
      </c>
      <c r="I882" s="16">
        <f t="shared" si="166"/>
        <v>40.321741272137025</v>
      </c>
      <c r="J882" s="13">
        <f t="shared" si="159"/>
        <v>37.355954528092987</v>
      </c>
      <c r="K882" s="13">
        <f t="shared" si="160"/>
        <v>2.9657867440440384</v>
      </c>
      <c r="L882" s="13">
        <f t="shared" si="161"/>
        <v>0</v>
      </c>
      <c r="M882" s="13">
        <f t="shared" si="167"/>
        <v>7.5893646790418262E-4</v>
      </c>
      <c r="N882" s="13">
        <f t="shared" si="162"/>
        <v>4.7054061010059323E-4</v>
      </c>
      <c r="O882" s="13">
        <f t="shared" si="163"/>
        <v>1.6367529151849727</v>
      </c>
      <c r="Q882">
        <v>22.357294137515289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1.95657544188313</v>
      </c>
      <c r="G883" s="13">
        <f t="shared" si="157"/>
        <v>0</v>
      </c>
      <c r="H883" s="13">
        <f t="shared" si="158"/>
        <v>1.95657544188313</v>
      </c>
      <c r="I883" s="16">
        <f t="shared" si="166"/>
        <v>4.9223621859271685</v>
      </c>
      <c r="J883" s="13">
        <f t="shared" si="159"/>
        <v>4.9138585928248641</v>
      </c>
      <c r="K883" s="13">
        <f t="shared" si="160"/>
        <v>8.5035931023043076E-3</v>
      </c>
      <c r="L883" s="13">
        <f t="shared" si="161"/>
        <v>0</v>
      </c>
      <c r="M883" s="13">
        <f t="shared" si="167"/>
        <v>2.8839585780358938E-4</v>
      </c>
      <c r="N883" s="13">
        <f t="shared" si="162"/>
        <v>1.7880543183822542E-4</v>
      </c>
      <c r="O883" s="13">
        <f t="shared" si="163"/>
        <v>1.7880543183822542E-4</v>
      </c>
      <c r="Q883">
        <v>19.93828781597486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23.212181188938509</v>
      </c>
      <c r="G884" s="13">
        <f t="shared" si="157"/>
        <v>0</v>
      </c>
      <c r="H884" s="13">
        <f t="shared" si="158"/>
        <v>23.212181188938509</v>
      </c>
      <c r="I884" s="16">
        <f t="shared" si="166"/>
        <v>23.220684782040813</v>
      </c>
      <c r="J884" s="13">
        <f t="shared" si="159"/>
        <v>22.051740791218641</v>
      </c>
      <c r="K884" s="13">
        <f t="shared" si="160"/>
        <v>1.1689439908221715</v>
      </c>
      <c r="L884" s="13">
        <f t="shared" si="161"/>
        <v>0</v>
      </c>
      <c r="M884" s="13">
        <f t="shared" si="167"/>
        <v>1.0959042596536396E-4</v>
      </c>
      <c r="N884" s="13">
        <f t="shared" si="162"/>
        <v>6.7946064098525657E-5</v>
      </c>
      <c r="O884" s="13">
        <f t="shared" si="163"/>
        <v>6.7946064098525657E-5</v>
      </c>
      <c r="Q884">
        <v>17.50122556217157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55.665004609865157</v>
      </c>
      <c r="G885" s="13">
        <f t="shared" si="157"/>
        <v>3.1687615733113499</v>
      </c>
      <c r="H885" s="13">
        <f t="shared" si="158"/>
        <v>52.496243036553807</v>
      </c>
      <c r="I885" s="16">
        <f t="shared" si="166"/>
        <v>53.665187027375978</v>
      </c>
      <c r="J885" s="13">
        <f t="shared" si="159"/>
        <v>36.526031367633252</v>
      </c>
      <c r="K885" s="13">
        <f t="shared" si="160"/>
        <v>17.139155659742727</v>
      </c>
      <c r="L885" s="13">
        <f t="shared" si="161"/>
        <v>6.0413970783697009</v>
      </c>
      <c r="M885" s="13">
        <f t="shared" si="167"/>
        <v>6.0414387227315673</v>
      </c>
      <c r="N885" s="13">
        <f t="shared" si="162"/>
        <v>3.7456920080935716</v>
      </c>
      <c r="O885" s="13">
        <f t="shared" si="163"/>
        <v>6.9144535814049215</v>
      </c>
      <c r="Q885">
        <v>12.54274189354839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8.3231756801526853</v>
      </c>
      <c r="G886" s="13">
        <f t="shared" si="157"/>
        <v>0</v>
      </c>
      <c r="H886" s="13">
        <f t="shared" si="158"/>
        <v>8.3231756801526853</v>
      </c>
      <c r="I886" s="16">
        <f t="shared" si="166"/>
        <v>19.420934261525712</v>
      </c>
      <c r="J886" s="13">
        <f t="shared" si="159"/>
        <v>18.051984370448462</v>
      </c>
      <c r="K886" s="13">
        <f t="shared" si="160"/>
        <v>1.36894989107725</v>
      </c>
      <c r="L886" s="13">
        <f t="shared" si="161"/>
        <v>0</v>
      </c>
      <c r="M886" s="13">
        <f t="shared" si="167"/>
        <v>2.2957467146379957</v>
      </c>
      <c r="N886" s="13">
        <f t="shared" si="162"/>
        <v>1.4233629630755573</v>
      </c>
      <c r="O886" s="13">
        <f t="shared" si="163"/>
        <v>1.4233629630755573</v>
      </c>
      <c r="Q886">
        <v>12.273260067634491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1.028441763693551</v>
      </c>
      <c r="G887" s="13">
        <f t="shared" si="157"/>
        <v>0</v>
      </c>
      <c r="H887" s="13">
        <f t="shared" si="158"/>
        <v>1.028441763693551</v>
      </c>
      <c r="I887" s="16">
        <f t="shared" si="166"/>
        <v>2.397391654770801</v>
      </c>
      <c r="J887" s="13">
        <f t="shared" si="159"/>
        <v>2.39532245657358</v>
      </c>
      <c r="K887" s="13">
        <f t="shared" si="160"/>
        <v>2.0691981972209561E-3</v>
      </c>
      <c r="L887" s="13">
        <f t="shared" si="161"/>
        <v>0</v>
      </c>
      <c r="M887" s="13">
        <f t="shared" si="167"/>
        <v>0.87238375156243841</v>
      </c>
      <c r="N887" s="13">
        <f t="shared" si="162"/>
        <v>0.54087792596871176</v>
      </c>
      <c r="O887" s="13">
        <f t="shared" si="163"/>
        <v>0.54087792596871176</v>
      </c>
      <c r="Q887">
        <v>14.655639155638619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73.855820274203523</v>
      </c>
      <c r="G888" s="13">
        <f t="shared" si="157"/>
        <v>5.2025457840791258</v>
      </c>
      <c r="H888" s="13">
        <f t="shared" si="158"/>
        <v>68.653274490124403</v>
      </c>
      <c r="I888" s="16">
        <f t="shared" si="166"/>
        <v>68.655343688321622</v>
      </c>
      <c r="J888" s="13">
        <f t="shared" si="159"/>
        <v>45.527253923816332</v>
      </c>
      <c r="K888" s="13">
        <f t="shared" si="160"/>
        <v>23.12808976450529</v>
      </c>
      <c r="L888" s="13">
        <f t="shared" si="161"/>
        <v>12.074366515036752</v>
      </c>
      <c r="M888" s="13">
        <f t="shared" si="167"/>
        <v>12.405872340630479</v>
      </c>
      <c r="N888" s="13">
        <f t="shared" si="162"/>
        <v>7.6916408511908969</v>
      </c>
      <c r="O888" s="13">
        <f t="shared" si="163"/>
        <v>12.894186635270023</v>
      </c>
      <c r="Q888">
        <v>15.42149409311298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29.027523822213109</v>
      </c>
      <c r="G889" s="13">
        <f t="shared" si="157"/>
        <v>0.1906165115282083</v>
      </c>
      <c r="H889" s="13">
        <f t="shared" si="158"/>
        <v>28.8369073106849</v>
      </c>
      <c r="I889" s="16">
        <f t="shared" si="166"/>
        <v>39.89063056015344</v>
      </c>
      <c r="J889" s="13">
        <f t="shared" si="159"/>
        <v>33.225425093180284</v>
      </c>
      <c r="K889" s="13">
        <f t="shared" si="160"/>
        <v>6.6652054669731555</v>
      </c>
      <c r="L889" s="13">
        <f t="shared" si="161"/>
        <v>0</v>
      </c>
      <c r="M889" s="13">
        <f t="shared" si="167"/>
        <v>4.714231489439582</v>
      </c>
      <c r="N889" s="13">
        <f t="shared" si="162"/>
        <v>2.922823523452541</v>
      </c>
      <c r="O889" s="13">
        <f t="shared" si="163"/>
        <v>3.1134400349807492</v>
      </c>
      <c r="Q889">
        <v>15.235144980912519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4.9221091568651101</v>
      </c>
      <c r="G890" s="13">
        <f t="shared" si="157"/>
        <v>0</v>
      </c>
      <c r="H890" s="13">
        <f t="shared" si="158"/>
        <v>4.9221091568651101</v>
      </c>
      <c r="I890" s="16">
        <f t="shared" si="166"/>
        <v>11.587314623838266</v>
      </c>
      <c r="J890" s="13">
        <f t="shared" si="159"/>
        <v>11.455096818562001</v>
      </c>
      <c r="K890" s="13">
        <f t="shared" si="160"/>
        <v>0.13221780527626414</v>
      </c>
      <c r="L890" s="13">
        <f t="shared" si="161"/>
        <v>0</v>
      </c>
      <c r="M890" s="13">
        <f t="shared" si="167"/>
        <v>1.791407965987041</v>
      </c>
      <c r="N890" s="13">
        <f t="shared" si="162"/>
        <v>1.1106729389119654</v>
      </c>
      <c r="O890" s="13">
        <f t="shared" si="163"/>
        <v>1.1106729389119654</v>
      </c>
      <c r="Q890">
        <v>18.595047554717169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0.69336991523536873</v>
      </c>
      <c r="G891" s="13">
        <f t="shared" si="157"/>
        <v>0</v>
      </c>
      <c r="H891" s="13">
        <f t="shared" si="158"/>
        <v>0.69336991523536873</v>
      </c>
      <c r="I891" s="16">
        <f t="shared" si="166"/>
        <v>0.82558772051163287</v>
      </c>
      <c r="J891" s="13">
        <f t="shared" si="159"/>
        <v>0.82555657596847321</v>
      </c>
      <c r="K891" s="13">
        <f t="shared" si="160"/>
        <v>3.114454315966686E-5</v>
      </c>
      <c r="L891" s="13">
        <f t="shared" si="161"/>
        <v>0</v>
      </c>
      <c r="M891" s="13">
        <f t="shared" si="167"/>
        <v>0.6807350270750756</v>
      </c>
      <c r="N891" s="13">
        <f t="shared" si="162"/>
        <v>0.42205571678654685</v>
      </c>
      <c r="O891" s="13">
        <f t="shared" si="163"/>
        <v>0.42205571678654685</v>
      </c>
      <c r="Q891">
        <v>21.74553687033287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22.147050963094649</v>
      </c>
      <c r="G892" s="13">
        <f t="shared" si="157"/>
        <v>0</v>
      </c>
      <c r="H892" s="13">
        <f t="shared" si="158"/>
        <v>22.147050963094649</v>
      </c>
      <c r="I892" s="16">
        <f t="shared" si="166"/>
        <v>22.147082107637811</v>
      </c>
      <c r="J892" s="13">
        <f t="shared" si="159"/>
        <v>21.716006916650493</v>
      </c>
      <c r="K892" s="13">
        <f t="shared" si="160"/>
        <v>0.43107519098731828</v>
      </c>
      <c r="L892" s="13">
        <f t="shared" si="161"/>
        <v>0</v>
      </c>
      <c r="M892" s="13">
        <f t="shared" si="167"/>
        <v>0.25867931028852875</v>
      </c>
      <c r="N892" s="13">
        <f t="shared" si="162"/>
        <v>0.16038117237888783</v>
      </c>
      <c r="O892" s="13">
        <f t="shared" si="163"/>
        <v>0.16038117237888783</v>
      </c>
      <c r="Q892">
        <v>23.89963400000001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1.7979854783694671</v>
      </c>
      <c r="G893" s="13">
        <f t="shared" si="157"/>
        <v>0</v>
      </c>
      <c r="H893" s="13">
        <f t="shared" si="158"/>
        <v>1.7979854783694671</v>
      </c>
      <c r="I893" s="16">
        <f t="shared" si="166"/>
        <v>2.2290606693567856</v>
      </c>
      <c r="J893" s="13">
        <f t="shared" si="159"/>
        <v>2.2286209722450394</v>
      </c>
      <c r="K893" s="13">
        <f t="shared" si="160"/>
        <v>4.3969711174618453E-4</v>
      </c>
      <c r="L893" s="13">
        <f t="shared" si="161"/>
        <v>0</v>
      </c>
      <c r="M893" s="13">
        <f t="shared" si="167"/>
        <v>9.8298137909640926E-2</v>
      </c>
      <c r="N893" s="13">
        <f t="shared" si="162"/>
        <v>6.0944845503977371E-2</v>
      </c>
      <c r="O893" s="13">
        <f t="shared" si="163"/>
        <v>6.0944845503977371E-2</v>
      </c>
      <c r="Q893">
        <v>24.105406280557311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17.834965065743091</v>
      </c>
      <c r="G894" s="13">
        <f t="shared" si="157"/>
        <v>0</v>
      </c>
      <c r="H894" s="13">
        <f t="shared" si="158"/>
        <v>17.834965065743091</v>
      </c>
      <c r="I894" s="16">
        <f t="shared" si="166"/>
        <v>17.835404762854836</v>
      </c>
      <c r="J894" s="13">
        <f t="shared" si="159"/>
        <v>17.541705851475854</v>
      </c>
      <c r="K894" s="13">
        <f t="shared" si="160"/>
        <v>0.29369891137898207</v>
      </c>
      <c r="L894" s="13">
        <f t="shared" si="161"/>
        <v>0</v>
      </c>
      <c r="M894" s="13">
        <f t="shared" si="167"/>
        <v>3.7353292405663555E-2</v>
      </c>
      <c r="N894" s="13">
        <f t="shared" si="162"/>
        <v>2.3159041291511404E-2</v>
      </c>
      <c r="O894" s="13">
        <f t="shared" si="163"/>
        <v>2.3159041291511404E-2</v>
      </c>
      <c r="Q894">
        <v>22.042748841496952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4.5112693593381072</v>
      </c>
      <c r="G895" s="13">
        <f t="shared" si="157"/>
        <v>0</v>
      </c>
      <c r="H895" s="13">
        <f t="shared" si="158"/>
        <v>4.5112693593381072</v>
      </c>
      <c r="I895" s="16">
        <f t="shared" si="166"/>
        <v>4.8049682707170893</v>
      </c>
      <c r="J895" s="13">
        <f t="shared" si="159"/>
        <v>4.7981120349400692</v>
      </c>
      <c r="K895" s="13">
        <f t="shared" si="160"/>
        <v>6.8562357770201032E-3</v>
      </c>
      <c r="L895" s="13">
        <f t="shared" si="161"/>
        <v>0</v>
      </c>
      <c r="M895" s="13">
        <f t="shared" si="167"/>
        <v>1.4194251114152151E-2</v>
      </c>
      <c r="N895" s="13">
        <f t="shared" si="162"/>
        <v>8.8004356907743341E-3</v>
      </c>
      <c r="O895" s="13">
        <f t="shared" si="163"/>
        <v>8.8004356907743341E-3</v>
      </c>
      <c r="Q895">
        <v>20.950609014759721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38.315873779207507</v>
      </c>
      <c r="G896" s="13">
        <f t="shared" si="157"/>
        <v>1.2290800876093</v>
      </c>
      <c r="H896" s="13">
        <f t="shared" si="158"/>
        <v>37.08679369159821</v>
      </c>
      <c r="I896" s="16">
        <f t="shared" si="166"/>
        <v>37.093649927375232</v>
      </c>
      <c r="J896" s="13">
        <f t="shared" si="159"/>
        <v>31.612154351983666</v>
      </c>
      <c r="K896" s="13">
        <f t="shared" si="160"/>
        <v>5.4814955753915662</v>
      </c>
      <c r="L896" s="13">
        <f t="shared" si="161"/>
        <v>0</v>
      </c>
      <c r="M896" s="13">
        <f t="shared" si="167"/>
        <v>5.3938154233778169E-3</v>
      </c>
      <c r="N896" s="13">
        <f t="shared" si="162"/>
        <v>3.3441655624942466E-3</v>
      </c>
      <c r="O896" s="13">
        <f t="shared" si="163"/>
        <v>1.2324242531717942</v>
      </c>
      <c r="Q896">
        <v>15.32687256031889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18.944052495514331</v>
      </c>
      <c r="G897" s="13">
        <f t="shared" si="157"/>
        <v>0</v>
      </c>
      <c r="H897" s="13">
        <f t="shared" si="158"/>
        <v>18.944052495514331</v>
      </c>
      <c r="I897" s="16">
        <f t="shared" si="166"/>
        <v>24.425548070905897</v>
      </c>
      <c r="J897" s="13">
        <f t="shared" si="159"/>
        <v>21.835130296453773</v>
      </c>
      <c r="K897" s="13">
        <f t="shared" si="160"/>
        <v>2.5904177744521242</v>
      </c>
      <c r="L897" s="13">
        <f t="shared" si="161"/>
        <v>0</v>
      </c>
      <c r="M897" s="13">
        <f t="shared" si="167"/>
        <v>2.0496498608835703E-3</v>
      </c>
      <c r="N897" s="13">
        <f t="shared" si="162"/>
        <v>1.2707829137478136E-3</v>
      </c>
      <c r="O897" s="13">
        <f t="shared" si="163"/>
        <v>1.2707829137478136E-3</v>
      </c>
      <c r="Q897">
        <v>12.20445089354839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36.256177287525112</v>
      </c>
      <c r="G898" s="13">
        <f t="shared" si="157"/>
        <v>0.99880024304083503</v>
      </c>
      <c r="H898" s="13">
        <f t="shared" si="158"/>
        <v>35.257377044484279</v>
      </c>
      <c r="I898" s="16">
        <f t="shared" si="166"/>
        <v>37.847794818936407</v>
      </c>
      <c r="J898" s="13">
        <f t="shared" si="159"/>
        <v>30.45135322652326</v>
      </c>
      <c r="K898" s="13">
        <f t="shared" si="160"/>
        <v>7.3964415924131472</v>
      </c>
      <c r="L898" s="13">
        <f t="shared" si="161"/>
        <v>0</v>
      </c>
      <c r="M898" s="13">
        <f t="shared" si="167"/>
        <v>7.7886694713575678E-4</v>
      </c>
      <c r="N898" s="13">
        <f t="shared" si="162"/>
        <v>4.8289750722416922E-4</v>
      </c>
      <c r="O898" s="13">
        <f t="shared" si="163"/>
        <v>0.99928314054805922</v>
      </c>
      <c r="Q898">
        <v>12.953996884729751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4.0158135047998016</v>
      </c>
      <c r="G899" s="13">
        <f t="shared" si="157"/>
        <v>0</v>
      </c>
      <c r="H899" s="13">
        <f t="shared" si="158"/>
        <v>4.0158135047998016</v>
      </c>
      <c r="I899" s="16">
        <f t="shared" si="166"/>
        <v>11.412255097212949</v>
      </c>
      <c r="J899" s="13">
        <f t="shared" si="159"/>
        <v>11.168452318811887</v>
      </c>
      <c r="K899" s="13">
        <f t="shared" si="160"/>
        <v>0.24380277840106146</v>
      </c>
      <c r="L899" s="13">
        <f t="shared" si="161"/>
        <v>0</v>
      </c>
      <c r="M899" s="13">
        <f t="shared" si="167"/>
        <v>2.9596943991158756E-4</v>
      </c>
      <c r="N899" s="13">
        <f t="shared" si="162"/>
        <v>1.8350105274518428E-4</v>
      </c>
      <c r="O899" s="13">
        <f t="shared" si="163"/>
        <v>1.8350105274518428E-4</v>
      </c>
      <c r="Q899">
        <v>13.79301745603866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55.646853411323193</v>
      </c>
      <c r="G900" s="13">
        <f t="shared" si="157"/>
        <v>3.166732218405977</v>
      </c>
      <c r="H900" s="13">
        <f t="shared" si="158"/>
        <v>52.480121192917217</v>
      </c>
      <c r="I900" s="16">
        <f t="shared" si="166"/>
        <v>52.723923971318278</v>
      </c>
      <c r="J900" s="13">
        <f t="shared" si="159"/>
        <v>36.931015844857413</v>
      </c>
      <c r="K900" s="13">
        <f t="shared" si="160"/>
        <v>15.792908126460866</v>
      </c>
      <c r="L900" s="13">
        <f t="shared" si="161"/>
        <v>4.6852508793291827</v>
      </c>
      <c r="M900" s="13">
        <f t="shared" si="167"/>
        <v>4.6853633477163497</v>
      </c>
      <c r="N900" s="13">
        <f t="shared" si="162"/>
        <v>2.9049252755841368</v>
      </c>
      <c r="O900" s="13">
        <f t="shared" si="163"/>
        <v>6.0716574939901138</v>
      </c>
      <c r="Q900">
        <v>13.086806394402901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9.4958650016564849</v>
      </c>
      <c r="G901" s="13">
        <f t="shared" si="157"/>
        <v>0</v>
      </c>
      <c r="H901" s="13">
        <f t="shared" si="158"/>
        <v>9.4958650016564849</v>
      </c>
      <c r="I901" s="16">
        <f t="shared" si="166"/>
        <v>20.603522248788167</v>
      </c>
      <c r="J901" s="13">
        <f t="shared" si="159"/>
        <v>19.861187809190334</v>
      </c>
      <c r="K901" s="13">
        <f t="shared" si="160"/>
        <v>0.7423344395978333</v>
      </c>
      <c r="L901" s="13">
        <f t="shared" si="161"/>
        <v>0</v>
      </c>
      <c r="M901" s="13">
        <f t="shared" si="167"/>
        <v>1.7804380721322128</v>
      </c>
      <c r="N901" s="13">
        <f t="shared" si="162"/>
        <v>1.1038716047219719</v>
      </c>
      <c r="O901" s="13">
        <f t="shared" si="163"/>
        <v>1.1038716047219719</v>
      </c>
      <c r="Q901">
        <v>18.335813167626881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4.0654529437246767</v>
      </c>
      <c r="G902" s="13">
        <f t="shared" ref="G902:G965" si="172">IF((F902-$J$2)&gt;0,$I$2*(F902-$J$2),0)</f>
        <v>0</v>
      </c>
      <c r="H902" s="13">
        <f t="shared" ref="H902:H965" si="173">F902-G902</f>
        <v>4.0654529437246767</v>
      </c>
      <c r="I902" s="16">
        <f t="shared" si="166"/>
        <v>4.80778738332251</v>
      </c>
      <c r="J902" s="13">
        <f t="shared" ref="J902:J965" si="174">I902/SQRT(1+(I902/($K$2*(300+(25*Q902)+0.05*(Q902)^3)))^2)</f>
        <v>4.7985010329138538</v>
      </c>
      <c r="K902" s="13">
        <f t="shared" ref="K902:K965" si="175">I902-J902</f>
        <v>9.2863504086562187E-3</v>
      </c>
      <c r="L902" s="13">
        <f t="shared" ref="L902:L965" si="176">IF(K902&gt;$N$2,(K902-$N$2)/$L$2,0)</f>
        <v>0</v>
      </c>
      <c r="M902" s="13">
        <f t="shared" si="167"/>
        <v>0.67656646741024096</v>
      </c>
      <c r="N902" s="13">
        <f t="shared" ref="N902:N965" si="177">$M$2*M902</f>
        <v>0.41947120979434938</v>
      </c>
      <c r="O902" s="13">
        <f t="shared" ref="O902:O965" si="178">N902+G902</f>
        <v>0.41947120979434938</v>
      </c>
      <c r="Q902">
        <v>18.815576473535671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37.494616799286213</v>
      </c>
      <c r="G903" s="13">
        <f t="shared" si="172"/>
        <v>1.1372612538875573</v>
      </c>
      <c r="H903" s="13">
        <f t="shared" si="173"/>
        <v>36.357355545398654</v>
      </c>
      <c r="I903" s="16">
        <f t="shared" ref="I903:I966" si="180">H903+K902-L902</f>
        <v>36.366641895807312</v>
      </c>
      <c r="J903" s="13">
        <f t="shared" si="174"/>
        <v>34.160900498830202</v>
      </c>
      <c r="K903" s="13">
        <f t="shared" si="175"/>
        <v>2.2057413969771105</v>
      </c>
      <c r="L903" s="13">
        <f t="shared" si="176"/>
        <v>0</v>
      </c>
      <c r="M903" s="13">
        <f t="shared" ref="M903:M966" si="181">L903+M902-N902</f>
        <v>0.25709525761589158</v>
      </c>
      <c r="N903" s="13">
        <f t="shared" si="177"/>
        <v>0.15939905972185278</v>
      </c>
      <c r="O903" s="13">
        <f t="shared" si="178"/>
        <v>1.2966603136094101</v>
      </c>
      <c r="Q903">
        <v>22.40937231458199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1.094270807990444</v>
      </c>
      <c r="G904" s="13">
        <f t="shared" si="172"/>
        <v>0</v>
      </c>
      <c r="H904" s="13">
        <f t="shared" si="173"/>
        <v>1.094270807990444</v>
      </c>
      <c r="I904" s="16">
        <f t="shared" si="180"/>
        <v>3.3000122049675547</v>
      </c>
      <c r="J904" s="13">
        <f t="shared" si="174"/>
        <v>3.2983455547078968</v>
      </c>
      <c r="K904" s="13">
        <f t="shared" si="175"/>
        <v>1.6666502596578425E-3</v>
      </c>
      <c r="L904" s="13">
        <f t="shared" si="176"/>
        <v>0</v>
      </c>
      <c r="M904" s="13">
        <f t="shared" si="181"/>
        <v>9.76961978940388E-2</v>
      </c>
      <c r="N904" s="13">
        <f t="shared" si="177"/>
        <v>6.0571642694304054E-2</v>
      </c>
      <c r="O904" s="13">
        <f t="shared" si="178"/>
        <v>6.0571642694304054E-2</v>
      </c>
      <c r="Q904">
        <v>22.994431000000009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0.37857142900000001</v>
      </c>
      <c r="G905" s="13">
        <f t="shared" si="172"/>
        <v>0</v>
      </c>
      <c r="H905" s="13">
        <f t="shared" si="173"/>
        <v>0.37857142900000001</v>
      </c>
      <c r="I905" s="16">
        <f t="shared" si="180"/>
        <v>0.38023807925965786</v>
      </c>
      <c r="J905" s="13">
        <f t="shared" si="174"/>
        <v>0.38023586196459302</v>
      </c>
      <c r="K905" s="13">
        <f t="shared" si="175"/>
        <v>2.2172950648324807E-6</v>
      </c>
      <c r="L905" s="13">
        <f t="shared" si="176"/>
        <v>0</v>
      </c>
      <c r="M905" s="13">
        <f t="shared" si="181"/>
        <v>3.7124555199734746E-2</v>
      </c>
      <c r="N905" s="13">
        <f t="shared" si="177"/>
        <v>2.3017224223835543E-2</v>
      </c>
      <c r="O905" s="13">
        <f t="shared" si="178"/>
        <v>2.3017224223835543E-2</v>
      </c>
      <c r="Q905">
        <v>23.99447331303357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1.534000147367427</v>
      </c>
      <c r="G906" s="13">
        <f t="shared" si="172"/>
        <v>0</v>
      </c>
      <c r="H906" s="13">
        <f t="shared" si="173"/>
        <v>1.534000147367427</v>
      </c>
      <c r="I906" s="16">
        <f t="shared" si="180"/>
        <v>1.5340023646624918</v>
      </c>
      <c r="J906" s="13">
        <f t="shared" si="174"/>
        <v>1.5338313797361307</v>
      </c>
      <c r="K906" s="13">
        <f t="shared" si="175"/>
        <v>1.709849263611396E-4</v>
      </c>
      <c r="L906" s="13">
        <f t="shared" si="176"/>
        <v>0</v>
      </c>
      <c r="M906" s="13">
        <f t="shared" si="181"/>
        <v>1.4107330975899203E-2</v>
      </c>
      <c r="N906" s="13">
        <f t="shared" si="177"/>
        <v>8.7465452050575054E-3</v>
      </c>
      <c r="O906" s="13">
        <f t="shared" si="178"/>
        <v>8.7465452050575054E-3</v>
      </c>
      <c r="Q906">
        <v>22.8484073363345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45.078862385172023</v>
      </c>
      <c r="G907" s="13">
        <f t="shared" si="172"/>
        <v>1.9852011818039665</v>
      </c>
      <c r="H907" s="13">
        <f t="shared" si="173"/>
        <v>43.093661203368057</v>
      </c>
      <c r="I907" s="16">
        <f t="shared" si="180"/>
        <v>43.093832188294421</v>
      </c>
      <c r="J907" s="13">
        <f t="shared" si="174"/>
        <v>38.905336413408143</v>
      </c>
      <c r="K907" s="13">
        <f t="shared" si="175"/>
        <v>4.1884957748862774</v>
      </c>
      <c r="L907" s="13">
        <f t="shared" si="176"/>
        <v>0</v>
      </c>
      <c r="M907" s="13">
        <f t="shared" si="181"/>
        <v>5.3607857708416976E-3</v>
      </c>
      <c r="N907" s="13">
        <f t="shared" si="177"/>
        <v>3.3236871779218527E-3</v>
      </c>
      <c r="O907" s="13">
        <f t="shared" si="178"/>
        <v>1.9885248689818884</v>
      </c>
      <c r="Q907">
        <v>21.047499775929541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70.146369339022101</v>
      </c>
      <c r="G908" s="13">
        <f t="shared" si="172"/>
        <v>4.7878187656871152</v>
      </c>
      <c r="H908" s="13">
        <f t="shared" si="173"/>
        <v>65.358550573334981</v>
      </c>
      <c r="I908" s="16">
        <f t="shared" si="180"/>
        <v>69.547046348221258</v>
      </c>
      <c r="J908" s="13">
        <f t="shared" si="174"/>
        <v>42.723218765265415</v>
      </c>
      <c r="K908" s="13">
        <f t="shared" si="175"/>
        <v>26.823827582955843</v>
      </c>
      <c r="L908" s="13">
        <f t="shared" si="176"/>
        <v>15.797278291093221</v>
      </c>
      <c r="M908" s="13">
        <f t="shared" si="181"/>
        <v>15.799315389686141</v>
      </c>
      <c r="N908" s="13">
        <f t="shared" si="177"/>
        <v>9.7955755416054071</v>
      </c>
      <c r="O908" s="13">
        <f t="shared" si="178"/>
        <v>14.583394307292522</v>
      </c>
      <c r="Q908">
        <v>13.74539791323703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87.770116998161384</v>
      </c>
      <c r="G909" s="13">
        <f t="shared" si="172"/>
        <v>6.7582031830269136</v>
      </c>
      <c r="H909" s="13">
        <f t="shared" si="173"/>
        <v>81.011913815134477</v>
      </c>
      <c r="I909" s="16">
        <f t="shared" si="180"/>
        <v>92.038463106997099</v>
      </c>
      <c r="J909" s="13">
        <f t="shared" si="174"/>
        <v>40.341631556351999</v>
      </c>
      <c r="K909" s="13">
        <f t="shared" si="175"/>
        <v>51.696831550645101</v>
      </c>
      <c r="L909" s="13">
        <f t="shared" si="176"/>
        <v>40.853168055490073</v>
      </c>
      <c r="M909" s="13">
        <f t="shared" si="181"/>
        <v>46.856907903570807</v>
      </c>
      <c r="N909" s="13">
        <f t="shared" si="177"/>
        <v>29.051282900213899</v>
      </c>
      <c r="O909" s="13">
        <f t="shared" si="178"/>
        <v>35.809486083240813</v>
      </c>
      <c r="Q909">
        <v>10.99147389354839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27.321428569999998</v>
      </c>
      <c r="G910" s="13">
        <f t="shared" si="172"/>
        <v>0</v>
      </c>
      <c r="H910" s="13">
        <f t="shared" si="173"/>
        <v>27.321428569999998</v>
      </c>
      <c r="I910" s="16">
        <f t="shared" si="180"/>
        <v>38.165092065155022</v>
      </c>
      <c r="J910" s="13">
        <f t="shared" si="174"/>
        <v>28.964270844862337</v>
      </c>
      <c r="K910" s="13">
        <f t="shared" si="175"/>
        <v>9.2008212202926849</v>
      </c>
      <c r="L910" s="13">
        <f t="shared" si="176"/>
        <v>0</v>
      </c>
      <c r="M910" s="13">
        <f t="shared" si="181"/>
        <v>17.805625003356909</v>
      </c>
      <c r="N910" s="13">
        <f t="shared" si="177"/>
        <v>11.039487502081283</v>
      </c>
      <c r="O910" s="13">
        <f t="shared" si="178"/>
        <v>11.039487502081283</v>
      </c>
      <c r="Q910">
        <v>10.857175536154619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11.166783542273871</v>
      </c>
      <c r="G911" s="13">
        <f t="shared" si="172"/>
        <v>0</v>
      </c>
      <c r="H911" s="13">
        <f t="shared" si="173"/>
        <v>11.166783542273871</v>
      </c>
      <c r="I911" s="16">
        <f t="shared" si="180"/>
        <v>20.367604762566557</v>
      </c>
      <c r="J911" s="13">
        <f t="shared" si="174"/>
        <v>18.894062806685184</v>
      </c>
      <c r="K911" s="13">
        <f t="shared" si="175"/>
        <v>1.4735419558813732</v>
      </c>
      <c r="L911" s="13">
        <f t="shared" si="176"/>
        <v>0</v>
      </c>
      <c r="M911" s="13">
        <f t="shared" si="181"/>
        <v>6.766137501275626</v>
      </c>
      <c r="N911" s="13">
        <f t="shared" si="177"/>
        <v>4.1950052507908877</v>
      </c>
      <c r="O911" s="13">
        <f t="shared" si="178"/>
        <v>4.1950052507908877</v>
      </c>
      <c r="Q911">
        <v>12.75787368148004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60.827140666166713</v>
      </c>
      <c r="G912" s="13">
        <f t="shared" si="172"/>
        <v>3.745902862567716</v>
      </c>
      <c r="H912" s="13">
        <f t="shared" si="173"/>
        <v>57.081237803598995</v>
      </c>
      <c r="I912" s="16">
        <f t="shared" si="180"/>
        <v>58.554779759480368</v>
      </c>
      <c r="J912" s="13">
        <f t="shared" si="174"/>
        <v>38.950103281444612</v>
      </c>
      <c r="K912" s="13">
        <f t="shared" si="175"/>
        <v>19.604676478035756</v>
      </c>
      <c r="L912" s="13">
        <f t="shared" si="176"/>
        <v>8.5250463358226511</v>
      </c>
      <c r="M912" s="13">
        <f t="shared" si="181"/>
        <v>11.096178586307389</v>
      </c>
      <c r="N912" s="13">
        <f t="shared" si="177"/>
        <v>6.8796307235105809</v>
      </c>
      <c r="O912" s="13">
        <f t="shared" si="178"/>
        <v>10.625533586078298</v>
      </c>
      <c r="Q912">
        <v>13.20417853407799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22.039670239452509</v>
      </c>
      <c r="G913" s="13">
        <f t="shared" si="172"/>
        <v>0</v>
      </c>
      <c r="H913" s="13">
        <f t="shared" si="173"/>
        <v>22.039670239452509</v>
      </c>
      <c r="I913" s="16">
        <f t="shared" si="180"/>
        <v>33.11930038166561</v>
      </c>
      <c r="J913" s="13">
        <f t="shared" si="174"/>
        <v>29.602977938607449</v>
      </c>
      <c r="K913" s="13">
        <f t="shared" si="175"/>
        <v>3.5163224430581614</v>
      </c>
      <c r="L913" s="13">
        <f t="shared" si="176"/>
        <v>0</v>
      </c>
      <c r="M913" s="13">
        <f t="shared" si="181"/>
        <v>4.2165478627968076</v>
      </c>
      <c r="N913" s="13">
        <f t="shared" si="177"/>
        <v>2.6142596749340208</v>
      </c>
      <c r="O913" s="13">
        <f t="shared" si="178"/>
        <v>2.6142596749340208</v>
      </c>
      <c r="Q913">
        <v>16.590909090621281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10.41968170128764</v>
      </c>
      <c r="G914" s="13">
        <f t="shared" si="172"/>
        <v>0</v>
      </c>
      <c r="H914" s="13">
        <f t="shared" si="173"/>
        <v>10.41968170128764</v>
      </c>
      <c r="I914" s="16">
        <f t="shared" si="180"/>
        <v>13.936004144345802</v>
      </c>
      <c r="J914" s="13">
        <f t="shared" si="174"/>
        <v>13.725473565357433</v>
      </c>
      <c r="K914" s="13">
        <f t="shared" si="175"/>
        <v>0.21053057898836869</v>
      </c>
      <c r="L914" s="13">
        <f t="shared" si="176"/>
        <v>0</v>
      </c>
      <c r="M914" s="13">
        <f t="shared" si="181"/>
        <v>1.6022881878627868</v>
      </c>
      <c r="N914" s="13">
        <f t="shared" si="177"/>
        <v>0.99341867647492776</v>
      </c>
      <c r="O914" s="13">
        <f t="shared" si="178"/>
        <v>0.99341867647492776</v>
      </c>
      <c r="Q914">
        <v>19.180479718489249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5.2766943812905769</v>
      </c>
      <c r="G915" s="13">
        <f t="shared" si="172"/>
        <v>0</v>
      </c>
      <c r="H915" s="13">
        <f t="shared" si="173"/>
        <v>5.2766943812905769</v>
      </c>
      <c r="I915" s="16">
        <f t="shared" si="180"/>
        <v>5.4872249602789456</v>
      </c>
      <c r="J915" s="13">
        <f t="shared" si="174"/>
        <v>5.4767061033722078</v>
      </c>
      <c r="K915" s="13">
        <f t="shared" si="175"/>
        <v>1.0518856906737817E-2</v>
      </c>
      <c r="L915" s="13">
        <f t="shared" si="176"/>
        <v>0</v>
      </c>
      <c r="M915" s="13">
        <f t="shared" si="181"/>
        <v>0.60886951138785905</v>
      </c>
      <c r="N915" s="13">
        <f t="shared" si="177"/>
        <v>0.37749909706047263</v>
      </c>
      <c r="O915" s="13">
        <f t="shared" si="178"/>
        <v>0.37749909706047263</v>
      </c>
      <c r="Q915">
        <v>20.735649644835139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4.3391628744293342</v>
      </c>
      <c r="G916" s="13">
        <f t="shared" si="172"/>
        <v>0</v>
      </c>
      <c r="H916" s="13">
        <f t="shared" si="173"/>
        <v>4.3391628744293342</v>
      </c>
      <c r="I916" s="16">
        <f t="shared" si="180"/>
        <v>4.3496817313360721</v>
      </c>
      <c r="J916" s="13">
        <f t="shared" si="174"/>
        <v>4.3461798129599707</v>
      </c>
      <c r="K916" s="13">
        <f t="shared" si="175"/>
        <v>3.501918376101365E-3</v>
      </c>
      <c r="L916" s="13">
        <f t="shared" si="176"/>
        <v>0</v>
      </c>
      <c r="M916" s="13">
        <f t="shared" si="181"/>
        <v>0.23137041432738642</v>
      </c>
      <c r="N916" s="13">
        <f t="shared" si="177"/>
        <v>0.14344965688297959</v>
      </c>
      <c r="O916" s="13">
        <f t="shared" si="178"/>
        <v>0.14344965688297959</v>
      </c>
      <c r="Q916">
        <v>23.60353700000001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0.60954489093588793</v>
      </c>
      <c r="G917" s="13">
        <f t="shared" si="172"/>
        <v>0</v>
      </c>
      <c r="H917" s="13">
        <f t="shared" si="173"/>
        <v>0.60954489093588793</v>
      </c>
      <c r="I917" s="16">
        <f t="shared" si="180"/>
        <v>0.61304680931198929</v>
      </c>
      <c r="J917" s="13">
        <f t="shared" si="174"/>
        <v>0.61303787015754418</v>
      </c>
      <c r="K917" s="13">
        <f t="shared" si="175"/>
        <v>8.9391544451089544E-6</v>
      </c>
      <c r="L917" s="13">
        <f t="shared" si="176"/>
        <v>0</v>
      </c>
      <c r="M917" s="13">
        <f t="shared" si="181"/>
        <v>8.7920757444406833E-2</v>
      </c>
      <c r="N917" s="13">
        <f t="shared" si="177"/>
        <v>5.4510869615532233E-2</v>
      </c>
      <c r="O917" s="13">
        <f t="shared" si="178"/>
        <v>5.4510869615532233E-2</v>
      </c>
      <c r="Q917">
        <v>24.271528322765999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3.7790513159804831</v>
      </c>
      <c r="G918" s="13">
        <f t="shared" si="172"/>
        <v>0</v>
      </c>
      <c r="H918" s="13">
        <f t="shared" si="173"/>
        <v>3.7790513159804831</v>
      </c>
      <c r="I918" s="16">
        <f t="shared" si="180"/>
        <v>3.7790602551349282</v>
      </c>
      <c r="J918" s="13">
        <f t="shared" si="174"/>
        <v>3.7756513378774472</v>
      </c>
      <c r="K918" s="13">
        <f t="shared" si="175"/>
        <v>3.4089172574809368E-3</v>
      </c>
      <c r="L918" s="13">
        <f t="shared" si="176"/>
        <v>0</v>
      </c>
      <c r="M918" s="13">
        <f t="shared" si="181"/>
        <v>3.34098878288746E-2</v>
      </c>
      <c r="N918" s="13">
        <f t="shared" si="177"/>
        <v>2.0714130453902253E-2</v>
      </c>
      <c r="O918" s="13">
        <f t="shared" si="178"/>
        <v>2.0714130453902253E-2</v>
      </c>
      <c r="Q918">
        <v>20.802451550111421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4.3385648777725514</v>
      </c>
      <c r="G919" s="13">
        <f t="shared" si="172"/>
        <v>0</v>
      </c>
      <c r="H919" s="13">
        <f t="shared" si="173"/>
        <v>4.3385648777725514</v>
      </c>
      <c r="I919" s="16">
        <f t="shared" si="180"/>
        <v>4.3419737950300323</v>
      </c>
      <c r="J919" s="13">
        <f t="shared" si="174"/>
        <v>4.3368240742957962</v>
      </c>
      <c r="K919" s="13">
        <f t="shared" si="175"/>
        <v>5.1497207342361406E-3</v>
      </c>
      <c r="L919" s="13">
        <f t="shared" si="176"/>
        <v>0</v>
      </c>
      <c r="M919" s="13">
        <f t="shared" si="181"/>
        <v>1.2695757374972347E-2</v>
      </c>
      <c r="N919" s="13">
        <f t="shared" si="177"/>
        <v>7.8713695724828541E-3</v>
      </c>
      <c r="O919" s="13">
        <f t="shared" si="178"/>
        <v>7.8713695724828541E-3</v>
      </c>
      <c r="Q919">
        <v>20.827786783571291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26.41875966911168</v>
      </c>
      <c r="G920" s="13">
        <f t="shared" si="172"/>
        <v>0</v>
      </c>
      <c r="H920" s="13">
        <f t="shared" si="173"/>
        <v>26.41875966911168</v>
      </c>
      <c r="I920" s="16">
        <f t="shared" si="180"/>
        <v>26.423909389845917</v>
      </c>
      <c r="J920" s="13">
        <f t="shared" si="174"/>
        <v>24.389699558204811</v>
      </c>
      <c r="K920" s="13">
        <f t="shared" si="175"/>
        <v>2.0342098316411068</v>
      </c>
      <c r="L920" s="13">
        <f t="shared" si="176"/>
        <v>0</v>
      </c>
      <c r="M920" s="13">
        <f t="shared" si="181"/>
        <v>4.8243878024894927E-3</v>
      </c>
      <c r="N920" s="13">
        <f t="shared" si="177"/>
        <v>2.9911204375434853E-3</v>
      </c>
      <c r="O920" s="13">
        <f t="shared" si="178"/>
        <v>2.9911204375434853E-3</v>
      </c>
      <c r="Q920">
        <v>16.011993648796931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2.9381567318341801</v>
      </c>
      <c r="G921" s="13">
        <f t="shared" si="172"/>
        <v>0</v>
      </c>
      <c r="H921" s="13">
        <f t="shared" si="173"/>
        <v>2.9381567318341801</v>
      </c>
      <c r="I921" s="16">
        <f t="shared" si="180"/>
        <v>4.9723665634752869</v>
      </c>
      <c r="J921" s="13">
        <f t="shared" si="174"/>
        <v>4.9539809127783894</v>
      </c>
      <c r="K921" s="13">
        <f t="shared" si="175"/>
        <v>1.8385650696897571E-2</v>
      </c>
      <c r="L921" s="13">
        <f t="shared" si="176"/>
        <v>0</v>
      </c>
      <c r="M921" s="13">
        <f t="shared" si="181"/>
        <v>1.8332673649460074E-3</v>
      </c>
      <c r="N921" s="13">
        <f t="shared" si="177"/>
        <v>1.1366257662665247E-3</v>
      </c>
      <c r="O921" s="13">
        <f t="shared" si="178"/>
        <v>1.1366257662665247E-3</v>
      </c>
      <c r="Q921">
        <v>14.654712893548391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0.7</v>
      </c>
      <c r="G922" s="13">
        <f t="shared" si="172"/>
        <v>0</v>
      </c>
      <c r="H922" s="13">
        <f t="shared" si="173"/>
        <v>0.7</v>
      </c>
      <c r="I922" s="16">
        <f t="shared" si="180"/>
        <v>0.71838565069689753</v>
      </c>
      <c r="J922" s="13">
        <f t="shared" si="174"/>
        <v>0.71833623716958039</v>
      </c>
      <c r="K922" s="13">
        <f t="shared" si="175"/>
        <v>4.9413527317132555E-5</v>
      </c>
      <c r="L922" s="13">
        <f t="shared" si="176"/>
        <v>0</v>
      </c>
      <c r="M922" s="13">
        <f t="shared" si="181"/>
        <v>6.9664159867948274E-4</v>
      </c>
      <c r="N922" s="13">
        <f t="shared" si="177"/>
        <v>4.3191779118127927E-4</v>
      </c>
      <c r="O922" s="13">
        <f t="shared" si="178"/>
        <v>4.3191779118127927E-4</v>
      </c>
      <c r="Q922">
        <v>15.52039631961906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9.5229725246862582</v>
      </c>
      <c r="G923" s="13">
        <f t="shared" si="172"/>
        <v>0</v>
      </c>
      <c r="H923" s="13">
        <f t="shared" si="173"/>
        <v>9.5229725246862582</v>
      </c>
      <c r="I923" s="16">
        <f t="shared" si="180"/>
        <v>9.5230219382135761</v>
      </c>
      <c r="J923" s="13">
        <f t="shared" si="174"/>
        <v>9.4021419317928761</v>
      </c>
      <c r="K923" s="13">
        <f t="shared" si="175"/>
        <v>0.12088000642070007</v>
      </c>
      <c r="L923" s="13">
        <f t="shared" si="176"/>
        <v>0</v>
      </c>
      <c r="M923" s="13">
        <f t="shared" si="181"/>
        <v>2.6472380749820347E-4</v>
      </c>
      <c r="N923" s="13">
        <f t="shared" si="177"/>
        <v>1.6412876064888615E-4</v>
      </c>
      <c r="O923" s="13">
        <f t="shared" si="178"/>
        <v>1.6412876064888615E-4</v>
      </c>
      <c r="Q923">
        <v>15.032823901582731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38.042590367001587</v>
      </c>
      <c r="G924" s="13">
        <f t="shared" si="172"/>
        <v>1.1985262356509878</v>
      </c>
      <c r="H924" s="13">
        <f t="shared" si="173"/>
        <v>36.844064131350599</v>
      </c>
      <c r="I924" s="16">
        <f t="shared" si="180"/>
        <v>36.964944137771298</v>
      </c>
      <c r="J924" s="13">
        <f t="shared" si="174"/>
        <v>31.580103948492258</v>
      </c>
      <c r="K924" s="13">
        <f t="shared" si="175"/>
        <v>5.3848401892790392</v>
      </c>
      <c r="L924" s="13">
        <f t="shared" si="176"/>
        <v>0</v>
      </c>
      <c r="M924" s="13">
        <f t="shared" si="181"/>
        <v>1.0059504684931732E-4</v>
      </c>
      <c r="N924" s="13">
        <f t="shared" si="177"/>
        <v>6.236892904657674E-5</v>
      </c>
      <c r="O924" s="13">
        <f t="shared" si="178"/>
        <v>1.1985886045800345</v>
      </c>
      <c r="Q924">
        <v>15.4067597220554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13.49275268426172</v>
      </c>
      <c r="G925" s="13">
        <f t="shared" si="172"/>
        <v>0</v>
      </c>
      <c r="H925" s="13">
        <f t="shared" si="173"/>
        <v>13.49275268426172</v>
      </c>
      <c r="I925" s="16">
        <f t="shared" si="180"/>
        <v>18.87759287354076</v>
      </c>
      <c r="J925" s="13">
        <f t="shared" si="174"/>
        <v>18.325495229828103</v>
      </c>
      <c r="K925" s="13">
        <f t="shared" si="175"/>
        <v>0.55209764371265635</v>
      </c>
      <c r="L925" s="13">
        <f t="shared" si="176"/>
        <v>0</v>
      </c>
      <c r="M925" s="13">
        <f t="shared" si="181"/>
        <v>3.8226117802740581E-5</v>
      </c>
      <c r="N925" s="13">
        <f t="shared" si="177"/>
        <v>2.3700193037699161E-5</v>
      </c>
      <c r="O925" s="13">
        <f t="shared" si="178"/>
        <v>2.3700193037699161E-5</v>
      </c>
      <c r="Q925">
        <v>18.648163386737171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6.5437828507234883</v>
      </c>
      <c r="G926" s="13">
        <f t="shared" si="172"/>
        <v>0</v>
      </c>
      <c r="H926" s="13">
        <f t="shared" si="173"/>
        <v>6.5437828507234883</v>
      </c>
      <c r="I926" s="16">
        <f t="shared" si="180"/>
        <v>7.0958804944361447</v>
      </c>
      <c r="J926" s="13">
        <f t="shared" si="174"/>
        <v>7.0721965412868864</v>
      </c>
      <c r="K926" s="13">
        <f t="shared" si="175"/>
        <v>2.3683953149258308E-2</v>
      </c>
      <c r="L926" s="13">
        <f t="shared" si="176"/>
        <v>0</v>
      </c>
      <c r="M926" s="13">
        <f t="shared" si="181"/>
        <v>1.452592476504142E-5</v>
      </c>
      <c r="N926" s="13">
        <f t="shared" si="177"/>
        <v>9.0060733543256805E-6</v>
      </c>
      <c r="O926" s="13">
        <f t="shared" si="178"/>
        <v>9.0060733543256805E-6</v>
      </c>
      <c r="Q926">
        <v>20.435598097109331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1.0562214898284179</v>
      </c>
      <c r="G927" s="13">
        <f t="shared" si="172"/>
        <v>0</v>
      </c>
      <c r="H927" s="13">
        <f t="shared" si="173"/>
        <v>1.0562214898284179</v>
      </c>
      <c r="I927" s="16">
        <f t="shared" si="180"/>
        <v>1.0799054429776762</v>
      </c>
      <c r="J927" s="13">
        <f t="shared" si="174"/>
        <v>1.0798285497671285</v>
      </c>
      <c r="K927" s="13">
        <f t="shared" si="175"/>
        <v>7.6893210547712698E-5</v>
      </c>
      <c r="L927" s="13">
        <f t="shared" si="176"/>
        <v>0</v>
      </c>
      <c r="M927" s="13">
        <f t="shared" si="181"/>
        <v>5.5198514107157395E-6</v>
      </c>
      <c r="N927" s="13">
        <f t="shared" si="177"/>
        <v>3.4223078746437584E-6</v>
      </c>
      <c r="O927" s="13">
        <f t="shared" si="178"/>
        <v>3.4223078746437584E-6</v>
      </c>
      <c r="Q927">
        <v>21.050945219140338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0.37857142900000001</v>
      </c>
      <c r="G928" s="13">
        <f t="shared" si="172"/>
        <v>0</v>
      </c>
      <c r="H928" s="13">
        <f t="shared" si="173"/>
        <v>0.37857142900000001</v>
      </c>
      <c r="I928" s="16">
        <f t="shared" si="180"/>
        <v>0.37864832221054773</v>
      </c>
      <c r="J928" s="13">
        <f t="shared" si="174"/>
        <v>0.3786454097755545</v>
      </c>
      <c r="K928" s="13">
        <f t="shared" si="175"/>
        <v>2.9124349932296845E-6</v>
      </c>
      <c r="L928" s="13">
        <f t="shared" si="176"/>
        <v>0</v>
      </c>
      <c r="M928" s="13">
        <f t="shared" si="181"/>
        <v>2.0975435360719811E-6</v>
      </c>
      <c r="N928" s="13">
        <f t="shared" si="177"/>
        <v>1.3004769923646283E-6</v>
      </c>
      <c r="O928" s="13">
        <f t="shared" si="178"/>
        <v>1.3004769923646283E-6</v>
      </c>
      <c r="Q928">
        <v>21.96662700000001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0.41624894720241518</v>
      </c>
      <c r="G929" s="13">
        <f t="shared" si="172"/>
        <v>0</v>
      </c>
      <c r="H929" s="13">
        <f t="shared" si="173"/>
        <v>0.41624894720241518</v>
      </c>
      <c r="I929" s="16">
        <f t="shared" si="180"/>
        <v>0.41625185963740841</v>
      </c>
      <c r="J929" s="13">
        <f t="shared" si="174"/>
        <v>0.41624852550633296</v>
      </c>
      <c r="K929" s="13">
        <f t="shared" si="175"/>
        <v>3.3341310754497755E-6</v>
      </c>
      <c r="L929" s="13">
        <f t="shared" si="176"/>
        <v>0</v>
      </c>
      <c r="M929" s="13">
        <f t="shared" si="181"/>
        <v>7.970665437073528E-7</v>
      </c>
      <c r="N929" s="13">
        <f t="shared" si="177"/>
        <v>4.9418125709855869E-7</v>
      </c>
      <c r="O929" s="13">
        <f t="shared" si="178"/>
        <v>4.9418125709855869E-7</v>
      </c>
      <c r="Q929">
        <v>23.022378414472328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1.918094529991792</v>
      </c>
      <c r="G930" s="13">
        <f t="shared" si="172"/>
        <v>0</v>
      </c>
      <c r="H930" s="13">
        <f t="shared" si="173"/>
        <v>1.918094529991792</v>
      </c>
      <c r="I930" s="16">
        <f t="shared" si="180"/>
        <v>1.9180978641228674</v>
      </c>
      <c r="J930" s="13">
        <f t="shared" si="174"/>
        <v>1.9176929125381257</v>
      </c>
      <c r="K930" s="13">
        <f t="shared" si="175"/>
        <v>4.0495158474174175E-4</v>
      </c>
      <c r="L930" s="13">
        <f t="shared" si="176"/>
        <v>0</v>
      </c>
      <c r="M930" s="13">
        <f t="shared" si="181"/>
        <v>3.0288528660879411E-7</v>
      </c>
      <c r="N930" s="13">
        <f t="shared" si="177"/>
        <v>1.8778887769745235E-7</v>
      </c>
      <c r="O930" s="13">
        <f t="shared" si="178"/>
        <v>1.8778887769745235E-7</v>
      </c>
      <c r="Q930">
        <v>21.487970037647571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38.637478826203932</v>
      </c>
      <c r="G931" s="13">
        <f t="shared" si="172"/>
        <v>1.2650364338641202</v>
      </c>
      <c r="H931" s="13">
        <f t="shared" si="173"/>
        <v>37.372442392339813</v>
      </c>
      <c r="I931" s="16">
        <f t="shared" si="180"/>
        <v>37.372847343924555</v>
      </c>
      <c r="J931" s="13">
        <f t="shared" si="174"/>
        <v>33.567232301763497</v>
      </c>
      <c r="K931" s="13">
        <f t="shared" si="175"/>
        <v>3.8056150421610582</v>
      </c>
      <c r="L931" s="13">
        <f t="shared" si="176"/>
        <v>0</v>
      </c>
      <c r="M931" s="13">
        <f t="shared" si="181"/>
        <v>1.1509640891134176E-7</v>
      </c>
      <c r="N931" s="13">
        <f t="shared" si="177"/>
        <v>7.1359773525031899E-8</v>
      </c>
      <c r="O931" s="13">
        <f t="shared" si="178"/>
        <v>1.2650365052238937</v>
      </c>
      <c r="Q931">
        <v>18.651696022294971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0.80550461801259188</v>
      </c>
      <c r="G932" s="13">
        <f t="shared" si="172"/>
        <v>0</v>
      </c>
      <c r="H932" s="13">
        <f t="shared" si="173"/>
        <v>0.80550461801259188</v>
      </c>
      <c r="I932" s="16">
        <f t="shared" si="180"/>
        <v>4.6111196601736504</v>
      </c>
      <c r="J932" s="13">
        <f t="shared" si="174"/>
        <v>4.6005924184464568</v>
      </c>
      <c r="K932" s="13">
        <f t="shared" si="175"/>
        <v>1.0527241727193548E-2</v>
      </c>
      <c r="L932" s="13">
        <f t="shared" si="176"/>
        <v>0</v>
      </c>
      <c r="M932" s="13">
        <f t="shared" si="181"/>
        <v>4.3736635386309866E-8</v>
      </c>
      <c r="N932" s="13">
        <f t="shared" si="177"/>
        <v>2.7116713939512115E-8</v>
      </c>
      <c r="O932" s="13">
        <f t="shared" si="178"/>
        <v>2.7116713939512115E-8</v>
      </c>
      <c r="Q932">
        <v>17.037012131383989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60.383605165644369</v>
      </c>
      <c r="G933" s="13">
        <f t="shared" si="172"/>
        <v>3.6963143496322717</v>
      </c>
      <c r="H933" s="13">
        <f t="shared" si="173"/>
        <v>56.687290816012094</v>
      </c>
      <c r="I933" s="16">
        <f t="shared" si="180"/>
        <v>56.697818057739291</v>
      </c>
      <c r="J933" s="13">
        <f t="shared" si="174"/>
        <v>40.402263930729561</v>
      </c>
      <c r="K933" s="13">
        <f t="shared" si="175"/>
        <v>16.29555412700973</v>
      </c>
      <c r="L933" s="13">
        <f t="shared" si="176"/>
        <v>5.1915927267645632</v>
      </c>
      <c r="M933" s="13">
        <f t="shared" si="181"/>
        <v>5.1915927433844846</v>
      </c>
      <c r="N933" s="13">
        <f t="shared" si="177"/>
        <v>3.2187875008983804</v>
      </c>
      <c r="O933" s="13">
        <f t="shared" si="178"/>
        <v>6.9151018505306521</v>
      </c>
      <c r="Q933">
        <v>14.63629472899123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39.419217561173767</v>
      </c>
      <c r="G934" s="13">
        <f t="shared" si="172"/>
        <v>1.3524370169640894</v>
      </c>
      <c r="H934" s="13">
        <f t="shared" si="173"/>
        <v>38.066780544209678</v>
      </c>
      <c r="I934" s="16">
        <f t="shared" si="180"/>
        <v>49.170741944454846</v>
      </c>
      <c r="J934" s="13">
        <f t="shared" si="174"/>
        <v>34.524498901743222</v>
      </c>
      <c r="K934" s="13">
        <f t="shared" si="175"/>
        <v>14.646243042711625</v>
      </c>
      <c r="L934" s="13">
        <f t="shared" si="176"/>
        <v>3.5301546162310107</v>
      </c>
      <c r="M934" s="13">
        <f t="shared" si="181"/>
        <v>5.5029598587171149</v>
      </c>
      <c r="N934" s="13">
        <f t="shared" si="177"/>
        <v>3.4118351124046113</v>
      </c>
      <c r="O934" s="13">
        <f t="shared" si="178"/>
        <v>4.7642721293687007</v>
      </c>
      <c r="Q934">
        <v>12.13372689354839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11.23110739902236</v>
      </c>
      <c r="G935" s="13">
        <f t="shared" si="172"/>
        <v>0</v>
      </c>
      <c r="H935" s="13">
        <f t="shared" si="173"/>
        <v>11.23110739902236</v>
      </c>
      <c r="I935" s="16">
        <f t="shared" si="180"/>
        <v>22.347195825502972</v>
      </c>
      <c r="J935" s="13">
        <f t="shared" si="174"/>
        <v>21.049171300891867</v>
      </c>
      <c r="K935" s="13">
        <f t="shared" si="175"/>
        <v>1.2980245246111046</v>
      </c>
      <c r="L935" s="13">
        <f t="shared" si="176"/>
        <v>0</v>
      </c>
      <c r="M935" s="13">
        <f t="shared" si="181"/>
        <v>2.0911247463125036</v>
      </c>
      <c r="N935" s="13">
        <f t="shared" si="177"/>
        <v>1.2964973427137523</v>
      </c>
      <c r="O935" s="13">
        <f t="shared" si="178"/>
        <v>1.2964973427137523</v>
      </c>
      <c r="Q935">
        <v>15.850066274183559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84.440339498916515</v>
      </c>
      <c r="G936" s="13">
        <f t="shared" si="172"/>
        <v>6.3859247196367273</v>
      </c>
      <c r="H936" s="13">
        <f t="shared" si="173"/>
        <v>78.054414779279782</v>
      </c>
      <c r="I936" s="16">
        <f t="shared" si="180"/>
        <v>79.35243930389089</v>
      </c>
      <c r="J936" s="13">
        <f t="shared" si="174"/>
        <v>50.525554552016814</v>
      </c>
      <c r="K936" s="13">
        <f t="shared" si="175"/>
        <v>28.826884751874076</v>
      </c>
      <c r="L936" s="13">
        <f t="shared" si="176"/>
        <v>17.815063504386966</v>
      </c>
      <c r="M936" s="13">
        <f t="shared" si="181"/>
        <v>18.609690907985716</v>
      </c>
      <c r="N936" s="13">
        <f t="shared" si="177"/>
        <v>11.538008362951144</v>
      </c>
      <c r="O936" s="13">
        <f t="shared" si="178"/>
        <v>17.923933082587872</v>
      </c>
      <c r="Q936">
        <v>16.484197475678901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21.589779519803649</v>
      </c>
      <c r="G937" s="13">
        <f t="shared" si="172"/>
        <v>0</v>
      </c>
      <c r="H937" s="13">
        <f t="shared" si="173"/>
        <v>21.589779519803649</v>
      </c>
      <c r="I937" s="16">
        <f t="shared" si="180"/>
        <v>32.601600767290762</v>
      </c>
      <c r="J937" s="13">
        <f t="shared" si="174"/>
        <v>29.329998478799457</v>
      </c>
      <c r="K937" s="13">
        <f t="shared" si="175"/>
        <v>3.2716022884913052</v>
      </c>
      <c r="L937" s="13">
        <f t="shared" si="176"/>
        <v>0</v>
      </c>
      <c r="M937" s="13">
        <f t="shared" si="181"/>
        <v>7.0716825450345713</v>
      </c>
      <c r="N937" s="13">
        <f t="shared" si="177"/>
        <v>4.3844431779214341</v>
      </c>
      <c r="O937" s="13">
        <f t="shared" si="178"/>
        <v>4.3844431779214341</v>
      </c>
      <c r="Q937">
        <v>16.838208425879881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2.9927387522482509</v>
      </c>
      <c r="G938" s="13">
        <f t="shared" si="172"/>
        <v>0</v>
      </c>
      <c r="H938" s="13">
        <f t="shared" si="173"/>
        <v>2.9927387522482509</v>
      </c>
      <c r="I938" s="16">
        <f t="shared" si="180"/>
        <v>6.2643410407395557</v>
      </c>
      <c r="J938" s="13">
        <f t="shared" si="174"/>
        <v>6.2510086141931867</v>
      </c>
      <c r="K938" s="13">
        <f t="shared" si="175"/>
        <v>1.3332426546369014E-2</v>
      </c>
      <c r="L938" s="13">
        <f t="shared" si="176"/>
        <v>0</v>
      </c>
      <c r="M938" s="13">
        <f t="shared" si="181"/>
        <v>2.6872393671131372</v>
      </c>
      <c r="N938" s="13">
        <f t="shared" si="177"/>
        <v>1.666088407610145</v>
      </c>
      <c r="O938" s="13">
        <f t="shared" si="178"/>
        <v>1.666088407610145</v>
      </c>
      <c r="Q938">
        <v>21.866884910228869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28.210650821474839</v>
      </c>
      <c r="G939" s="13">
        <f t="shared" si="172"/>
        <v>9.9287818974805306E-2</v>
      </c>
      <c r="H939" s="13">
        <f t="shared" si="173"/>
        <v>28.111363002500035</v>
      </c>
      <c r="I939" s="16">
        <f t="shared" si="180"/>
        <v>28.124695429046405</v>
      </c>
      <c r="J939" s="13">
        <f t="shared" si="174"/>
        <v>27.298848129353566</v>
      </c>
      <c r="K939" s="13">
        <f t="shared" si="175"/>
        <v>0.82584729969283899</v>
      </c>
      <c r="L939" s="13">
        <f t="shared" si="176"/>
        <v>0</v>
      </c>
      <c r="M939" s="13">
        <f t="shared" si="181"/>
        <v>1.0211509595029922</v>
      </c>
      <c r="N939" s="13">
        <f t="shared" si="177"/>
        <v>0.63311359489185515</v>
      </c>
      <c r="O939" s="13">
        <f t="shared" si="178"/>
        <v>0.73240141386666047</v>
      </c>
      <c r="Q939">
        <v>24.267003993171169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1.331326632426399</v>
      </c>
      <c r="G940" s="13">
        <f t="shared" si="172"/>
        <v>0</v>
      </c>
      <c r="H940" s="13">
        <f t="shared" si="173"/>
        <v>1.331326632426399</v>
      </c>
      <c r="I940" s="16">
        <f t="shared" si="180"/>
        <v>2.157173932119238</v>
      </c>
      <c r="J940" s="13">
        <f t="shared" si="174"/>
        <v>2.1567717483239615</v>
      </c>
      <c r="K940" s="13">
        <f t="shared" si="175"/>
        <v>4.0218379527656722E-4</v>
      </c>
      <c r="L940" s="13">
        <f t="shared" si="176"/>
        <v>0</v>
      </c>
      <c r="M940" s="13">
        <f t="shared" si="181"/>
        <v>0.38803736461113703</v>
      </c>
      <c r="N940" s="13">
        <f t="shared" si="177"/>
        <v>0.24058316605890495</v>
      </c>
      <c r="O940" s="13">
        <f t="shared" si="178"/>
        <v>0.24058316605890495</v>
      </c>
      <c r="Q940">
        <v>24.04002800000001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8.1617726443868595</v>
      </c>
      <c r="G941" s="13">
        <f t="shared" si="172"/>
        <v>0</v>
      </c>
      <c r="H941" s="13">
        <f t="shared" si="173"/>
        <v>8.1617726443868595</v>
      </c>
      <c r="I941" s="16">
        <f t="shared" si="180"/>
        <v>8.1621748281821365</v>
      </c>
      <c r="J941" s="13">
        <f t="shared" si="174"/>
        <v>8.1452463553889451</v>
      </c>
      <c r="K941" s="13">
        <f t="shared" si="175"/>
        <v>1.6928472793191318E-2</v>
      </c>
      <c r="L941" s="13">
        <f t="shared" si="176"/>
        <v>0</v>
      </c>
      <c r="M941" s="13">
        <f t="shared" si="181"/>
        <v>0.14745419855223207</v>
      </c>
      <c r="N941" s="13">
        <f t="shared" si="177"/>
        <v>9.1421603102383883E-2</v>
      </c>
      <c r="O941" s="13">
        <f t="shared" si="178"/>
        <v>9.1421603102383883E-2</v>
      </c>
      <c r="Q941">
        <v>25.83167653118268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10.278735303145121</v>
      </c>
      <c r="G942" s="13">
        <f t="shared" si="172"/>
        <v>0</v>
      </c>
      <c r="H942" s="13">
        <f t="shared" si="173"/>
        <v>10.278735303145121</v>
      </c>
      <c r="I942" s="16">
        <f t="shared" si="180"/>
        <v>10.295663775938312</v>
      </c>
      <c r="J942" s="13">
        <f t="shared" si="174"/>
        <v>10.259247605157833</v>
      </c>
      <c r="K942" s="13">
        <f t="shared" si="175"/>
        <v>3.6416170780478652E-2</v>
      </c>
      <c r="L942" s="13">
        <f t="shared" si="176"/>
        <v>0</v>
      </c>
      <c r="M942" s="13">
        <f t="shared" si="181"/>
        <v>5.6032595449848191E-2</v>
      </c>
      <c r="N942" s="13">
        <f t="shared" si="177"/>
        <v>3.4740209178905877E-2</v>
      </c>
      <c r="O942" s="13">
        <f t="shared" si="178"/>
        <v>3.4740209178905877E-2</v>
      </c>
      <c r="Q942">
        <v>25.3154294076101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7.8638728395633866</v>
      </c>
      <c r="G943" s="13">
        <f t="shared" si="172"/>
        <v>0</v>
      </c>
      <c r="H943" s="13">
        <f t="shared" si="173"/>
        <v>7.8638728395633866</v>
      </c>
      <c r="I943" s="16">
        <f t="shared" si="180"/>
        <v>7.9002890103438652</v>
      </c>
      <c r="J943" s="13">
        <f t="shared" si="174"/>
        <v>7.8700889964763077</v>
      </c>
      <c r="K943" s="13">
        <f t="shared" si="175"/>
        <v>3.0200013867557551E-2</v>
      </c>
      <c r="L943" s="13">
        <f t="shared" si="176"/>
        <v>0</v>
      </c>
      <c r="M943" s="13">
        <f t="shared" si="181"/>
        <v>2.1292386270942314E-2</v>
      </c>
      <c r="N943" s="13">
        <f t="shared" si="177"/>
        <v>1.3201279487984234E-2</v>
      </c>
      <c r="O943" s="13">
        <f t="shared" si="178"/>
        <v>1.3201279487984234E-2</v>
      </c>
      <c r="Q943">
        <v>20.989172656035318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16.32247550211822</v>
      </c>
      <c r="G944" s="13">
        <f t="shared" si="172"/>
        <v>0</v>
      </c>
      <c r="H944" s="13">
        <f t="shared" si="173"/>
        <v>16.32247550211822</v>
      </c>
      <c r="I944" s="16">
        <f t="shared" si="180"/>
        <v>16.352675515985776</v>
      </c>
      <c r="J944" s="13">
        <f t="shared" si="174"/>
        <v>15.957742817296925</v>
      </c>
      <c r="K944" s="13">
        <f t="shared" si="175"/>
        <v>0.3949326986888515</v>
      </c>
      <c r="L944" s="13">
        <f t="shared" si="176"/>
        <v>0</v>
      </c>
      <c r="M944" s="13">
        <f t="shared" si="181"/>
        <v>8.0911067829580793E-3</v>
      </c>
      <c r="N944" s="13">
        <f t="shared" si="177"/>
        <v>5.0164862054340089E-3</v>
      </c>
      <c r="O944" s="13">
        <f t="shared" si="178"/>
        <v>5.0164862054340089E-3</v>
      </c>
      <c r="Q944">
        <v>18.026994803291259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12.548663794529791</v>
      </c>
      <c r="G945" s="13">
        <f t="shared" si="172"/>
        <v>0</v>
      </c>
      <c r="H945" s="13">
        <f t="shared" si="173"/>
        <v>12.548663794529791</v>
      </c>
      <c r="I945" s="16">
        <f t="shared" si="180"/>
        <v>12.943596493218642</v>
      </c>
      <c r="J945" s="13">
        <f t="shared" si="174"/>
        <v>12.565275393436567</v>
      </c>
      <c r="K945" s="13">
        <f t="shared" si="175"/>
        <v>0.37832109978207562</v>
      </c>
      <c r="L945" s="13">
        <f t="shared" si="176"/>
        <v>0</v>
      </c>
      <c r="M945" s="13">
        <f t="shared" si="181"/>
        <v>3.0746205775240704E-3</v>
      </c>
      <c r="N945" s="13">
        <f t="shared" si="177"/>
        <v>1.9062647580649235E-3</v>
      </c>
      <c r="O945" s="13">
        <f t="shared" si="178"/>
        <v>1.9062647580649235E-3</v>
      </c>
      <c r="Q945">
        <v>13.25693689354839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5.8092733763820981</v>
      </c>
      <c r="G946" s="13">
        <f t="shared" si="172"/>
        <v>0</v>
      </c>
      <c r="H946" s="13">
        <f t="shared" si="173"/>
        <v>5.8092733763820981</v>
      </c>
      <c r="I946" s="16">
        <f t="shared" si="180"/>
        <v>6.1875944761641737</v>
      </c>
      <c r="J946" s="13">
        <f t="shared" si="174"/>
        <v>6.1444652856886242</v>
      </c>
      <c r="K946" s="13">
        <f t="shared" si="175"/>
        <v>4.3129190475549528E-2</v>
      </c>
      <c r="L946" s="13">
        <f t="shared" si="176"/>
        <v>0</v>
      </c>
      <c r="M946" s="13">
        <f t="shared" si="181"/>
        <v>1.1683558194591469E-3</v>
      </c>
      <c r="N946" s="13">
        <f t="shared" si="177"/>
        <v>7.2438060806467104E-4</v>
      </c>
      <c r="O946" s="13">
        <f t="shared" si="178"/>
        <v>7.2438060806467104E-4</v>
      </c>
      <c r="Q946">
        <v>13.19493756416356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1.0055176394191641</v>
      </c>
      <c r="G947" s="13">
        <f t="shared" si="172"/>
        <v>0</v>
      </c>
      <c r="H947" s="13">
        <f t="shared" si="173"/>
        <v>1.0055176394191641</v>
      </c>
      <c r="I947" s="16">
        <f t="shared" si="180"/>
        <v>1.0486468298947136</v>
      </c>
      <c r="J947" s="13">
        <f t="shared" si="174"/>
        <v>1.0485152688949051</v>
      </c>
      <c r="K947" s="13">
        <f t="shared" si="175"/>
        <v>1.3156099980848879E-4</v>
      </c>
      <c r="L947" s="13">
        <f t="shared" si="176"/>
        <v>0</v>
      </c>
      <c r="M947" s="13">
        <f t="shared" si="181"/>
        <v>4.4397521139447581E-4</v>
      </c>
      <c r="N947" s="13">
        <f t="shared" si="177"/>
        <v>2.75264631064575E-4</v>
      </c>
      <c r="O947" s="13">
        <f t="shared" si="178"/>
        <v>2.75264631064575E-4</v>
      </c>
      <c r="Q947">
        <v>16.629009283324269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47.950105589745228</v>
      </c>
      <c r="G948" s="13">
        <f t="shared" si="172"/>
        <v>2.3062142250059328</v>
      </c>
      <c r="H948" s="13">
        <f t="shared" si="173"/>
        <v>45.643891364739297</v>
      </c>
      <c r="I948" s="16">
        <f t="shared" si="180"/>
        <v>45.644022925739108</v>
      </c>
      <c r="J948" s="13">
        <f t="shared" si="174"/>
        <v>38.526554283366785</v>
      </c>
      <c r="K948" s="13">
        <f t="shared" si="175"/>
        <v>7.117468642372323</v>
      </c>
      <c r="L948" s="13">
        <f t="shared" si="176"/>
        <v>0</v>
      </c>
      <c r="M948" s="13">
        <f t="shared" si="181"/>
        <v>1.6871058032990081E-4</v>
      </c>
      <c r="N948" s="13">
        <f t="shared" si="177"/>
        <v>1.0460055980453851E-4</v>
      </c>
      <c r="O948" s="13">
        <f t="shared" si="178"/>
        <v>2.3063188255657372</v>
      </c>
      <c r="Q948">
        <v>17.791454372980269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39.515243844533337</v>
      </c>
      <c r="G949" s="13">
        <f t="shared" si="172"/>
        <v>1.3631730247670968</v>
      </c>
      <c r="H949" s="13">
        <f t="shared" si="173"/>
        <v>38.152070819766237</v>
      </c>
      <c r="I949" s="16">
        <f t="shared" si="180"/>
        <v>45.26953946213856</v>
      </c>
      <c r="J949" s="13">
        <f t="shared" si="174"/>
        <v>37.852113133460982</v>
      </c>
      <c r="K949" s="13">
        <f t="shared" si="175"/>
        <v>7.4174263286775783</v>
      </c>
      <c r="L949" s="13">
        <f t="shared" si="176"/>
        <v>0</v>
      </c>
      <c r="M949" s="13">
        <f t="shared" si="181"/>
        <v>6.4110020525362301E-5</v>
      </c>
      <c r="N949" s="13">
        <f t="shared" si="177"/>
        <v>3.9748212725724629E-5</v>
      </c>
      <c r="O949" s="13">
        <f t="shared" si="178"/>
        <v>1.3632127729798225</v>
      </c>
      <c r="Q949">
        <v>17.220680247967572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14.88186436613166</v>
      </c>
      <c r="G950" s="13">
        <f t="shared" si="172"/>
        <v>0</v>
      </c>
      <c r="H950" s="13">
        <f t="shared" si="173"/>
        <v>14.88186436613166</v>
      </c>
      <c r="I950" s="16">
        <f t="shared" si="180"/>
        <v>22.299290694809237</v>
      </c>
      <c r="J950" s="13">
        <f t="shared" si="174"/>
        <v>21.348480767042535</v>
      </c>
      <c r="K950" s="13">
        <f t="shared" si="175"/>
        <v>0.95080992776670215</v>
      </c>
      <c r="L950" s="13">
        <f t="shared" si="176"/>
        <v>0</v>
      </c>
      <c r="M950" s="13">
        <f t="shared" si="181"/>
        <v>2.4361807799637673E-5</v>
      </c>
      <c r="N950" s="13">
        <f t="shared" si="177"/>
        <v>1.5104320835775358E-5</v>
      </c>
      <c r="O950" s="13">
        <f t="shared" si="178"/>
        <v>1.5104320835775358E-5</v>
      </c>
      <c r="Q950">
        <v>18.189969144965701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1.9511738491316319</v>
      </c>
      <c r="G951" s="13">
        <f t="shared" si="172"/>
        <v>0</v>
      </c>
      <c r="H951" s="13">
        <f t="shared" si="173"/>
        <v>1.9511738491316319</v>
      </c>
      <c r="I951" s="16">
        <f t="shared" si="180"/>
        <v>2.9019837768983341</v>
      </c>
      <c r="J951" s="13">
        <f t="shared" si="174"/>
        <v>2.9005506841680848</v>
      </c>
      <c r="K951" s="13">
        <f t="shared" si="175"/>
        <v>1.4330927302492746E-3</v>
      </c>
      <c r="L951" s="13">
        <f t="shared" si="176"/>
        <v>0</v>
      </c>
      <c r="M951" s="13">
        <f t="shared" si="181"/>
        <v>9.2574869638623152E-6</v>
      </c>
      <c r="N951" s="13">
        <f t="shared" si="177"/>
        <v>5.7396419175946353E-6</v>
      </c>
      <c r="O951" s="13">
        <f t="shared" si="178"/>
        <v>5.7396419175946353E-6</v>
      </c>
      <c r="Q951">
        <v>21.331944019602791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0.485714286</v>
      </c>
      <c r="G952" s="13">
        <f t="shared" si="172"/>
        <v>0</v>
      </c>
      <c r="H952" s="13">
        <f t="shared" si="173"/>
        <v>0.485714286</v>
      </c>
      <c r="I952" s="16">
        <f t="shared" si="180"/>
        <v>0.48714737873024927</v>
      </c>
      <c r="J952" s="13">
        <f t="shared" si="174"/>
        <v>0.48714141891288715</v>
      </c>
      <c r="K952" s="13">
        <f t="shared" si="175"/>
        <v>5.959817362122255E-6</v>
      </c>
      <c r="L952" s="13">
        <f t="shared" si="176"/>
        <v>0</v>
      </c>
      <c r="M952" s="13">
        <f t="shared" si="181"/>
        <v>3.5178450462676799E-6</v>
      </c>
      <c r="N952" s="13">
        <f t="shared" si="177"/>
        <v>2.1810639286859614E-6</v>
      </c>
      <c r="O952" s="13">
        <f t="shared" si="178"/>
        <v>2.1810639286859614E-6</v>
      </c>
      <c r="Q952">
        <v>22.248720183657291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0.37857142900000001</v>
      </c>
      <c r="G953" s="13">
        <f t="shared" si="172"/>
        <v>0</v>
      </c>
      <c r="H953" s="13">
        <f t="shared" si="173"/>
        <v>0.37857142900000001</v>
      </c>
      <c r="I953" s="16">
        <f t="shared" si="180"/>
        <v>0.37857738881736214</v>
      </c>
      <c r="J953" s="13">
        <f t="shared" si="174"/>
        <v>0.3785745557217961</v>
      </c>
      <c r="K953" s="13">
        <f t="shared" si="175"/>
        <v>2.8330955660349488E-6</v>
      </c>
      <c r="L953" s="13">
        <f t="shared" si="176"/>
        <v>0</v>
      </c>
      <c r="M953" s="13">
        <f t="shared" si="181"/>
        <v>1.3367811175817186E-6</v>
      </c>
      <c r="N953" s="13">
        <f t="shared" si="177"/>
        <v>8.288042929006655E-7</v>
      </c>
      <c r="O953" s="13">
        <f t="shared" si="178"/>
        <v>8.288042929006655E-7</v>
      </c>
      <c r="Q953">
        <v>22.158286000000011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38.395899390924519</v>
      </c>
      <c r="G954" s="13">
        <f t="shared" si="172"/>
        <v>1.2380271754458372</v>
      </c>
      <c r="H954" s="13">
        <f t="shared" si="173"/>
        <v>37.157872215478683</v>
      </c>
      <c r="I954" s="16">
        <f t="shared" si="180"/>
        <v>37.157875048574248</v>
      </c>
      <c r="J954" s="13">
        <f t="shared" si="174"/>
        <v>34.649085961091707</v>
      </c>
      <c r="K954" s="13">
        <f t="shared" si="175"/>
        <v>2.5087890874825405</v>
      </c>
      <c r="L954" s="13">
        <f t="shared" si="176"/>
        <v>0</v>
      </c>
      <c r="M954" s="13">
        <f t="shared" si="181"/>
        <v>5.0797682468105308E-7</v>
      </c>
      <c r="N954" s="13">
        <f t="shared" si="177"/>
        <v>3.1494563130225289E-7</v>
      </c>
      <c r="O954" s="13">
        <f t="shared" si="178"/>
        <v>1.2380274903914685</v>
      </c>
      <c r="Q954">
        <v>21.87594506087628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11.302372012379189</v>
      </c>
      <c r="G955" s="13">
        <f t="shared" si="172"/>
        <v>0</v>
      </c>
      <c r="H955" s="13">
        <f t="shared" si="173"/>
        <v>11.302372012379189</v>
      </c>
      <c r="I955" s="16">
        <f t="shared" si="180"/>
        <v>13.81116109986173</v>
      </c>
      <c r="J955" s="13">
        <f t="shared" si="174"/>
        <v>13.681835630343851</v>
      </c>
      <c r="K955" s="13">
        <f t="shared" si="175"/>
        <v>0.12932546951787849</v>
      </c>
      <c r="L955" s="13">
        <f t="shared" si="176"/>
        <v>0</v>
      </c>
      <c r="M955" s="13">
        <f t="shared" si="181"/>
        <v>1.9303119337880019E-7</v>
      </c>
      <c r="N955" s="13">
        <f t="shared" si="177"/>
        <v>1.1967933989485612E-7</v>
      </c>
      <c r="O955" s="13">
        <f t="shared" si="178"/>
        <v>1.1967933989485612E-7</v>
      </c>
      <c r="Q955">
        <v>22.49578436899824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5.9181509394476004</v>
      </c>
      <c r="G956" s="13">
        <f t="shared" si="172"/>
        <v>0</v>
      </c>
      <c r="H956" s="13">
        <f t="shared" si="173"/>
        <v>5.9181509394476004</v>
      </c>
      <c r="I956" s="16">
        <f t="shared" si="180"/>
        <v>6.0474764089654789</v>
      </c>
      <c r="J956" s="13">
        <f t="shared" si="174"/>
        <v>6.0273615794854729</v>
      </c>
      <c r="K956" s="13">
        <f t="shared" si="175"/>
        <v>2.011482948000598E-2</v>
      </c>
      <c r="L956" s="13">
        <f t="shared" si="176"/>
        <v>0</v>
      </c>
      <c r="M956" s="13">
        <f t="shared" si="181"/>
        <v>7.3351853483944072E-8</v>
      </c>
      <c r="N956" s="13">
        <f t="shared" si="177"/>
        <v>4.5478149160045323E-8</v>
      </c>
      <c r="O956" s="13">
        <f t="shared" si="178"/>
        <v>4.5478149160045323E-8</v>
      </c>
      <c r="Q956">
        <v>18.202100317614089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15.73835774811829</v>
      </c>
      <c r="G957" s="13">
        <f t="shared" si="172"/>
        <v>0</v>
      </c>
      <c r="H957" s="13">
        <f t="shared" si="173"/>
        <v>15.73835774811829</v>
      </c>
      <c r="I957" s="16">
        <f t="shared" si="180"/>
        <v>15.758472577598296</v>
      </c>
      <c r="J957" s="13">
        <f t="shared" si="174"/>
        <v>15.254225167612793</v>
      </c>
      <c r="K957" s="13">
        <f t="shared" si="175"/>
        <v>0.50424740998550277</v>
      </c>
      <c r="L957" s="13">
        <f t="shared" si="176"/>
        <v>0</v>
      </c>
      <c r="M957" s="13">
        <f t="shared" si="181"/>
        <v>2.7873704323898749E-8</v>
      </c>
      <c r="N957" s="13">
        <f t="shared" si="177"/>
        <v>1.7281696680817225E-8</v>
      </c>
      <c r="O957" s="13">
        <f t="shared" si="178"/>
        <v>1.7281696680817225E-8</v>
      </c>
      <c r="Q957">
        <v>15.41281138583504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0.67077614324058366</v>
      </c>
      <c r="G958" s="13">
        <f t="shared" si="172"/>
        <v>0</v>
      </c>
      <c r="H958" s="13">
        <f t="shared" si="173"/>
        <v>0.67077614324058366</v>
      </c>
      <c r="I958" s="16">
        <f t="shared" si="180"/>
        <v>1.1750235532260864</v>
      </c>
      <c r="J958" s="13">
        <f t="shared" si="174"/>
        <v>1.1747518827596966</v>
      </c>
      <c r="K958" s="13">
        <f t="shared" si="175"/>
        <v>2.716704663898728E-4</v>
      </c>
      <c r="L958" s="13">
        <f t="shared" si="176"/>
        <v>0</v>
      </c>
      <c r="M958" s="13">
        <f t="shared" si="181"/>
        <v>1.0592007643081524E-8</v>
      </c>
      <c r="N958" s="13">
        <f t="shared" si="177"/>
        <v>6.5670447387105451E-9</v>
      </c>
      <c r="O958" s="13">
        <f t="shared" si="178"/>
        <v>6.5670447387105451E-9</v>
      </c>
      <c r="Q958">
        <v>13.87582789354839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39.423281905426187</v>
      </c>
      <c r="G959" s="13">
        <f t="shared" si="172"/>
        <v>1.3528914220507122</v>
      </c>
      <c r="H959" s="13">
        <f t="shared" si="173"/>
        <v>38.070390483375476</v>
      </c>
      <c r="I959" s="16">
        <f t="shared" si="180"/>
        <v>38.070662153841866</v>
      </c>
      <c r="J959" s="13">
        <f t="shared" si="174"/>
        <v>32.34613386738075</v>
      </c>
      <c r="K959" s="13">
        <f t="shared" si="175"/>
        <v>5.7245282864611156</v>
      </c>
      <c r="L959" s="13">
        <f t="shared" si="176"/>
        <v>0</v>
      </c>
      <c r="M959" s="13">
        <f t="shared" si="181"/>
        <v>4.0249629043709789E-9</v>
      </c>
      <c r="N959" s="13">
        <f t="shared" si="177"/>
        <v>2.4954770007100068E-9</v>
      </c>
      <c r="O959" s="13">
        <f t="shared" si="178"/>
        <v>1.3528914245461892</v>
      </c>
      <c r="Q959">
        <v>15.54111332531739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42.040208324204798</v>
      </c>
      <c r="G960" s="13">
        <f t="shared" si="172"/>
        <v>1.6454711353225515</v>
      </c>
      <c r="H960" s="13">
        <f t="shared" si="173"/>
        <v>40.394737188882246</v>
      </c>
      <c r="I960" s="16">
        <f t="shared" si="180"/>
        <v>46.119265475343362</v>
      </c>
      <c r="J960" s="13">
        <f t="shared" si="174"/>
        <v>36.434595753253383</v>
      </c>
      <c r="K960" s="13">
        <f t="shared" si="175"/>
        <v>9.6846697220899784</v>
      </c>
      <c r="L960" s="13">
        <f t="shared" si="176"/>
        <v>0</v>
      </c>
      <c r="M960" s="13">
        <f t="shared" si="181"/>
        <v>1.5294859036609721E-9</v>
      </c>
      <c r="N960" s="13">
        <f t="shared" si="177"/>
        <v>9.4828126026980273E-10</v>
      </c>
      <c r="O960" s="13">
        <f t="shared" si="178"/>
        <v>1.6454711362708327</v>
      </c>
      <c r="Q960">
        <v>15.08837999002856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2.7546040710258088</v>
      </c>
      <c r="G961" s="13">
        <f t="shared" si="172"/>
        <v>0</v>
      </c>
      <c r="H961" s="13">
        <f t="shared" si="173"/>
        <v>2.7546040710258088</v>
      </c>
      <c r="I961" s="16">
        <f t="shared" si="180"/>
        <v>12.439273793115788</v>
      </c>
      <c r="J961" s="13">
        <f t="shared" si="174"/>
        <v>12.268416537681697</v>
      </c>
      <c r="K961" s="13">
        <f t="shared" si="175"/>
        <v>0.17085725543409147</v>
      </c>
      <c r="L961" s="13">
        <f t="shared" si="176"/>
        <v>0</v>
      </c>
      <c r="M961" s="13">
        <f t="shared" si="181"/>
        <v>5.8120464339116941E-10</v>
      </c>
      <c r="N961" s="13">
        <f t="shared" si="177"/>
        <v>3.6034687890252505E-10</v>
      </c>
      <c r="O961" s="13">
        <f t="shared" si="178"/>
        <v>3.6034687890252505E-10</v>
      </c>
      <c r="Q961">
        <v>18.262290032416779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0.63993202758508494</v>
      </c>
      <c r="G962" s="13">
        <f t="shared" si="172"/>
        <v>0</v>
      </c>
      <c r="H962" s="13">
        <f t="shared" si="173"/>
        <v>0.63993202758508494</v>
      </c>
      <c r="I962" s="16">
        <f t="shared" si="180"/>
        <v>0.81078928301917641</v>
      </c>
      <c r="J962" s="13">
        <f t="shared" si="174"/>
        <v>0.81076696783680968</v>
      </c>
      <c r="K962" s="13">
        <f t="shared" si="175"/>
        <v>2.2315182366727804E-5</v>
      </c>
      <c r="L962" s="13">
        <f t="shared" si="176"/>
        <v>0</v>
      </c>
      <c r="M962" s="13">
        <f t="shared" si="181"/>
        <v>2.2085776448864436E-10</v>
      </c>
      <c r="N962" s="13">
        <f t="shared" si="177"/>
        <v>1.369318139829595E-10</v>
      </c>
      <c r="O962" s="13">
        <f t="shared" si="178"/>
        <v>1.369318139829595E-10</v>
      </c>
      <c r="Q962">
        <v>23.727707675992381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1.9211096555894009</v>
      </c>
      <c r="G963" s="13">
        <f t="shared" si="172"/>
        <v>0</v>
      </c>
      <c r="H963" s="13">
        <f t="shared" si="173"/>
        <v>1.9211096555894009</v>
      </c>
      <c r="I963" s="16">
        <f t="shared" si="180"/>
        <v>1.9211319707717678</v>
      </c>
      <c r="J963" s="13">
        <f t="shared" si="174"/>
        <v>1.9208967518409992</v>
      </c>
      <c r="K963" s="13">
        <f t="shared" si="175"/>
        <v>2.3521893076861033E-4</v>
      </c>
      <c r="L963" s="13">
        <f t="shared" si="176"/>
        <v>0</v>
      </c>
      <c r="M963" s="13">
        <f t="shared" si="181"/>
        <v>8.3925950505684863E-11</v>
      </c>
      <c r="N963" s="13">
        <f t="shared" si="177"/>
        <v>5.2034089313524615E-11</v>
      </c>
      <c r="O963" s="13">
        <f t="shared" si="178"/>
        <v>5.2034089313524615E-11</v>
      </c>
      <c r="Q963">
        <v>25.39435112634008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0.37857142900000001</v>
      </c>
      <c r="G964" s="13">
        <f t="shared" si="172"/>
        <v>0</v>
      </c>
      <c r="H964" s="13">
        <f t="shared" si="173"/>
        <v>0.37857142900000001</v>
      </c>
      <c r="I964" s="16">
        <f t="shared" si="180"/>
        <v>0.37880664793076863</v>
      </c>
      <c r="J964" s="13">
        <f t="shared" si="174"/>
        <v>0.37880433763229121</v>
      </c>
      <c r="K964" s="13">
        <f t="shared" si="175"/>
        <v>2.3102984774148183E-6</v>
      </c>
      <c r="L964" s="13">
        <f t="shared" si="176"/>
        <v>0</v>
      </c>
      <c r="M964" s="13">
        <f t="shared" si="181"/>
        <v>3.1891861192160248E-11</v>
      </c>
      <c r="N964" s="13">
        <f t="shared" si="177"/>
        <v>1.9772953939139355E-11</v>
      </c>
      <c r="O964" s="13">
        <f t="shared" si="178"/>
        <v>1.9772953939139355E-11</v>
      </c>
      <c r="Q964">
        <v>23.62058900000001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16.690113452784459</v>
      </c>
      <c r="G965" s="13">
        <f t="shared" si="172"/>
        <v>0</v>
      </c>
      <c r="H965" s="13">
        <f t="shared" si="173"/>
        <v>16.690113452784459</v>
      </c>
      <c r="I965" s="16">
        <f t="shared" si="180"/>
        <v>16.690115763082936</v>
      </c>
      <c r="J965" s="13">
        <f t="shared" si="174"/>
        <v>16.524334570493551</v>
      </c>
      <c r="K965" s="13">
        <f t="shared" si="175"/>
        <v>0.16578119258938528</v>
      </c>
      <c r="L965" s="13">
        <f t="shared" si="176"/>
        <v>0</v>
      </c>
      <c r="M965" s="13">
        <f t="shared" si="181"/>
        <v>1.2118907253020893E-11</v>
      </c>
      <c r="N965" s="13">
        <f t="shared" si="177"/>
        <v>7.5137224968729538E-12</v>
      </c>
      <c r="O965" s="13">
        <f t="shared" si="178"/>
        <v>7.5137224968729538E-12</v>
      </c>
      <c r="Q965">
        <v>24.76895740006443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35.711930891476918</v>
      </c>
      <c r="G966" s="13">
        <f t="shared" ref="G966:G1029" si="183">IF((F966-$J$2)&gt;0,$I$2*(F966-$J$2),0)</f>
        <v>0.93795196952333504</v>
      </c>
      <c r="H966" s="13">
        <f t="shared" ref="H966:H1029" si="184">F966-G966</f>
        <v>34.773978921953585</v>
      </c>
      <c r="I966" s="16">
        <f t="shared" si="180"/>
        <v>34.93976011454297</v>
      </c>
      <c r="J966" s="13">
        <f t="shared" ref="J966:J1029" si="185">I966/SQRT(1+(I966/($K$2*(300+(25*Q966)+0.05*(Q966)^3)))^2)</f>
        <v>33.49230668063867</v>
      </c>
      <c r="K966" s="13">
        <f t="shared" ref="K966:K1029" si="186">I966-J966</f>
        <v>1.4474534339043004</v>
      </c>
      <c r="L966" s="13">
        <f t="shared" ref="L966:L1029" si="187">IF(K966&gt;$N$2,(K966-$N$2)/$L$2,0)</f>
        <v>0</v>
      </c>
      <c r="M966" s="13">
        <f t="shared" si="181"/>
        <v>4.605184756147939E-12</v>
      </c>
      <c r="N966" s="13">
        <f t="shared" ref="N966:N1029" si="188">$M$2*M966</f>
        <v>2.855214548811722E-12</v>
      </c>
      <c r="O966" s="13">
        <f t="shared" ref="O966:O1029" si="189">N966+G966</f>
        <v>0.9379519695261902</v>
      </c>
      <c r="Q966">
        <v>24.774926673635651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25.724962504773959</v>
      </c>
      <c r="G967" s="13">
        <f t="shared" si="183"/>
        <v>0</v>
      </c>
      <c r="H967" s="13">
        <f t="shared" si="184"/>
        <v>25.724962504773959</v>
      </c>
      <c r="I967" s="16">
        <f t="shared" ref="I967:I1030" si="191">H967+K966-L966</f>
        <v>27.17241593867826</v>
      </c>
      <c r="J967" s="13">
        <f t="shared" si="185"/>
        <v>25.790519238965548</v>
      </c>
      <c r="K967" s="13">
        <f t="shared" si="186"/>
        <v>1.381896699712712</v>
      </c>
      <c r="L967" s="13">
        <f t="shared" si="187"/>
        <v>0</v>
      </c>
      <c r="M967" s="13">
        <f t="shared" ref="M967:M1030" si="192">L967+M966-N966</f>
        <v>1.749970207336217E-12</v>
      </c>
      <c r="N967" s="13">
        <f t="shared" si="188"/>
        <v>1.0849815285484545E-12</v>
      </c>
      <c r="O967" s="13">
        <f t="shared" si="189"/>
        <v>1.0849815285484545E-12</v>
      </c>
      <c r="Q967">
        <v>19.64519772076153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38.13723624465505</v>
      </c>
      <c r="G968" s="13">
        <f t="shared" si="183"/>
        <v>1.2091079102244502</v>
      </c>
      <c r="H968" s="13">
        <f t="shared" si="184"/>
        <v>36.928128334430596</v>
      </c>
      <c r="I968" s="16">
        <f t="shared" si="191"/>
        <v>38.310025034143308</v>
      </c>
      <c r="J968" s="13">
        <f t="shared" si="185"/>
        <v>33.720666536722916</v>
      </c>
      <c r="K968" s="13">
        <f t="shared" si="186"/>
        <v>4.5893584974203918</v>
      </c>
      <c r="L968" s="13">
        <f t="shared" si="187"/>
        <v>0</v>
      </c>
      <c r="M968" s="13">
        <f t="shared" si="192"/>
        <v>6.6498867878776243E-13</v>
      </c>
      <c r="N968" s="13">
        <f t="shared" si="188"/>
        <v>4.1229298084841271E-13</v>
      </c>
      <c r="O968" s="13">
        <f t="shared" si="189"/>
        <v>1.2091079102248625</v>
      </c>
      <c r="Q968">
        <v>17.634015170004648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5.9773736224085976</v>
      </c>
      <c r="G969" s="13">
        <f t="shared" si="183"/>
        <v>0</v>
      </c>
      <c r="H969" s="13">
        <f t="shared" si="184"/>
        <v>5.9773736224085976</v>
      </c>
      <c r="I969" s="16">
        <f t="shared" si="191"/>
        <v>10.566732119828989</v>
      </c>
      <c r="J969" s="13">
        <f t="shared" si="185"/>
        <v>10.412131207504059</v>
      </c>
      <c r="K969" s="13">
        <f t="shared" si="186"/>
        <v>0.15460091232493056</v>
      </c>
      <c r="L969" s="13">
        <f t="shared" si="187"/>
        <v>0</v>
      </c>
      <c r="M969" s="13">
        <f t="shared" si="192"/>
        <v>2.5269569793934973E-13</v>
      </c>
      <c r="N969" s="13">
        <f t="shared" si="188"/>
        <v>1.5667133272239683E-13</v>
      </c>
      <c r="O969" s="13">
        <f t="shared" si="189"/>
        <v>1.5667133272239683E-13</v>
      </c>
      <c r="Q969">
        <v>15.48437841769814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9.0883973789598436</v>
      </c>
      <c r="G970" s="13">
        <f t="shared" si="183"/>
        <v>0</v>
      </c>
      <c r="H970" s="13">
        <f t="shared" si="184"/>
        <v>9.0883973789598436</v>
      </c>
      <c r="I970" s="16">
        <f t="shared" si="191"/>
        <v>9.2429982912847741</v>
      </c>
      <c r="J970" s="13">
        <f t="shared" si="185"/>
        <v>9.0853655532469819</v>
      </c>
      <c r="K970" s="13">
        <f t="shared" si="186"/>
        <v>0.15763273803779221</v>
      </c>
      <c r="L970" s="13">
        <f t="shared" si="187"/>
        <v>0</v>
      </c>
      <c r="M970" s="13">
        <f t="shared" si="192"/>
        <v>9.6024365216952899E-14</v>
      </c>
      <c r="N970" s="13">
        <f t="shared" si="188"/>
        <v>5.9535106434510798E-14</v>
      </c>
      <c r="O970" s="13">
        <f t="shared" si="189"/>
        <v>5.9535106434510798E-14</v>
      </c>
      <c r="Q970">
        <v>12.40942989354839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11.250542496371899</v>
      </c>
      <c r="G971" s="13">
        <f t="shared" si="183"/>
        <v>0</v>
      </c>
      <c r="H971" s="13">
        <f t="shared" si="184"/>
        <v>11.250542496371899</v>
      </c>
      <c r="I971" s="16">
        <f t="shared" si="191"/>
        <v>11.408175234409692</v>
      </c>
      <c r="J971" s="13">
        <f t="shared" si="185"/>
        <v>11.200472268110484</v>
      </c>
      <c r="K971" s="13">
        <f t="shared" si="186"/>
        <v>0.20770296629920715</v>
      </c>
      <c r="L971" s="13">
        <f t="shared" si="187"/>
        <v>0</v>
      </c>
      <c r="M971" s="13">
        <f t="shared" si="192"/>
        <v>3.6489258782442101E-14</v>
      </c>
      <c r="N971" s="13">
        <f t="shared" si="188"/>
        <v>2.2623340445114104E-14</v>
      </c>
      <c r="O971" s="13">
        <f t="shared" si="189"/>
        <v>2.2623340445114104E-14</v>
      </c>
      <c r="Q971">
        <v>14.97625617925164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17.267022253041151</v>
      </c>
      <c r="G972" s="13">
        <f t="shared" si="183"/>
        <v>0</v>
      </c>
      <c r="H972" s="13">
        <f t="shared" si="184"/>
        <v>17.267022253041151</v>
      </c>
      <c r="I972" s="16">
        <f t="shared" si="191"/>
        <v>17.474725219340357</v>
      </c>
      <c r="J972" s="13">
        <f t="shared" si="185"/>
        <v>16.911608580229505</v>
      </c>
      <c r="K972" s="13">
        <f t="shared" si="186"/>
        <v>0.56311663911085219</v>
      </c>
      <c r="L972" s="13">
        <f t="shared" si="187"/>
        <v>0</v>
      </c>
      <c r="M972" s="13">
        <f t="shared" si="192"/>
        <v>1.3865918337327997E-14</v>
      </c>
      <c r="N972" s="13">
        <f t="shared" si="188"/>
        <v>8.5968693691433583E-15</v>
      </c>
      <c r="O972" s="13">
        <f t="shared" si="189"/>
        <v>8.5968693691433583E-15</v>
      </c>
      <c r="Q972">
        <v>16.83456281280769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11.43448368318851</v>
      </c>
      <c r="G973" s="13">
        <f t="shared" si="183"/>
        <v>0</v>
      </c>
      <c r="H973" s="13">
        <f t="shared" si="184"/>
        <v>11.43448368318851</v>
      </c>
      <c r="I973" s="16">
        <f t="shared" si="191"/>
        <v>11.997600322299363</v>
      </c>
      <c r="J973" s="13">
        <f t="shared" si="185"/>
        <v>11.844433128087001</v>
      </c>
      <c r="K973" s="13">
        <f t="shared" si="186"/>
        <v>0.15316719421236158</v>
      </c>
      <c r="L973" s="13">
        <f t="shared" si="187"/>
        <v>0</v>
      </c>
      <c r="M973" s="13">
        <f t="shared" si="192"/>
        <v>5.2690489681846387E-15</v>
      </c>
      <c r="N973" s="13">
        <f t="shared" si="188"/>
        <v>3.2668103602744761E-15</v>
      </c>
      <c r="O973" s="13">
        <f t="shared" si="189"/>
        <v>3.2668103602744761E-15</v>
      </c>
      <c r="Q973">
        <v>18.278682793060639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26.782063913308221</v>
      </c>
      <c r="G974" s="13">
        <f t="shared" si="183"/>
        <v>0</v>
      </c>
      <c r="H974" s="13">
        <f t="shared" si="184"/>
        <v>26.782063913308221</v>
      </c>
      <c r="I974" s="16">
        <f t="shared" si="191"/>
        <v>26.935231107520583</v>
      </c>
      <c r="J974" s="13">
        <f t="shared" si="185"/>
        <v>25.426126170649763</v>
      </c>
      <c r="K974" s="13">
        <f t="shared" si="186"/>
        <v>1.5091049368708198</v>
      </c>
      <c r="L974" s="13">
        <f t="shared" si="187"/>
        <v>0</v>
      </c>
      <c r="M974" s="13">
        <f t="shared" si="192"/>
        <v>2.0022386079101625E-15</v>
      </c>
      <c r="N974" s="13">
        <f t="shared" si="188"/>
        <v>1.2413879369043008E-15</v>
      </c>
      <c r="O974" s="13">
        <f t="shared" si="189"/>
        <v>1.2413879369043008E-15</v>
      </c>
      <c r="Q974">
        <v>18.779311207999189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4.7982761135430954</v>
      </c>
      <c r="G975" s="13">
        <f t="shared" si="183"/>
        <v>0</v>
      </c>
      <c r="H975" s="13">
        <f t="shared" si="184"/>
        <v>4.7982761135430954</v>
      </c>
      <c r="I975" s="16">
        <f t="shared" si="191"/>
        <v>6.3073810504139152</v>
      </c>
      <c r="J975" s="13">
        <f t="shared" si="185"/>
        <v>6.2958092057319259</v>
      </c>
      <c r="K975" s="13">
        <f t="shared" si="186"/>
        <v>1.1571844681989241E-2</v>
      </c>
      <c r="L975" s="13">
        <f t="shared" si="187"/>
        <v>0</v>
      </c>
      <c r="M975" s="13">
        <f t="shared" si="192"/>
        <v>7.6085067100586175E-16</v>
      </c>
      <c r="N975" s="13">
        <f t="shared" si="188"/>
        <v>4.7172741602363424E-16</v>
      </c>
      <c r="O975" s="13">
        <f t="shared" si="189"/>
        <v>4.7172741602363424E-16</v>
      </c>
      <c r="Q975">
        <v>23.020209572245829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4.5144639849315027</v>
      </c>
      <c r="G976" s="13">
        <f t="shared" si="183"/>
        <v>0</v>
      </c>
      <c r="H976" s="13">
        <f t="shared" si="184"/>
        <v>4.5144639849315027</v>
      </c>
      <c r="I976" s="16">
        <f t="shared" si="191"/>
        <v>4.5260358296134919</v>
      </c>
      <c r="J976" s="13">
        <f t="shared" si="185"/>
        <v>4.5220308860378484</v>
      </c>
      <c r="K976" s="13">
        <f t="shared" si="186"/>
        <v>4.0049435756435159E-3</v>
      </c>
      <c r="L976" s="13">
        <f t="shared" si="187"/>
        <v>0</v>
      </c>
      <c r="M976" s="13">
        <f t="shared" si="192"/>
        <v>2.8912325498222751E-16</v>
      </c>
      <c r="N976" s="13">
        <f t="shared" si="188"/>
        <v>1.7925641808898106E-16</v>
      </c>
      <c r="O976" s="13">
        <f t="shared" si="189"/>
        <v>1.7925641808898106E-16</v>
      </c>
      <c r="Q976">
        <v>23.495894157689619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2.0249696134902559</v>
      </c>
      <c r="G977" s="13">
        <f t="shared" si="183"/>
        <v>0</v>
      </c>
      <c r="H977" s="13">
        <f t="shared" si="184"/>
        <v>2.0249696134902559</v>
      </c>
      <c r="I977" s="16">
        <f t="shared" si="191"/>
        <v>2.0289745570658995</v>
      </c>
      <c r="J977" s="13">
        <f t="shared" si="185"/>
        <v>2.0287257238335767</v>
      </c>
      <c r="K977" s="13">
        <f t="shared" si="186"/>
        <v>2.4883323232272048E-4</v>
      </c>
      <c r="L977" s="13">
        <f t="shared" si="187"/>
        <v>0</v>
      </c>
      <c r="M977" s="13">
        <f t="shared" si="192"/>
        <v>1.0986683689324645E-16</v>
      </c>
      <c r="N977" s="13">
        <f t="shared" si="188"/>
        <v>6.8117438873812795E-17</v>
      </c>
      <c r="O977" s="13">
        <f t="shared" si="189"/>
        <v>6.8117438873812795E-17</v>
      </c>
      <c r="Q977">
        <v>26.17139700000001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3.874277199936099</v>
      </c>
      <c r="G978" s="13">
        <f t="shared" si="183"/>
        <v>0</v>
      </c>
      <c r="H978" s="13">
        <f t="shared" si="184"/>
        <v>3.874277199936099</v>
      </c>
      <c r="I978" s="16">
        <f t="shared" si="191"/>
        <v>3.8745260331684217</v>
      </c>
      <c r="J978" s="13">
        <f t="shared" si="185"/>
        <v>3.8719043112786267</v>
      </c>
      <c r="K978" s="13">
        <f t="shared" si="186"/>
        <v>2.6217218897950367E-3</v>
      </c>
      <c r="L978" s="13">
        <f t="shared" si="187"/>
        <v>0</v>
      </c>
      <c r="M978" s="13">
        <f t="shared" si="192"/>
        <v>4.1749398019433658E-17</v>
      </c>
      <c r="N978" s="13">
        <f t="shared" si="188"/>
        <v>2.5884626772048866E-17</v>
      </c>
      <c r="O978" s="13">
        <f t="shared" si="189"/>
        <v>2.5884626772048866E-17</v>
      </c>
      <c r="Q978">
        <v>23.195076995103001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10.26770037693697</v>
      </c>
      <c r="G979" s="13">
        <f t="shared" si="183"/>
        <v>0</v>
      </c>
      <c r="H979" s="13">
        <f t="shared" si="184"/>
        <v>10.26770037693697</v>
      </c>
      <c r="I979" s="16">
        <f t="shared" si="191"/>
        <v>10.270322098826766</v>
      </c>
      <c r="J979" s="13">
        <f t="shared" si="185"/>
        <v>10.206505425075992</v>
      </c>
      <c r="K979" s="13">
        <f t="shared" si="186"/>
        <v>6.3816673750773489E-2</v>
      </c>
      <c r="L979" s="13">
        <f t="shared" si="187"/>
        <v>0</v>
      </c>
      <c r="M979" s="13">
        <f t="shared" si="192"/>
        <v>1.5864771247384792E-17</v>
      </c>
      <c r="N979" s="13">
        <f t="shared" si="188"/>
        <v>9.8361581733785713E-18</v>
      </c>
      <c r="O979" s="13">
        <f t="shared" si="189"/>
        <v>9.8361581733785713E-18</v>
      </c>
      <c r="Q979">
        <v>21.238617659157029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117.8310768793017</v>
      </c>
      <c r="G980" s="13">
        <f t="shared" si="183"/>
        <v>10.119102809240042</v>
      </c>
      <c r="H980" s="13">
        <f t="shared" si="184"/>
        <v>107.71197407006166</v>
      </c>
      <c r="I980" s="16">
        <f t="shared" si="191"/>
        <v>107.77579074381244</v>
      </c>
      <c r="J980" s="13">
        <f t="shared" si="185"/>
        <v>57.402039436893808</v>
      </c>
      <c r="K980" s="13">
        <f t="shared" si="186"/>
        <v>50.373751306918628</v>
      </c>
      <c r="L980" s="13">
        <f t="shared" si="187"/>
        <v>39.520359490054005</v>
      </c>
      <c r="M980" s="13">
        <f t="shared" si="192"/>
        <v>39.520359490054005</v>
      </c>
      <c r="N980" s="13">
        <f t="shared" si="188"/>
        <v>24.502622883833482</v>
      </c>
      <c r="O980" s="13">
        <f t="shared" si="189"/>
        <v>34.621725693073522</v>
      </c>
      <c r="Q980">
        <v>16.9741600641788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85.084331050057074</v>
      </c>
      <c r="G981" s="13">
        <f t="shared" si="183"/>
        <v>6.4579247812472218</v>
      </c>
      <c r="H981" s="13">
        <f t="shared" si="184"/>
        <v>78.626406268809859</v>
      </c>
      <c r="I981" s="16">
        <f t="shared" si="191"/>
        <v>89.479798085674474</v>
      </c>
      <c r="J981" s="13">
        <f t="shared" si="185"/>
        <v>46.84260089657883</v>
      </c>
      <c r="K981" s="13">
        <f t="shared" si="186"/>
        <v>42.637197189095644</v>
      </c>
      <c r="L981" s="13">
        <f t="shared" si="187"/>
        <v>31.726920169886839</v>
      </c>
      <c r="M981" s="13">
        <f t="shared" si="192"/>
        <v>46.744656776107362</v>
      </c>
      <c r="N981" s="13">
        <f t="shared" si="188"/>
        <v>28.981687201186563</v>
      </c>
      <c r="O981" s="13">
        <f t="shared" si="189"/>
        <v>35.439611982433789</v>
      </c>
      <c r="Q981">
        <v>13.966840273224889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69.310490430979257</v>
      </c>
      <c r="G982" s="13">
        <f t="shared" si="183"/>
        <v>4.6943651593914915</v>
      </c>
      <c r="H982" s="13">
        <f t="shared" si="184"/>
        <v>64.616125271587762</v>
      </c>
      <c r="I982" s="16">
        <f t="shared" si="191"/>
        <v>75.526402290796568</v>
      </c>
      <c r="J982" s="13">
        <f t="shared" si="185"/>
        <v>39.143843933199101</v>
      </c>
      <c r="K982" s="13">
        <f t="shared" si="186"/>
        <v>36.382558357597468</v>
      </c>
      <c r="L982" s="13">
        <f t="shared" si="187"/>
        <v>25.426292337329411</v>
      </c>
      <c r="M982" s="13">
        <f t="shared" si="192"/>
        <v>43.189261912250217</v>
      </c>
      <c r="N982" s="13">
        <f t="shared" si="188"/>
        <v>26.777342385595134</v>
      </c>
      <c r="O982" s="13">
        <f t="shared" si="189"/>
        <v>31.471707544986625</v>
      </c>
      <c r="Q982">
        <v>11.282467393548391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4.1651599854042853</v>
      </c>
      <c r="G983" s="13">
        <f t="shared" si="183"/>
        <v>0</v>
      </c>
      <c r="H983" s="13">
        <f t="shared" si="184"/>
        <v>4.1651599854042853</v>
      </c>
      <c r="I983" s="16">
        <f t="shared" si="191"/>
        <v>15.121426005672344</v>
      </c>
      <c r="J983" s="13">
        <f t="shared" si="185"/>
        <v>14.577168943643182</v>
      </c>
      <c r="K983" s="13">
        <f t="shared" si="186"/>
        <v>0.54425706202916224</v>
      </c>
      <c r="L983" s="13">
        <f t="shared" si="187"/>
        <v>0</v>
      </c>
      <c r="M983" s="13">
        <f t="shared" si="192"/>
        <v>16.411919526655083</v>
      </c>
      <c r="N983" s="13">
        <f t="shared" si="188"/>
        <v>10.175390106526152</v>
      </c>
      <c r="O983" s="13">
        <f t="shared" si="189"/>
        <v>10.175390106526152</v>
      </c>
      <c r="Q983">
        <v>13.9271021780149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35.70239863196997</v>
      </c>
      <c r="G984" s="13">
        <f t="shared" si="183"/>
        <v>0.93688623617547995</v>
      </c>
      <c r="H984" s="13">
        <f t="shared" si="184"/>
        <v>34.765512395794488</v>
      </c>
      <c r="I984" s="16">
        <f t="shared" si="191"/>
        <v>35.309769457823649</v>
      </c>
      <c r="J984" s="13">
        <f t="shared" si="185"/>
        <v>31.309594476933913</v>
      </c>
      <c r="K984" s="13">
        <f t="shared" si="186"/>
        <v>4.0001749808897351</v>
      </c>
      <c r="L984" s="13">
        <f t="shared" si="187"/>
        <v>0</v>
      </c>
      <c r="M984" s="13">
        <f t="shared" si="192"/>
        <v>6.2365294201289316</v>
      </c>
      <c r="N984" s="13">
        <f t="shared" si="188"/>
        <v>3.8666482404799374</v>
      </c>
      <c r="O984" s="13">
        <f t="shared" si="189"/>
        <v>4.8035344766554173</v>
      </c>
      <c r="Q984">
        <v>16.95329705854795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24.900247763428951</v>
      </c>
      <c r="G985" s="13">
        <f t="shared" si="183"/>
        <v>0</v>
      </c>
      <c r="H985" s="13">
        <f t="shared" si="184"/>
        <v>24.900247763428951</v>
      </c>
      <c r="I985" s="16">
        <f t="shared" si="191"/>
        <v>28.900422744318686</v>
      </c>
      <c r="J985" s="13">
        <f t="shared" si="185"/>
        <v>26.667643031380319</v>
      </c>
      <c r="K985" s="13">
        <f t="shared" si="186"/>
        <v>2.2327797129383669</v>
      </c>
      <c r="L985" s="13">
        <f t="shared" si="187"/>
        <v>0</v>
      </c>
      <c r="M985" s="13">
        <f t="shared" si="192"/>
        <v>2.3698811796489943</v>
      </c>
      <c r="N985" s="13">
        <f t="shared" si="188"/>
        <v>1.4693263313823763</v>
      </c>
      <c r="O985" s="13">
        <f t="shared" si="189"/>
        <v>1.4693263313823763</v>
      </c>
      <c r="Q985">
        <v>17.257946184650649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13.53467320679519</v>
      </c>
      <c r="G986" s="13">
        <f t="shared" si="183"/>
        <v>0</v>
      </c>
      <c r="H986" s="13">
        <f t="shared" si="184"/>
        <v>13.53467320679519</v>
      </c>
      <c r="I986" s="16">
        <f t="shared" si="191"/>
        <v>15.767452919733557</v>
      </c>
      <c r="J986" s="13">
        <f t="shared" si="185"/>
        <v>15.386428793529436</v>
      </c>
      <c r="K986" s="13">
        <f t="shared" si="186"/>
        <v>0.38102412620412096</v>
      </c>
      <c r="L986" s="13">
        <f t="shared" si="187"/>
        <v>0</v>
      </c>
      <c r="M986" s="13">
        <f t="shared" si="192"/>
        <v>0.90055484826661791</v>
      </c>
      <c r="N986" s="13">
        <f t="shared" si="188"/>
        <v>0.55834400592530309</v>
      </c>
      <c r="O986" s="13">
        <f t="shared" si="189"/>
        <v>0.55834400592530309</v>
      </c>
      <c r="Q986">
        <v>17.50654151960066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3.89706146061534</v>
      </c>
      <c r="G987" s="13">
        <f t="shared" si="183"/>
        <v>0</v>
      </c>
      <c r="H987" s="13">
        <f t="shared" si="184"/>
        <v>3.89706146061534</v>
      </c>
      <c r="I987" s="16">
        <f t="shared" si="191"/>
        <v>4.2780855868194614</v>
      </c>
      <c r="J987" s="13">
        <f t="shared" si="185"/>
        <v>4.2736804791361545</v>
      </c>
      <c r="K987" s="13">
        <f t="shared" si="186"/>
        <v>4.4051076833069303E-3</v>
      </c>
      <c r="L987" s="13">
        <f t="shared" si="187"/>
        <v>0</v>
      </c>
      <c r="M987" s="13">
        <f t="shared" si="192"/>
        <v>0.34221084234131482</v>
      </c>
      <c r="N987" s="13">
        <f t="shared" si="188"/>
        <v>0.21217072225161518</v>
      </c>
      <c r="O987" s="13">
        <f t="shared" si="189"/>
        <v>0.21217072225161518</v>
      </c>
      <c r="Q987">
        <v>21.61906734436505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0.485714286</v>
      </c>
      <c r="G988" s="13">
        <f t="shared" si="183"/>
        <v>0</v>
      </c>
      <c r="H988" s="13">
        <f t="shared" si="184"/>
        <v>0.485714286</v>
      </c>
      <c r="I988" s="16">
        <f t="shared" si="191"/>
        <v>0.49011939368330693</v>
      </c>
      <c r="J988" s="13">
        <f t="shared" si="185"/>
        <v>0.49011259042962596</v>
      </c>
      <c r="K988" s="13">
        <f t="shared" si="186"/>
        <v>6.8032536809647937E-6</v>
      </c>
      <c r="L988" s="13">
        <f t="shared" si="187"/>
        <v>0</v>
      </c>
      <c r="M988" s="13">
        <f t="shared" si="192"/>
        <v>0.13004012008969965</v>
      </c>
      <c r="N988" s="13">
        <f t="shared" si="188"/>
        <v>8.0624874455613782E-2</v>
      </c>
      <c r="O988" s="13">
        <f t="shared" si="189"/>
        <v>8.0624874455613782E-2</v>
      </c>
      <c r="Q988">
        <v>21.440882303194439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132.27946002609059</v>
      </c>
      <c r="G989" s="13">
        <f t="shared" si="183"/>
        <v>11.734472568204133</v>
      </c>
      <c r="H989" s="13">
        <f t="shared" si="184"/>
        <v>120.54498745788646</v>
      </c>
      <c r="I989" s="16">
        <f t="shared" si="191"/>
        <v>120.54499426114015</v>
      </c>
      <c r="J989" s="13">
        <f t="shared" si="185"/>
        <v>81.114224176515364</v>
      </c>
      <c r="K989" s="13">
        <f t="shared" si="186"/>
        <v>39.430770084624783</v>
      </c>
      <c r="L989" s="13">
        <f t="shared" si="187"/>
        <v>28.49691690323035</v>
      </c>
      <c r="M989" s="13">
        <f t="shared" si="192"/>
        <v>28.546332148864437</v>
      </c>
      <c r="N989" s="13">
        <f t="shared" si="188"/>
        <v>17.69872593229595</v>
      </c>
      <c r="O989" s="13">
        <f t="shared" si="189"/>
        <v>29.433198500500083</v>
      </c>
      <c r="Q989">
        <v>23.776377000000011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2.0391475167806372</v>
      </c>
      <c r="G990" s="13">
        <f t="shared" si="183"/>
        <v>0</v>
      </c>
      <c r="H990" s="13">
        <f t="shared" si="184"/>
        <v>2.0391475167806372</v>
      </c>
      <c r="I990" s="16">
        <f t="shared" si="191"/>
        <v>12.973000698175071</v>
      </c>
      <c r="J990" s="13">
        <f t="shared" si="185"/>
        <v>12.867191254832472</v>
      </c>
      <c r="K990" s="13">
        <f t="shared" si="186"/>
        <v>0.1058094433425989</v>
      </c>
      <c r="L990" s="13">
        <f t="shared" si="187"/>
        <v>0</v>
      </c>
      <c r="M990" s="13">
        <f t="shared" si="192"/>
        <v>10.847606216568487</v>
      </c>
      <c r="N990" s="13">
        <f t="shared" si="188"/>
        <v>6.7255158542724613</v>
      </c>
      <c r="O990" s="13">
        <f t="shared" si="189"/>
        <v>6.7255158542724613</v>
      </c>
      <c r="Q990">
        <v>22.600097738181141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2.3910088826062079</v>
      </c>
      <c r="G991" s="13">
        <f t="shared" si="183"/>
        <v>0</v>
      </c>
      <c r="H991" s="13">
        <f t="shared" si="184"/>
        <v>2.3910088826062079</v>
      </c>
      <c r="I991" s="16">
        <f t="shared" si="191"/>
        <v>2.4968183259488068</v>
      </c>
      <c r="J991" s="13">
        <f t="shared" si="185"/>
        <v>2.4959627109548235</v>
      </c>
      <c r="K991" s="13">
        <f t="shared" si="186"/>
        <v>8.5561499398334462E-4</v>
      </c>
      <c r="L991" s="13">
        <f t="shared" si="187"/>
        <v>0</v>
      </c>
      <c r="M991" s="13">
        <f t="shared" si="192"/>
        <v>4.1220903622960252</v>
      </c>
      <c r="N991" s="13">
        <f t="shared" si="188"/>
        <v>2.5556960246235354</v>
      </c>
      <c r="O991" s="13">
        <f t="shared" si="189"/>
        <v>2.5556960246235354</v>
      </c>
      <c r="Q991">
        <v>21.790775405907269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23.56446778534502</v>
      </c>
      <c r="G992" s="13">
        <f t="shared" si="183"/>
        <v>0</v>
      </c>
      <c r="H992" s="13">
        <f t="shared" si="184"/>
        <v>23.56446778534502</v>
      </c>
      <c r="I992" s="16">
        <f t="shared" si="191"/>
        <v>23.565323400339004</v>
      </c>
      <c r="J992" s="13">
        <f t="shared" si="185"/>
        <v>21.955455782236207</v>
      </c>
      <c r="K992" s="13">
        <f t="shared" si="186"/>
        <v>1.6098676181027969</v>
      </c>
      <c r="L992" s="13">
        <f t="shared" si="187"/>
        <v>0</v>
      </c>
      <c r="M992" s="13">
        <f t="shared" si="192"/>
        <v>1.5663943376724898</v>
      </c>
      <c r="N992" s="13">
        <f t="shared" si="188"/>
        <v>0.97116448935694366</v>
      </c>
      <c r="O992" s="13">
        <f t="shared" si="189"/>
        <v>0.97116448935694366</v>
      </c>
      <c r="Q992">
        <v>15.330453267213301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8.1508813578387667</v>
      </c>
      <c r="G993" s="13">
        <f t="shared" si="183"/>
        <v>0</v>
      </c>
      <c r="H993" s="13">
        <f t="shared" si="184"/>
        <v>8.1508813578387667</v>
      </c>
      <c r="I993" s="16">
        <f t="shared" si="191"/>
        <v>9.7607489759415635</v>
      </c>
      <c r="J993" s="13">
        <f t="shared" si="185"/>
        <v>9.6121827151822536</v>
      </c>
      <c r="K993" s="13">
        <f t="shared" si="186"/>
        <v>0.1485662607593099</v>
      </c>
      <c r="L993" s="13">
        <f t="shared" si="187"/>
        <v>0</v>
      </c>
      <c r="M993" s="13">
        <f t="shared" si="192"/>
        <v>0.59522984831554615</v>
      </c>
      <c r="N993" s="13">
        <f t="shared" si="188"/>
        <v>0.36904250595563859</v>
      </c>
      <c r="O993" s="13">
        <f t="shared" si="189"/>
        <v>0.36904250595563859</v>
      </c>
      <c r="Q993">
        <v>14.052109994406869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13.63507051616851</v>
      </c>
      <c r="G994" s="13">
        <f t="shared" si="183"/>
        <v>0</v>
      </c>
      <c r="H994" s="13">
        <f t="shared" si="184"/>
        <v>13.63507051616851</v>
      </c>
      <c r="I994" s="16">
        <f t="shared" si="191"/>
        <v>13.783636776927819</v>
      </c>
      <c r="J994" s="13">
        <f t="shared" si="185"/>
        <v>13.347050110361351</v>
      </c>
      <c r="K994" s="13">
        <f t="shared" si="186"/>
        <v>0.43658666656646794</v>
      </c>
      <c r="L994" s="13">
        <f t="shared" si="187"/>
        <v>0</v>
      </c>
      <c r="M994" s="13">
        <f t="shared" si="192"/>
        <v>0.22618734235990756</v>
      </c>
      <c r="N994" s="13">
        <f t="shared" si="188"/>
        <v>0.14023615226314268</v>
      </c>
      <c r="O994" s="13">
        <f t="shared" si="189"/>
        <v>0.14023615226314268</v>
      </c>
      <c r="Q994">
        <v>13.559391893548391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14.308833833664091</v>
      </c>
      <c r="G995" s="13">
        <f t="shared" si="183"/>
        <v>0</v>
      </c>
      <c r="H995" s="13">
        <f t="shared" si="184"/>
        <v>14.308833833664091</v>
      </c>
      <c r="I995" s="16">
        <f t="shared" si="191"/>
        <v>14.745420500230559</v>
      </c>
      <c r="J995" s="13">
        <f t="shared" si="185"/>
        <v>14.206943716594688</v>
      </c>
      <c r="K995" s="13">
        <f t="shared" si="186"/>
        <v>0.53847678363587015</v>
      </c>
      <c r="L995" s="13">
        <f t="shared" si="187"/>
        <v>0</v>
      </c>
      <c r="M995" s="13">
        <f t="shared" si="192"/>
        <v>8.5951190096764885E-2</v>
      </c>
      <c r="N995" s="13">
        <f t="shared" si="188"/>
        <v>5.3289737859994225E-2</v>
      </c>
      <c r="O995" s="13">
        <f t="shared" si="189"/>
        <v>5.3289737859994225E-2</v>
      </c>
      <c r="Q995">
        <v>13.45061572694066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23.199054329671679</v>
      </c>
      <c r="G996" s="13">
        <f t="shared" si="183"/>
        <v>0</v>
      </c>
      <c r="H996" s="13">
        <f t="shared" si="184"/>
        <v>23.199054329671679</v>
      </c>
      <c r="I996" s="16">
        <f t="shared" si="191"/>
        <v>23.737531113307547</v>
      </c>
      <c r="J996" s="13">
        <f t="shared" si="185"/>
        <v>22.195730001169345</v>
      </c>
      <c r="K996" s="13">
        <f t="shared" si="186"/>
        <v>1.5418011121382023</v>
      </c>
      <c r="L996" s="13">
        <f t="shared" si="187"/>
        <v>0</v>
      </c>
      <c r="M996" s="13">
        <f t="shared" si="192"/>
        <v>3.2661452236770659E-2</v>
      </c>
      <c r="N996" s="13">
        <f t="shared" si="188"/>
        <v>2.0250100386797809E-2</v>
      </c>
      <c r="O996" s="13">
        <f t="shared" si="189"/>
        <v>2.0250100386797809E-2</v>
      </c>
      <c r="Q996">
        <v>15.83484652624238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53.811151955929667</v>
      </c>
      <c r="G997" s="13">
        <f t="shared" si="183"/>
        <v>2.9614956471299645</v>
      </c>
      <c r="H997" s="13">
        <f t="shared" si="184"/>
        <v>50.849656308799702</v>
      </c>
      <c r="I997" s="16">
        <f t="shared" si="191"/>
        <v>52.391457420937904</v>
      </c>
      <c r="J997" s="13">
        <f t="shared" si="185"/>
        <v>39.833087924006001</v>
      </c>
      <c r="K997" s="13">
        <f t="shared" si="186"/>
        <v>12.558369496931903</v>
      </c>
      <c r="L997" s="13">
        <f t="shared" si="187"/>
        <v>1.4269293896755901</v>
      </c>
      <c r="M997" s="13">
        <f t="shared" si="192"/>
        <v>1.439340741525563</v>
      </c>
      <c r="N997" s="13">
        <f t="shared" si="188"/>
        <v>0.8923912597458491</v>
      </c>
      <c r="O997" s="13">
        <f t="shared" si="189"/>
        <v>3.8538869068758137</v>
      </c>
      <c r="Q997">
        <v>15.53813909200443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0.485714286</v>
      </c>
      <c r="G998" s="13">
        <f t="shared" si="183"/>
        <v>0</v>
      </c>
      <c r="H998" s="13">
        <f t="shared" si="184"/>
        <v>0.485714286</v>
      </c>
      <c r="I998" s="16">
        <f t="shared" si="191"/>
        <v>11.617154393256312</v>
      </c>
      <c r="J998" s="13">
        <f t="shared" si="185"/>
        <v>11.498090654934307</v>
      </c>
      <c r="K998" s="13">
        <f t="shared" si="186"/>
        <v>0.11906373832200501</v>
      </c>
      <c r="L998" s="13">
        <f t="shared" si="187"/>
        <v>0</v>
      </c>
      <c r="M998" s="13">
        <f t="shared" si="192"/>
        <v>0.54694948177971392</v>
      </c>
      <c r="N998" s="13">
        <f t="shared" si="188"/>
        <v>0.33910867870342265</v>
      </c>
      <c r="O998" s="13">
        <f t="shared" si="189"/>
        <v>0.33910867870342265</v>
      </c>
      <c r="Q998">
        <v>19.40209593053099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1.2474538897078209</v>
      </c>
      <c r="G999" s="13">
        <f t="shared" si="183"/>
        <v>0</v>
      </c>
      <c r="H999" s="13">
        <f t="shared" si="184"/>
        <v>1.2474538897078209</v>
      </c>
      <c r="I999" s="16">
        <f t="shared" si="191"/>
        <v>1.3665176280298259</v>
      </c>
      <c r="J999" s="13">
        <f t="shared" si="185"/>
        <v>1.3664122323310623</v>
      </c>
      <c r="K999" s="13">
        <f t="shared" si="186"/>
        <v>1.0539569876355515E-4</v>
      </c>
      <c r="L999" s="13">
        <f t="shared" si="187"/>
        <v>0</v>
      </c>
      <c r="M999" s="13">
        <f t="shared" si="192"/>
        <v>0.20784080307629127</v>
      </c>
      <c r="N999" s="13">
        <f t="shared" si="188"/>
        <v>0.12886129790730058</v>
      </c>
      <c r="O999" s="13">
        <f t="shared" si="189"/>
        <v>0.12886129790730058</v>
      </c>
      <c r="Q999">
        <v>23.824074331563761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1.681911080115345</v>
      </c>
      <c r="G1000" s="13">
        <f t="shared" si="183"/>
        <v>0</v>
      </c>
      <c r="H1000" s="13">
        <f t="shared" si="184"/>
        <v>1.681911080115345</v>
      </c>
      <c r="I1000" s="16">
        <f t="shared" si="191"/>
        <v>1.6820164758141085</v>
      </c>
      <c r="J1000" s="13">
        <f t="shared" si="185"/>
        <v>1.681773377570474</v>
      </c>
      <c r="K1000" s="13">
        <f t="shared" si="186"/>
        <v>2.4309824363455412E-4</v>
      </c>
      <c r="L1000" s="13">
        <f t="shared" si="187"/>
        <v>0</v>
      </c>
      <c r="M1000" s="13">
        <f t="shared" si="192"/>
        <v>7.8979505168990688E-2</v>
      </c>
      <c r="N1000" s="13">
        <f t="shared" si="188"/>
        <v>4.8967293204774227E-2</v>
      </c>
      <c r="O1000" s="13">
        <f t="shared" si="189"/>
        <v>4.8967293204774227E-2</v>
      </c>
      <c r="Q1000">
        <v>22.311958076523698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23.299793922290391</v>
      </c>
      <c r="G1001" s="13">
        <f t="shared" si="183"/>
        <v>0</v>
      </c>
      <c r="H1001" s="13">
        <f t="shared" si="184"/>
        <v>23.299793922290391</v>
      </c>
      <c r="I1001" s="16">
        <f t="shared" si="191"/>
        <v>23.300037020534024</v>
      </c>
      <c r="J1001" s="13">
        <f t="shared" si="185"/>
        <v>22.689967760227649</v>
      </c>
      <c r="K1001" s="13">
        <f t="shared" si="186"/>
        <v>0.61006926030637487</v>
      </c>
      <c r="L1001" s="13">
        <f t="shared" si="187"/>
        <v>0</v>
      </c>
      <c r="M1001" s="13">
        <f t="shared" si="192"/>
        <v>3.0012211964216461E-2</v>
      </c>
      <c r="N1001" s="13">
        <f t="shared" si="188"/>
        <v>1.8607571417814207E-2</v>
      </c>
      <c r="O1001" s="13">
        <f t="shared" si="189"/>
        <v>1.8607571417814207E-2</v>
      </c>
      <c r="Q1001">
        <v>22.438548000000011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4.1803422827353769</v>
      </c>
      <c r="G1002" s="13">
        <f t="shared" si="183"/>
        <v>0</v>
      </c>
      <c r="H1002" s="13">
        <f t="shared" si="184"/>
        <v>4.1803422827353769</v>
      </c>
      <c r="I1002" s="16">
        <f t="shared" si="191"/>
        <v>4.7904115430417518</v>
      </c>
      <c r="J1002" s="13">
        <f t="shared" si="185"/>
        <v>4.7841141310548281</v>
      </c>
      <c r="K1002" s="13">
        <f t="shared" si="186"/>
        <v>6.2974119869236844E-3</v>
      </c>
      <c r="L1002" s="13">
        <f t="shared" si="187"/>
        <v>0</v>
      </c>
      <c r="M1002" s="13">
        <f t="shared" si="192"/>
        <v>1.1404640546402254E-2</v>
      </c>
      <c r="N1002" s="13">
        <f t="shared" si="188"/>
        <v>7.0708771387693976E-3</v>
      </c>
      <c r="O1002" s="13">
        <f t="shared" si="189"/>
        <v>7.0708771387693976E-3</v>
      </c>
      <c r="Q1002">
        <v>21.48842117221778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45.790249534807842</v>
      </c>
      <c r="G1003" s="13">
        <f t="shared" si="183"/>
        <v>2.0647362603496071</v>
      </c>
      <c r="H1003" s="13">
        <f t="shared" si="184"/>
        <v>43.725513274458237</v>
      </c>
      <c r="I1003" s="16">
        <f t="shared" si="191"/>
        <v>43.731810686445158</v>
      </c>
      <c r="J1003" s="13">
        <f t="shared" si="185"/>
        <v>38.011413832682649</v>
      </c>
      <c r="K1003" s="13">
        <f t="shared" si="186"/>
        <v>5.7203968537625087</v>
      </c>
      <c r="L1003" s="13">
        <f t="shared" si="187"/>
        <v>0</v>
      </c>
      <c r="M1003" s="13">
        <f t="shared" si="192"/>
        <v>4.3337634076328563E-3</v>
      </c>
      <c r="N1003" s="13">
        <f t="shared" si="188"/>
        <v>2.6869333127323711E-3</v>
      </c>
      <c r="O1003" s="13">
        <f t="shared" si="189"/>
        <v>2.0674231936623393</v>
      </c>
      <c r="Q1003">
        <v>18.74797449075723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32.76199550920294</v>
      </c>
      <c r="G1004" s="13">
        <f t="shared" si="183"/>
        <v>0.6081409201477086</v>
      </c>
      <c r="H1004" s="13">
        <f t="shared" si="184"/>
        <v>32.153854589055229</v>
      </c>
      <c r="I1004" s="16">
        <f t="shared" si="191"/>
        <v>37.874251442817737</v>
      </c>
      <c r="J1004" s="13">
        <f t="shared" si="185"/>
        <v>32.991955398726105</v>
      </c>
      <c r="K1004" s="13">
        <f t="shared" si="186"/>
        <v>4.8822960440916319</v>
      </c>
      <c r="L1004" s="13">
        <f t="shared" si="187"/>
        <v>0</v>
      </c>
      <c r="M1004" s="13">
        <f t="shared" si="192"/>
        <v>1.6468300949004852E-3</v>
      </c>
      <c r="N1004" s="13">
        <f t="shared" si="188"/>
        <v>1.0210346588383008E-3</v>
      </c>
      <c r="O1004" s="13">
        <f t="shared" si="189"/>
        <v>0.60916195480654689</v>
      </c>
      <c r="Q1004">
        <v>16.838401476453559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27.202275148776771</v>
      </c>
      <c r="G1005" s="13">
        <f t="shared" si="183"/>
        <v>0</v>
      </c>
      <c r="H1005" s="13">
        <f t="shared" si="184"/>
        <v>27.202275148776771</v>
      </c>
      <c r="I1005" s="16">
        <f t="shared" si="191"/>
        <v>32.084571192868403</v>
      </c>
      <c r="J1005" s="13">
        <f t="shared" si="185"/>
        <v>27.981897801985451</v>
      </c>
      <c r="K1005" s="13">
        <f t="shared" si="186"/>
        <v>4.102673390882952</v>
      </c>
      <c r="L1005" s="13">
        <f t="shared" si="187"/>
        <v>0</v>
      </c>
      <c r="M1005" s="13">
        <f t="shared" si="192"/>
        <v>6.2579543606218436E-4</v>
      </c>
      <c r="N1005" s="13">
        <f t="shared" si="188"/>
        <v>3.879931703585543E-4</v>
      </c>
      <c r="O1005" s="13">
        <f t="shared" si="189"/>
        <v>3.879931703585543E-4</v>
      </c>
      <c r="Q1005">
        <v>14.536664947571101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18.942357859532098</v>
      </c>
      <c r="G1006" s="13">
        <f t="shared" si="183"/>
        <v>0</v>
      </c>
      <c r="H1006" s="13">
        <f t="shared" si="184"/>
        <v>18.942357859532098</v>
      </c>
      <c r="I1006" s="16">
        <f t="shared" si="191"/>
        <v>23.04503125041505</v>
      </c>
      <c r="J1006" s="13">
        <f t="shared" si="185"/>
        <v>20.907038222585488</v>
      </c>
      <c r="K1006" s="13">
        <f t="shared" si="186"/>
        <v>2.1379930278295625</v>
      </c>
      <c r="L1006" s="13">
        <f t="shared" si="187"/>
        <v>0</v>
      </c>
      <c r="M1006" s="13">
        <f t="shared" si="192"/>
        <v>2.3780226570363006E-4</v>
      </c>
      <c r="N1006" s="13">
        <f t="shared" si="188"/>
        <v>1.4743740473625064E-4</v>
      </c>
      <c r="O1006" s="13">
        <f t="shared" si="189"/>
        <v>1.4743740473625064E-4</v>
      </c>
      <c r="Q1006">
        <v>12.49746989354839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50.853060854514368</v>
      </c>
      <c r="G1007" s="13">
        <f t="shared" si="183"/>
        <v>2.6307727654801214</v>
      </c>
      <c r="H1007" s="13">
        <f t="shared" si="184"/>
        <v>48.222288089034244</v>
      </c>
      <c r="I1007" s="16">
        <f t="shared" si="191"/>
        <v>50.360281116863803</v>
      </c>
      <c r="J1007" s="13">
        <f t="shared" si="185"/>
        <v>38.913160693742071</v>
      </c>
      <c r="K1007" s="13">
        <f t="shared" si="186"/>
        <v>11.447120423121731</v>
      </c>
      <c r="L1007" s="13">
        <f t="shared" si="187"/>
        <v>0.30750954274656433</v>
      </c>
      <c r="M1007" s="13">
        <f t="shared" si="192"/>
        <v>0.3075999076075317</v>
      </c>
      <c r="N1007" s="13">
        <f t="shared" si="188"/>
        <v>0.19071194271666966</v>
      </c>
      <c r="O1007" s="13">
        <f t="shared" si="189"/>
        <v>2.8214847081967909</v>
      </c>
      <c r="Q1007">
        <v>15.533552957416671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154.80253499591049</v>
      </c>
      <c r="G1008" s="13">
        <f t="shared" si="183"/>
        <v>14.252615519944319</v>
      </c>
      <c r="H1008" s="13">
        <f t="shared" si="184"/>
        <v>140.54991947596616</v>
      </c>
      <c r="I1008" s="16">
        <f t="shared" si="191"/>
        <v>151.68953035634132</v>
      </c>
      <c r="J1008" s="13">
        <f t="shared" si="185"/>
        <v>48.978890608953492</v>
      </c>
      <c r="K1008" s="13">
        <f t="shared" si="186"/>
        <v>102.71063974738783</v>
      </c>
      <c r="L1008" s="13">
        <f t="shared" si="187"/>
        <v>92.242069705652014</v>
      </c>
      <c r="M1008" s="13">
        <f t="shared" si="192"/>
        <v>92.358957670542864</v>
      </c>
      <c r="N1008" s="13">
        <f t="shared" si="188"/>
        <v>57.262553755736576</v>
      </c>
      <c r="O1008" s="13">
        <f t="shared" si="189"/>
        <v>71.51516927568089</v>
      </c>
      <c r="Q1008">
        <v>13.08803219310535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135.28402401669399</v>
      </c>
      <c r="G1009" s="13">
        <f t="shared" si="183"/>
        <v>12.070391249206988</v>
      </c>
      <c r="H1009" s="13">
        <f t="shared" si="184"/>
        <v>123.213632767487</v>
      </c>
      <c r="I1009" s="16">
        <f t="shared" si="191"/>
        <v>133.68220280922282</v>
      </c>
      <c r="J1009" s="13">
        <f t="shared" si="185"/>
        <v>65.595739564303003</v>
      </c>
      <c r="K1009" s="13">
        <f t="shared" si="186"/>
        <v>68.086463244919813</v>
      </c>
      <c r="L1009" s="13">
        <f t="shared" si="187"/>
        <v>57.363309152410537</v>
      </c>
      <c r="M1009" s="13">
        <f t="shared" si="192"/>
        <v>92.459713067216825</v>
      </c>
      <c r="N1009" s="13">
        <f t="shared" si="188"/>
        <v>57.325022101674428</v>
      </c>
      <c r="O1009" s="13">
        <f t="shared" si="189"/>
        <v>69.395413350881412</v>
      </c>
      <c r="Q1009">
        <v>18.452380397435949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11.5840351784412</v>
      </c>
      <c r="G1010" s="13">
        <f t="shared" si="183"/>
        <v>0</v>
      </c>
      <c r="H1010" s="13">
        <f t="shared" si="184"/>
        <v>11.5840351784412</v>
      </c>
      <c r="I1010" s="16">
        <f t="shared" si="191"/>
        <v>22.307189270950474</v>
      </c>
      <c r="J1010" s="13">
        <f t="shared" si="185"/>
        <v>21.589069444930612</v>
      </c>
      <c r="K1010" s="13">
        <f t="shared" si="186"/>
        <v>0.71811982601986202</v>
      </c>
      <c r="L1010" s="13">
        <f t="shared" si="187"/>
        <v>0</v>
      </c>
      <c r="M1010" s="13">
        <f t="shared" si="192"/>
        <v>35.134690965542397</v>
      </c>
      <c r="N1010" s="13">
        <f t="shared" si="188"/>
        <v>21.783508398636286</v>
      </c>
      <c r="O1010" s="13">
        <f t="shared" si="189"/>
        <v>21.783508398636286</v>
      </c>
      <c r="Q1010">
        <v>20.295417735972599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2.529922656354803</v>
      </c>
      <c r="G1011" s="13">
        <f t="shared" si="183"/>
        <v>0</v>
      </c>
      <c r="H1011" s="13">
        <f t="shared" si="184"/>
        <v>2.529922656354803</v>
      </c>
      <c r="I1011" s="16">
        <f t="shared" si="191"/>
        <v>3.248042482374665</v>
      </c>
      <c r="J1011" s="13">
        <f t="shared" si="185"/>
        <v>3.2465867529522612</v>
      </c>
      <c r="K1011" s="13">
        <f t="shared" si="186"/>
        <v>1.4557294224037953E-3</v>
      </c>
      <c r="L1011" s="13">
        <f t="shared" si="187"/>
        <v>0</v>
      </c>
      <c r="M1011" s="13">
        <f t="shared" si="192"/>
        <v>13.351182566906111</v>
      </c>
      <c r="N1011" s="13">
        <f t="shared" si="188"/>
        <v>8.2777331914817882</v>
      </c>
      <c r="O1011" s="13">
        <f t="shared" si="189"/>
        <v>8.2777331914817882</v>
      </c>
      <c r="Q1011">
        <v>23.61913958097276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45.090588766867832</v>
      </c>
      <c r="G1012" s="13">
        <f t="shared" si="183"/>
        <v>1.9865122241663564</v>
      </c>
      <c r="H1012" s="13">
        <f t="shared" si="184"/>
        <v>43.104076542701478</v>
      </c>
      <c r="I1012" s="16">
        <f t="shared" si="191"/>
        <v>43.105532272123881</v>
      </c>
      <c r="J1012" s="13">
        <f t="shared" si="185"/>
        <v>39.610415220009642</v>
      </c>
      <c r="K1012" s="13">
        <f t="shared" si="186"/>
        <v>3.4951170521142387</v>
      </c>
      <c r="L1012" s="13">
        <f t="shared" si="187"/>
        <v>0</v>
      </c>
      <c r="M1012" s="13">
        <f t="shared" si="192"/>
        <v>5.0734493754243228</v>
      </c>
      <c r="N1012" s="13">
        <f t="shared" si="188"/>
        <v>3.14553861276308</v>
      </c>
      <c r="O1012" s="13">
        <f t="shared" si="189"/>
        <v>5.1320508369294364</v>
      </c>
      <c r="Q1012">
        <v>22.525037000000012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25.869839629289839</v>
      </c>
      <c r="G1013" s="13">
        <f t="shared" si="183"/>
        <v>0</v>
      </c>
      <c r="H1013" s="13">
        <f t="shared" si="184"/>
        <v>25.869839629289839</v>
      </c>
      <c r="I1013" s="16">
        <f t="shared" si="191"/>
        <v>29.364956681404077</v>
      </c>
      <c r="J1013" s="13">
        <f t="shared" si="185"/>
        <v>28.376844676656191</v>
      </c>
      <c r="K1013" s="13">
        <f t="shared" si="186"/>
        <v>0.98811200474788663</v>
      </c>
      <c r="L1013" s="13">
        <f t="shared" si="187"/>
        <v>0</v>
      </c>
      <c r="M1013" s="13">
        <f t="shared" si="192"/>
        <v>1.9279107626612428</v>
      </c>
      <c r="N1013" s="13">
        <f t="shared" si="188"/>
        <v>1.1953046728499706</v>
      </c>
      <c r="O1013" s="13">
        <f t="shared" si="189"/>
        <v>1.1953046728499706</v>
      </c>
      <c r="Q1013">
        <v>23.862651897282191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4.297618392550774</v>
      </c>
      <c r="G1014" s="13">
        <f t="shared" si="183"/>
        <v>0</v>
      </c>
      <c r="H1014" s="13">
        <f t="shared" si="184"/>
        <v>4.297618392550774</v>
      </c>
      <c r="I1014" s="16">
        <f t="shared" si="191"/>
        <v>5.2857303972986607</v>
      </c>
      <c r="J1014" s="13">
        <f t="shared" si="185"/>
        <v>5.2798601585484279</v>
      </c>
      <c r="K1014" s="13">
        <f t="shared" si="186"/>
        <v>5.8702387502327369E-3</v>
      </c>
      <c r="L1014" s="13">
        <f t="shared" si="187"/>
        <v>0</v>
      </c>
      <c r="M1014" s="13">
        <f t="shared" si="192"/>
        <v>0.73260608981127229</v>
      </c>
      <c r="N1014" s="13">
        <f t="shared" si="188"/>
        <v>0.45421577568298882</v>
      </c>
      <c r="O1014" s="13">
        <f t="shared" si="189"/>
        <v>0.45421577568298882</v>
      </c>
      <c r="Q1014">
        <v>24.0865141957714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35.705710382729933</v>
      </c>
      <c r="G1015" s="13">
        <f t="shared" si="183"/>
        <v>0.93725649919885912</v>
      </c>
      <c r="H1015" s="13">
        <f t="shared" si="184"/>
        <v>34.768453883531073</v>
      </c>
      <c r="I1015" s="16">
        <f t="shared" si="191"/>
        <v>34.774324122281307</v>
      </c>
      <c r="J1015" s="13">
        <f t="shared" si="185"/>
        <v>32.629810624824216</v>
      </c>
      <c r="K1015" s="13">
        <f t="shared" si="186"/>
        <v>2.1445134974570905</v>
      </c>
      <c r="L1015" s="13">
        <f t="shared" si="187"/>
        <v>0</v>
      </c>
      <c r="M1015" s="13">
        <f t="shared" si="192"/>
        <v>0.27839031412828347</v>
      </c>
      <c r="N1015" s="13">
        <f t="shared" si="188"/>
        <v>0.17260199475953575</v>
      </c>
      <c r="O1015" s="13">
        <f t="shared" si="189"/>
        <v>1.1098584939583949</v>
      </c>
      <c r="Q1015">
        <v>21.645791539095391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20.128292999216121</v>
      </c>
      <c r="G1016" s="13">
        <f t="shared" si="183"/>
        <v>0</v>
      </c>
      <c r="H1016" s="13">
        <f t="shared" si="184"/>
        <v>20.128292999216121</v>
      </c>
      <c r="I1016" s="16">
        <f t="shared" si="191"/>
        <v>22.272806496673212</v>
      </c>
      <c r="J1016" s="13">
        <f t="shared" si="185"/>
        <v>20.992699700947714</v>
      </c>
      <c r="K1016" s="13">
        <f t="shared" si="186"/>
        <v>1.2801067957254979</v>
      </c>
      <c r="L1016" s="13">
        <f t="shared" si="187"/>
        <v>0</v>
      </c>
      <c r="M1016" s="13">
        <f t="shared" si="192"/>
        <v>0.10578831936874772</v>
      </c>
      <c r="N1016" s="13">
        <f t="shared" si="188"/>
        <v>6.5588758008623585E-2</v>
      </c>
      <c r="O1016" s="13">
        <f t="shared" si="189"/>
        <v>6.5588758008623585E-2</v>
      </c>
      <c r="Q1016">
        <v>15.884903562953591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51.774761408718398</v>
      </c>
      <c r="G1017" s="13">
        <f t="shared" si="183"/>
        <v>2.7338214725191876</v>
      </c>
      <c r="H1017" s="13">
        <f t="shared" si="184"/>
        <v>49.040939936199209</v>
      </c>
      <c r="I1017" s="16">
        <f t="shared" si="191"/>
        <v>50.32104673192471</v>
      </c>
      <c r="J1017" s="13">
        <f t="shared" si="185"/>
        <v>34.942804298675</v>
      </c>
      <c r="K1017" s="13">
        <f t="shared" si="186"/>
        <v>15.37824243324971</v>
      </c>
      <c r="L1017" s="13">
        <f t="shared" si="187"/>
        <v>4.2675362393254028</v>
      </c>
      <c r="M1017" s="13">
        <f t="shared" si="192"/>
        <v>4.3077358006855269</v>
      </c>
      <c r="N1017" s="13">
        <f t="shared" si="188"/>
        <v>2.6707961964250266</v>
      </c>
      <c r="O1017" s="13">
        <f t="shared" si="189"/>
        <v>5.4046176689442138</v>
      </c>
      <c r="Q1017">
        <v>12.15577489354839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34.448663812235743</v>
      </c>
      <c r="G1018" s="13">
        <f t="shared" si="183"/>
        <v>0.79671516699885236</v>
      </c>
      <c r="H1018" s="13">
        <f t="shared" si="184"/>
        <v>33.651948645236892</v>
      </c>
      <c r="I1018" s="16">
        <f t="shared" si="191"/>
        <v>44.7626548391612</v>
      </c>
      <c r="J1018" s="13">
        <f t="shared" si="185"/>
        <v>33.366364962707635</v>
      </c>
      <c r="K1018" s="13">
        <f t="shared" si="186"/>
        <v>11.396289876453565</v>
      </c>
      <c r="L1018" s="13">
        <f t="shared" si="187"/>
        <v>0.25630525010720112</v>
      </c>
      <c r="M1018" s="13">
        <f t="shared" si="192"/>
        <v>1.8932448543677012</v>
      </c>
      <c r="N1018" s="13">
        <f t="shared" si="188"/>
        <v>1.1738118097079748</v>
      </c>
      <c r="O1018" s="13">
        <f t="shared" si="189"/>
        <v>1.9705269767068272</v>
      </c>
      <c r="Q1018">
        <v>12.600718389276681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35.689965751178057</v>
      </c>
      <c r="G1019" s="13">
        <f t="shared" si="183"/>
        <v>0.93549620523263877</v>
      </c>
      <c r="H1019" s="13">
        <f t="shared" si="184"/>
        <v>34.754469545945419</v>
      </c>
      <c r="I1019" s="16">
        <f t="shared" si="191"/>
        <v>45.89445417229178</v>
      </c>
      <c r="J1019" s="13">
        <f t="shared" si="185"/>
        <v>35.12994816532985</v>
      </c>
      <c r="K1019" s="13">
        <f t="shared" si="186"/>
        <v>10.76450600696193</v>
      </c>
      <c r="L1019" s="13">
        <f t="shared" si="187"/>
        <v>0</v>
      </c>
      <c r="M1019" s="13">
        <f t="shared" si="192"/>
        <v>0.71943304465972635</v>
      </c>
      <c r="N1019" s="13">
        <f t="shared" si="188"/>
        <v>0.44604848768903033</v>
      </c>
      <c r="O1019" s="13">
        <f t="shared" si="189"/>
        <v>1.381544692921669</v>
      </c>
      <c r="Q1019">
        <v>13.86496815580324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28.986533763011341</v>
      </c>
      <c r="G1020" s="13">
        <f t="shared" si="183"/>
        <v>0.18603370794527596</v>
      </c>
      <c r="H1020" s="13">
        <f t="shared" si="184"/>
        <v>28.800500055066063</v>
      </c>
      <c r="I1020" s="16">
        <f t="shared" si="191"/>
        <v>39.56500606202799</v>
      </c>
      <c r="J1020" s="13">
        <f t="shared" si="185"/>
        <v>35.148407441852548</v>
      </c>
      <c r="K1020" s="13">
        <f t="shared" si="186"/>
        <v>4.4165986201754421</v>
      </c>
      <c r="L1020" s="13">
        <f t="shared" si="187"/>
        <v>0</v>
      </c>
      <c r="M1020" s="13">
        <f t="shared" si="192"/>
        <v>0.27338455697069602</v>
      </c>
      <c r="N1020" s="13">
        <f t="shared" si="188"/>
        <v>0.16949842532183154</v>
      </c>
      <c r="O1020" s="13">
        <f t="shared" si="189"/>
        <v>0.35553213326710753</v>
      </c>
      <c r="Q1020">
        <v>18.689446269980039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5.778358872814338</v>
      </c>
      <c r="G1021" s="13">
        <f t="shared" si="183"/>
        <v>0</v>
      </c>
      <c r="H1021" s="13">
        <f t="shared" si="184"/>
        <v>5.778358872814338</v>
      </c>
      <c r="I1021" s="16">
        <f t="shared" si="191"/>
        <v>10.194957492989779</v>
      </c>
      <c r="J1021" s="13">
        <f t="shared" si="185"/>
        <v>10.101093500431579</v>
      </c>
      <c r="K1021" s="13">
        <f t="shared" si="186"/>
        <v>9.3863992558199882E-2</v>
      </c>
      <c r="L1021" s="13">
        <f t="shared" si="187"/>
        <v>0</v>
      </c>
      <c r="M1021" s="13">
        <f t="shared" si="192"/>
        <v>0.10388613164886448</v>
      </c>
      <c r="N1021" s="13">
        <f t="shared" si="188"/>
        <v>6.4409401622295984E-2</v>
      </c>
      <c r="O1021" s="13">
        <f t="shared" si="189"/>
        <v>6.4409401622295984E-2</v>
      </c>
      <c r="Q1021">
        <v>18.325714932971369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4.5071428569999998</v>
      </c>
      <c r="G1022" s="13">
        <f t="shared" si="183"/>
        <v>0</v>
      </c>
      <c r="H1022" s="13">
        <f t="shared" si="184"/>
        <v>4.5071428569999998</v>
      </c>
      <c r="I1022" s="16">
        <f t="shared" si="191"/>
        <v>4.6010068495581997</v>
      </c>
      <c r="J1022" s="13">
        <f t="shared" si="185"/>
        <v>4.5946605013648067</v>
      </c>
      <c r="K1022" s="13">
        <f t="shared" si="186"/>
        <v>6.34634819339297E-3</v>
      </c>
      <c r="L1022" s="13">
        <f t="shared" si="187"/>
        <v>0</v>
      </c>
      <c r="M1022" s="13">
        <f t="shared" si="192"/>
        <v>3.9476730026568499E-2</v>
      </c>
      <c r="N1022" s="13">
        <f t="shared" si="188"/>
        <v>2.4475572616472468E-2</v>
      </c>
      <c r="O1022" s="13">
        <f t="shared" si="189"/>
        <v>2.4475572616472468E-2</v>
      </c>
      <c r="Q1022">
        <v>20.577849718968562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0.37857142900000001</v>
      </c>
      <c r="G1023" s="13">
        <f t="shared" si="183"/>
        <v>0</v>
      </c>
      <c r="H1023" s="13">
        <f t="shared" si="184"/>
        <v>0.37857142900000001</v>
      </c>
      <c r="I1023" s="16">
        <f t="shared" si="191"/>
        <v>0.38491777719339298</v>
      </c>
      <c r="J1023" s="13">
        <f t="shared" si="185"/>
        <v>0.38491531086148884</v>
      </c>
      <c r="K1023" s="13">
        <f t="shared" si="186"/>
        <v>2.4663319041495768E-6</v>
      </c>
      <c r="L1023" s="13">
        <f t="shared" si="187"/>
        <v>0</v>
      </c>
      <c r="M1023" s="13">
        <f t="shared" si="192"/>
        <v>1.5001157410096031E-2</v>
      </c>
      <c r="N1023" s="13">
        <f t="shared" si="188"/>
        <v>9.3007175942595392E-3</v>
      </c>
      <c r="O1023" s="13">
        <f t="shared" si="189"/>
        <v>9.3007175942595392E-3</v>
      </c>
      <c r="Q1023">
        <v>23.496999507556541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23.38838615113665</v>
      </c>
      <c r="G1024" s="13">
        <f t="shared" si="183"/>
        <v>0</v>
      </c>
      <c r="H1024" s="13">
        <f t="shared" si="184"/>
        <v>23.38838615113665</v>
      </c>
      <c r="I1024" s="16">
        <f t="shared" si="191"/>
        <v>23.388388617468554</v>
      </c>
      <c r="J1024" s="13">
        <f t="shared" si="185"/>
        <v>22.90438190403799</v>
      </c>
      <c r="K1024" s="13">
        <f t="shared" si="186"/>
        <v>0.48400671343056345</v>
      </c>
      <c r="L1024" s="13">
        <f t="shared" si="187"/>
        <v>0</v>
      </c>
      <c r="M1024" s="13">
        <f t="shared" si="192"/>
        <v>5.700439815836492E-3</v>
      </c>
      <c r="N1024" s="13">
        <f t="shared" si="188"/>
        <v>3.5342726858186252E-3</v>
      </c>
      <c r="O1024" s="13">
        <f t="shared" si="189"/>
        <v>3.5342726858186252E-3</v>
      </c>
      <c r="Q1024">
        <v>24.227531311389129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21.586486687849071</v>
      </c>
      <c r="G1025" s="13">
        <f t="shared" si="183"/>
        <v>0</v>
      </c>
      <c r="H1025" s="13">
        <f t="shared" si="184"/>
        <v>21.586486687849071</v>
      </c>
      <c r="I1025" s="16">
        <f t="shared" si="191"/>
        <v>22.070493401279634</v>
      </c>
      <c r="J1025" s="13">
        <f t="shared" si="185"/>
        <v>21.710851087892003</v>
      </c>
      <c r="K1025" s="13">
        <f t="shared" si="186"/>
        <v>0.35964231338763142</v>
      </c>
      <c r="L1025" s="13">
        <f t="shared" si="187"/>
        <v>0</v>
      </c>
      <c r="M1025" s="13">
        <f t="shared" si="192"/>
        <v>2.1661671300178668E-3</v>
      </c>
      <c r="N1025" s="13">
        <f t="shared" si="188"/>
        <v>1.3430236206110773E-3</v>
      </c>
      <c r="O1025" s="13">
        <f t="shared" si="189"/>
        <v>1.3430236206110773E-3</v>
      </c>
      <c r="Q1025">
        <v>25.15783600000001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3.693400048069281</v>
      </c>
      <c r="G1026" s="13">
        <f t="shared" si="183"/>
        <v>0</v>
      </c>
      <c r="H1026" s="13">
        <f t="shared" si="184"/>
        <v>3.693400048069281</v>
      </c>
      <c r="I1026" s="16">
        <f t="shared" si="191"/>
        <v>4.053042361456912</v>
      </c>
      <c r="J1026" s="13">
        <f t="shared" si="185"/>
        <v>4.050237979568978</v>
      </c>
      <c r="K1026" s="13">
        <f t="shared" si="186"/>
        <v>2.804381887933971E-3</v>
      </c>
      <c r="L1026" s="13">
        <f t="shared" si="187"/>
        <v>0</v>
      </c>
      <c r="M1026" s="13">
        <f t="shared" si="192"/>
        <v>8.2314350940678946E-4</v>
      </c>
      <c r="N1026" s="13">
        <f t="shared" si="188"/>
        <v>5.1034897583220951E-4</v>
      </c>
      <c r="O1026" s="13">
        <f t="shared" si="189"/>
        <v>5.1034897583220951E-4</v>
      </c>
      <c r="Q1026">
        <v>23.67762446644802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0.37857142900000001</v>
      </c>
      <c r="G1027" s="13">
        <f t="shared" si="183"/>
        <v>0</v>
      </c>
      <c r="H1027" s="13">
        <f t="shared" si="184"/>
        <v>0.37857142900000001</v>
      </c>
      <c r="I1027" s="16">
        <f t="shared" si="191"/>
        <v>0.38137581088793399</v>
      </c>
      <c r="J1027" s="13">
        <f t="shared" si="185"/>
        <v>0.38137234020502153</v>
      </c>
      <c r="K1027" s="13">
        <f t="shared" si="186"/>
        <v>3.470682912454226E-6</v>
      </c>
      <c r="L1027" s="13">
        <f t="shared" si="187"/>
        <v>0</v>
      </c>
      <c r="M1027" s="13">
        <f t="shared" si="192"/>
        <v>3.1279453357457995E-4</v>
      </c>
      <c r="N1027" s="13">
        <f t="shared" si="188"/>
        <v>1.9393261081623956E-4</v>
      </c>
      <c r="O1027" s="13">
        <f t="shared" si="189"/>
        <v>1.9393261081623956E-4</v>
      </c>
      <c r="Q1027">
        <v>20.878759366979601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3.876457570187295</v>
      </c>
      <c r="G1028" s="13">
        <f t="shared" si="183"/>
        <v>0</v>
      </c>
      <c r="H1028" s="13">
        <f t="shared" si="184"/>
        <v>3.876457570187295</v>
      </c>
      <c r="I1028" s="16">
        <f t="shared" si="191"/>
        <v>3.8764610408702076</v>
      </c>
      <c r="J1028" s="13">
        <f t="shared" si="185"/>
        <v>3.8704912637077089</v>
      </c>
      <c r="K1028" s="13">
        <f t="shared" si="186"/>
        <v>5.9697771624986906E-3</v>
      </c>
      <c r="L1028" s="13">
        <f t="shared" si="187"/>
        <v>0</v>
      </c>
      <c r="M1028" s="13">
        <f t="shared" si="192"/>
        <v>1.1886192275834039E-4</v>
      </c>
      <c r="N1028" s="13">
        <f t="shared" si="188"/>
        <v>7.3694392110171036E-5</v>
      </c>
      <c r="O1028" s="13">
        <f t="shared" si="189"/>
        <v>7.3694392110171036E-5</v>
      </c>
      <c r="Q1028">
        <v>17.375639295459479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39.237711265880343</v>
      </c>
      <c r="G1029" s="13">
        <f t="shared" si="183"/>
        <v>1.3321441040824313</v>
      </c>
      <c r="H1029" s="13">
        <f t="shared" si="184"/>
        <v>37.905567161797912</v>
      </c>
      <c r="I1029" s="16">
        <f t="shared" si="191"/>
        <v>37.91153693896041</v>
      </c>
      <c r="J1029" s="13">
        <f t="shared" si="185"/>
        <v>31.647568419020562</v>
      </c>
      <c r="K1029" s="13">
        <f t="shared" si="186"/>
        <v>6.2639685199398478</v>
      </c>
      <c r="L1029" s="13">
        <f t="shared" si="187"/>
        <v>0</v>
      </c>
      <c r="M1029" s="13">
        <f t="shared" si="192"/>
        <v>4.516753064816935E-5</v>
      </c>
      <c r="N1029" s="13">
        <f t="shared" si="188"/>
        <v>2.8003869001864997E-5</v>
      </c>
      <c r="O1029" s="13">
        <f t="shared" si="189"/>
        <v>1.3321721079514333</v>
      </c>
      <c r="Q1029">
        <v>14.609179967028551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43.520107253785</v>
      </c>
      <c r="G1030" s="13">
        <f t="shared" ref="G1030:G1093" si="194">IF((F1030-$J$2)&gt;0,$I$2*(F1030-$J$2),0)</f>
        <v>1.810927986298883</v>
      </c>
      <c r="H1030" s="13">
        <f t="shared" ref="H1030:H1093" si="195">F1030-G1030</f>
        <v>41.709179267486114</v>
      </c>
      <c r="I1030" s="16">
        <f t="shared" si="191"/>
        <v>47.973147787425958</v>
      </c>
      <c r="J1030" s="13">
        <f t="shared" ref="J1030:J1093" si="196">I1030/SQRT(1+(I1030/($K$2*(300+(25*Q1030)+0.05*(Q1030)^3)))^2)</f>
        <v>34.451113352212552</v>
      </c>
      <c r="K1030" s="13">
        <f t="shared" ref="K1030:K1093" si="197">I1030-J1030</f>
        <v>13.522034435213406</v>
      </c>
      <c r="L1030" s="13">
        <f t="shared" ref="L1030:L1093" si="198">IF(K1030&gt;$N$2,(K1030-$N$2)/$L$2,0)</f>
        <v>2.3976799469770458</v>
      </c>
      <c r="M1030" s="13">
        <f t="shared" si="192"/>
        <v>2.397697110638692</v>
      </c>
      <c r="N1030" s="13">
        <f t="shared" ref="N1030:N1093" si="199">$M$2*M1030</f>
        <v>1.4865722085959889</v>
      </c>
      <c r="O1030" s="13">
        <f t="shared" ref="O1030:O1093" si="200">N1030+G1030</f>
        <v>3.2975001948948721</v>
      </c>
      <c r="Q1030">
        <v>12.439249893548389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35.774902131597173</v>
      </c>
      <c r="G1031" s="13">
        <f t="shared" si="194"/>
        <v>0.94499233078322697</v>
      </c>
      <c r="H1031" s="13">
        <f t="shared" si="195"/>
        <v>34.829909800813944</v>
      </c>
      <c r="I1031" s="16">
        <f t="shared" ref="I1031:I1094" si="202">H1031+K1030-L1030</f>
        <v>45.954264289050307</v>
      </c>
      <c r="J1031" s="13">
        <f t="shared" si="196"/>
        <v>34.270705814113654</v>
      </c>
      <c r="K1031" s="13">
        <f t="shared" si="197"/>
        <v>11.683558474936653</v>
      </c>
      <c r="L1031" s="13">
        <f t="shared" si="198"/>
        <v>0.54568607221116361</v>
      </c>
      <c r="M1031" s="13">
        <f t="shared" ref="M1031:M1094" si="203">L1031+M1030-N1030</f>
        <v>1.4568109742538666</v>
      </c>
      <c r="N1031" s="13">
        <f t="shared" si="199"/>
        <v>0.9032228040373973</v>
      </c>
      <c r="O1031" s="13">
        <f t="shared" si="200"/>
        <v>1.8482151348206242</v>
      </c>
      <c r="Q1031">
        <v>13.000328590605839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54.991493863390673</v>
      </c>
      <c r="G1032" s="13">
        <f t="shared" si="194"/>
        <v>3.0934611828704988</v>
      </c>
      <c r="H1032" s="13">
        <f t="shared" si="195"/>
        <v>51.898032680520174</v>
      </c>
      <c r="I1032" s="16">
        <f t="shared" si="202"/>
        <v>63.035905083245666</v>
      </c>
      <c r="J1032" s="13">
        <f t="shared" si="196"/>
        <v>47.180609542329051</v>
      </c>
      <c r="K1032" s="13">
        <f t="shared" si="197"/>
        <v>15.855295540916615</v>
      </c>
      <c r="L1032" s="13">
        <f t="shared" si="198"/>
        <v>4.7480970148952606</v>
      </c>
      <c r="M1032" s="13">
        <f t="shared" si="203"/>
        <v>5.3016851851117304</v>
      </c>
      <c r="N1032" s="13">
        <f t="shared" si="199"/>
        <v>3.2870448147692728</v>
      </c>
      <c r="O1032" s="13">
        <f t="shared" si="200"/>
        <v>6.3805059976397711</v>
      </c>
      <c r="Q1032">
        <v>17.652518919858721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1.3215825676838251</v>
      </c>
      <c r="G1033" s="13">
        <f t="shared" si="194"/>
        <v>0</v>
      </c>
      <c r="H1033" s="13">
        <f t="shared" si="195"/>
        <v>1.3215825676838251</v>
      </c>
      <c r="I1033" s="16">
        <f t="shared" si="202"/>
        <v>12.428781093705179</v>
      </c>
      <c r="J1033" s="13">
        <f t="shared" si="196"/>
        <v>12.325668731092193</v>
      </c>
      <c r="K1033" s="13">
        <f t="shared" si="197"/>
        <v>0.10311236261298617</v>
      </c>
      <c r="L1033" s="13">
        <f t="shared" si="198"/>
        <v>0</v>
      </c>
      <c r="M1033" s="13">
        <f t="shared" si="203"/>
        <v>2.0146403703424576</v>
      </c>
      <c r="N1033" s="13">
        <f t="shared" si="199"/>
        <v>1.2490770296123237</v>
      </c>
      <c r="O1033" s="13">
        <f t="shared" si="200"/>
        <v>1.2490770296123237</v>
      </c>
      <c r="Q1033">
        <v>21.870393616055061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23.22010479377726</v>
      </c>
      <c r="G1034" s="13">
        <f t="shared" si="194"/>
        <v>0</v>
      </c>
      <c r="H1034" s="13">
        <f t="shared" si="195"/>
        <v>23.22010479377726</v>
      </c>
      <c r="I1034" s="16">
        <f t="shared" si="202"/>
        <v>23.323217156390246</v>
      </c>
      <c r="J1034" s="13">
        <f t="shared" si="196"/>
        <v>22.562900788921045</v>
      </c>
      <c r="K1034" s="13">
        <f t="shared" si="197"/>
        <v>0.76031636746920128</v>
      </c>
      <c r="L1034" s="13">
        <f t="shared" si="198"/>
        <v>0</v>
      </c>
      <c r="M1034" s="13">
        <f t="shared" si="203"/>
        <v>0.76556334073013388</v>
      </c>
      <c r="N1034" s="13">
        <f t="shared" si="199"/>
        <v>0.47464927125268302</v>
      </c>
      <c r="O1034" s="13">
        <f t="shared" si="200"/>
        <v>0.47464927125268302</v>
      </c>
      <c r="Q1034">
        <v>20.83130596451327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0.37857142900000001</v>
      </c>
      <c r="G1035" s="13">
        <f t="shared" si="194"/>
        <v>0</v>
      </c>
      <c r="H1035" s="13">
        <f t="shared" si="195"/>
        <v>0.37857142900000001</v>
      </c>
      <c r="I1035" s="16">
        <f t="shared" si="202"/>
        <v>1.1388877964692012</v>
      </c>
      <c r="J1035" s="13">
        <f t="shared" si="196"/>
        <v>1.1388359540861175</v>
      </c>
      <c r="K1035" s="13">
        <f t="shared" si="197"/>
        <v>5.184238308375555E-5</v>
      </c>
      <c r="L1035" s="13">
        <f t="shared" si="198"/>
        <v>0</v>
      </c>
      <c r="M1035" s="13">
        <f t="shared" si="203"/>
        <v>0.29091406947745085</v>
      </c>
      <c r="N1035" s="13">
        <f t="shared" si="199"/>
        <v>0.18036672307601953</v>
      </c>
      <c r="O1035" s="13">
        <f t="shared" si="200"/>
        <v>0.18036672307601953</v>
      </c>
      <c r="Q1035">
        <v>24.990352892540962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1.199856108926155</v>
      </c>
      <c r="G1036" s="13">
        <f t="shared" si="194"/>
        <v>0</v>
      </c>
      <c r="H1036" s="13">
        <f t="shared" si="195"/>
        <v>1.199856108926155</v>
      </c>
      <c r="I1036" s="16">
        <f t="shared" si="202"/>
        <v>1.1999079513092388</v>
      </c>
      <c r="J1036" s="13">
        <f t="shared" si="196"/>
        <v>1.1998308119018828</v>
      </c>
      <c r="K1036" s="13">
        <f t="shared" si="197"/>
        <v>7.7139407355986123E-5</v>
      </c>
      <c r="L1036" s="13">
        <f t="shared" si="198"/>
        <v>0</v>
      </c>
      <c r="M1036" s="13">
        <f t="shared" si="203"/>
        <v>0.11054734640143132</v>
      </c>
      <c r="N1036" s="13">
        <f t="shared" si="199"/>
        <v>6.8539354768887423E-2</v>
      </c>
      <c r="O1036" s="13">
        <f t="shared" si="200"/>
        <v>6.8539354768887423E-2</v>
      </c>
      <c r="Q1036">
        <v>23.26875600000001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0.37857142900000001</v>
      </c>
      <c r="G1037" s="13">
        <f t="shared" si="194"/>
        <v>0</v>
      </c>
      <c r="H1037" s="13">
        <f t="shared" si="195"/>
        <v>0.37857142900000001</v>
      </c>
      <c r="I1037" s="16">
        <f t="shared" si="202"/>
        <v>0.378648568407356</v>
      </c>
      <c r="J1037" s="13">
        <f t="shared" si="196"/>
        <v>0.37864644952425847</v>
      </c>
      <c r="K1037" s="13">
        <f t="shared" si="197"/>
        <v>2.1188830975349404E-6</v>
      </c>
      <c r="L1037" s="13">
        <f t="shared" si="198"/>
        <v>0</v>
      </c>
      <c r="M1037" s="13">
        <f t="shared" si="203"/>
        <v>4.2007991632543901E-2</v>
      </c>
      <c r="N1037" s="13">
        <f t="shared" si="199"/>
        <v>2.604495481217722E-2</v>
      </c>
      <c r="O1037" s="13">
        <f t="shared" si="200"/>
        <v>2.604495481217722E-2</v>
      </c>
      <c r="Q1037">
        <v>24.229097544220931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4.5071428569999998</v>
      </c>
      <c r="G1038" s="13">
        <f t="shared" si="194"/>
        <v>0</v>
      </c>
      <c r="H1038" s="13">
        <f t="shared" si="195"/>
        <v>4.5071428569999998</v>
      </c>
      <c r="I1038" s="16">
        <f t="shared" si="202"/>
        <v>4.5071449758830973</v>
      </c>
      <c r="J1038" s="13">
        <f t="shared" si="196"/>
        <v>4.502957144229315</v>
      </c>
      <c r="K1038" s="13">
        <f t="shared" si="197"/>
        <v>4.1878316537822258E-3</v>
      </c>
      <c r="L1038" s="13">
        <f t="shared" si="198"/>
        <v>0</v>
      </c>
      <c r="M1038" s="13">
        <f t="shared" si="203"/>
        <v>1.5963036820366681E-2</v>
      </c>
      <c r="N1038" s="13">
        <f t="shared" si="199"/>
        <v>9.8970828286273418E-3</v>
      </c>
      <c r="O1038" s="13">
        <f t="shared" si="200"/>
        <v>9.8970828286273418E-3</v>
      </c>
      <c r="Q1038">
        <v>23.088332983322289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15.217269017321</v>
      </c>
      <c r="G1039" s="13">
        <f t="shared" si="194"/>
        <v>0</v>
      </c>
      <c r="H1039" s="13">
        <f t="shared" si="195"/>
        <v>15.217269017321</v>
      </c>
      <c r="I1039" s="16">
        <f t="shared" si="202"/>
        <v>15.221456848974782</v>
      </c>
      <c r="J1039" s="13">
        <f t="shared" si="196"/>
        <v>15.043376583778901</v>
      </c>
      <c r="K1039" s="13">
        <f t="shared" si="197"/>
        <v>0.17808026519588083</v>
      </c>
      <c r="L1039" s="13">
        <f t="shared" si="198"/>
        <v>0</v>
      </c>
      <c r="M1039" s="13">
        <f t="shared" si="203"/>
        <v>6.0659539917393389E-3</v>
      </c>
      <c r="N1039" s="13">
        <f t="shared" si="199"/>
        <v>3.7608914748783902E-3</v>
      </c>
      <c r="O1039" s="13">
        <f t="shared" si="200"/>
        <v>3.7608914748783902E-3</v>
      </c>
      <c r="Q1039">
        <v>22.27056995414506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104.97056921786969</v>
      </c>
      <c r="G1040" s="13">
        <f t="shared" si="194"/>
        <v>8.6812619830282642</v>
      </c>
      <c r="H1040" s="13">
        <f t="shared" si="195"/>
        <v>96.289307234841431</v>
      </c>
      <c r="I1040" s="16">
        <f t="shared" si="202"/>
        <v>96.467387500037319</v>
      </c>
      <c r="J1040" s="13">
        <f t="shared" si="196"/>
        <v>58.097842304062432</v>
      </c>
      <c r="K1040" s="13">
        <f t="shared" si="197"/>
        <v>38.369545195974887</v>
      </c>
      <c r="L1040" s="13">
        <f t="shared" si="198"/>
        <v>27.427889058431738</v>
      </c>
      <c r="M1040" s="13">
        <f t="shared" si="203"/>
        <v>27.430194120948599</v>
      </c>
      <c r="N1040" s="13">
        <f t="shared" si="199"/>
        <v>17.006720354988133</v>
      </c>
      <c r="O1040" s="13">
        <f t="shared" si="200"/>
        <v>25.687982338016397</v>
      </c>
      <c r="Q1040">
        <v>17.973678278398221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7.9950680530453866</v>
      </c>
      <c r="G1041" s="13">
        <f t="shared" si="194"/>
        <v>0</v>
      </c>
      <c r="H1041" s="13">
        <f t="shared" si="195"/>
        <v>7.9950680530453866</v>
      </c>
      <c r="I1041" s="16">
        <f t="shared" si="202"/>
        <v>18.936724190588535</v>
      </c>
      <c r="J1041" s="13">
        <f t="shared" si="196"/>
        <v>17.900207966842597</v>
      </c>
      <c r="K1041" s="13">
        <f t="shared" si="197"/>
        <v>1.036516223745938</v>
      </c>
      <c r="L1041" s="13">
        <f t="shared" si="198"/>
        <v>0</v>
      </c>
      <c r="M1041" s="13">
        <f t="shared" si="203"/>
        <v>10.423473765960466</v>
      </c>
      <c r="N1041" s="13">
        <f t="shared" si="199"/>
        <v>6.4625537348954891</v>
      </c>
      <c r="O1041" s="13">
        <f t="shared" si="200"/>
        <v>6.4625537348954891</v>
      </c>
      <c r="Q1041">
        <v>13.935010179688801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0.97087876249430005</v>
      </c>
      <c r="G1042" s="13">
        <f t="shared" si="194"/>
        <v>0</v>
      </c>
      <c r="H1042" s="13">
        <f t="shared" si="195"/>
        <v>0.97087876249430005</v>
      </c>
      <c r="I1042" s="16">
        <f t="shared" si="202"/>
        <v>2.007394986240238</v>
      </c>
      <c r="J1042" s="13">
        <f t="shared" si="196"/>
        <v>2.0061328859893317</v>
      </c>
      <c r="K1042" s="13">
        <f t="shared" si="197"/>
        <v>1.2621002509063395E-3</v>
      </c>
      <c r="L1042" s="13">
        <f t="shared" si="198"/>
        <v>0</v>
      </c>
      <c r="M1042" s="13">
        <f t="shared" si="203"/>
        <v>3.960920031064977</v>
      </c>
      <c r="N1042" s="13">
        <f t="shared" si="199"/>
        <v>2.4557704192602858</v>
      </c>
      <c r="O1042" s="13">
        <f t="shared" si="200"/>
        <v>2.4557704192602858</v>
      </c>
      <c r="Q1042">
        <v>14.38257148815484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120.52903822226369</v>
      </c>
      <c r="G1043" s="13">
        <f t="shared" si="194"/>
        <v>10.420742454312961</v>
      </c>
      <c r="H1043" s="13">
        <f t="shared" si="195"/>
        <v>110.10829576795074</v>
      </c>
      <c r="I1043" s="16">
        <f t="shared" si="202"/>
        <v>110.10955786820165</v>
      </c>
      <c r="J1043" s="13">
        <f t="shared" si="196"/>
        <v>50.814917048637056</v>
      </c>
      <c r="K1043" s="13">
        <f t="shared" si="197"/>
        <v>59.294640819564592</v>
      </c>
      <c r="L1043" s="13">
        <f t="shared" si="198"/>
        <v>48.506842366009842</v>
      </c>
      <c r="M1043" s="13">
        <f t="shared" si="203"/>
        <v>50.011991977814539</v>
      </c>
      <c r="N1043" s="13">
        <f t="shared" si="199"/>
        <v>31.007435026245012</v>
      </c>
      <c r="O1043" s="13">
        <f t="shared" si="200"/>
        <v>41.428177480557977</v>
      </c>
      <c r="Q1043">
        <v>14.5590128489075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119.8975799389454</v>
      </c>
      <c r="G1044" s="13">
        <f t="shared" si="194"/>
        <v>10.350143647196855</v>
      </c>
      <c r="H1044" s="13">
        <f t="shared" si="195"/>
        <v>109.54743629174854</v>
      </c>
      <c r="I1044" s="16">
        <f t="shared" si="202"/>
        <v>120.3352347453033</v>
      </c>
      <c r="J1044" s="13">
        <f t="shared" si="196"/>
        <v>50.121049239237436</v>
      </c>
      <c r="K1044" s="13">
        <f t="shared" si="197"/>
        <v>70.21418550606586</v>
      </c>
      <c r="L1044" s="13">
        <f t="shared" si="198"/>
        <v>59.506676093282756</v>
      </c>
      <c r="M1044" s="13">
        <f t="shared" si="203"/>
        <v>78.511233044852275</v>
      </c>
      <c r="N1044" s="13">
        <f t="shared" si="199"/>
        <v>48.676964487808412</v>
      </c>
      <c r="O1044" s="13">
        <f t="shared" si="200"/>
        <v>59.027108135005264</v>
      </c>
      <c r="Q1044">
        <v>14.007026893548391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5.7714926093907879</v>
      </c>
      <c r="G1045" s="13">
        <f t="shared" si="194"/>
        <v>0</v>
      </c>
      <c r="H1045" s="13">
        <f t="shared" si="195"/>
        <v>5.7714926093907879</v>
      </c>
      <c r="I1045" s="16">
        <f t="shared" si="202"/>
        <v>16.479002022173894</v>
      </c>
      <c r="J1045" s="13">
        <f t="shared" si="196"/>
        <v>15.963044226486014</v>
      </c>
      <c r="K1045" s="13">
        <f t="shared" si="197"/>
        <v>0.51595779568788025</v>
      </c>
      <c r="L1045" s="13">
        <f t="shared" si="198"/>
        <v>0</v>
      </c>
      <c r="M1045" s="13">
        <f t="shared" si="203"/>
        <v>29.834268557043863</v>
      </c>
      <c r="N1045" s="13">
        <f t="shared" si="199"/>
        <v>18.497246505367194</v>
      </c>
      <c r="O1045" s="13">
        <f t="shared" si="200"/>
        <v>18.497246505367194</v>
      </c>
      <c r="Q1045">
        <v>16.21461103778514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17.29264937447736</v>
      </c>
      <c r="G1046" s="13">
        <f t="shared" si="194"/>
        <v>0</v>
      </c>
      <c r="H1046" s="13">
        <f t="shared" si="195"/>
        <v>17.29264937447736</v>
      </c>
      <c r="I1046" s="16">
        <f t="shared" si="202"/>
        <v>17.808607170165239</v>
      </c>
      <c r="J1046" s="13">
        <f t="shared" si="196"/>
        <v>17.279873732224228</v>
      </c>
      <c r="K1046" s="13">
        <f t="shared" si="197"/>
        <v>0.52873343794101046</v>
      </c>
      <c r="L1046" s="13">
        <f t="shared" si="198"/>
        <v>0</v>
      </c>
      <c r="M1046" s="13">
        <f t="shared" si="203"/>
        <v>11.337022051676669</v>
      </c>
      <c r="N1046" s="13">
        <f t="shared" si="199"/>
        <v>7.0289536720395347</v>
      </c>
      <c r="O1046" s="13">
        <f t="shared" si="200"/>
        <v>7.0289536720395347</v>
      </c>
      <c r="Q1046">
        <v>17.71216955937555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1.907732293072123</v>
      </c>
      <c r="G1047" s="13">
        <f t="shared" si="194"/>
        <v>0</v>
      </c>
      <c r="H1047" s="13">
        <f t="shared" si="195"/>
        <v>1.907732293072123</v>
      </c>
      <c r="I1047" s="16">
        <f t="shared" si="202"/>
        <v>2.4364657310131337</v>
      </c>
      <c r="J1047" s="13">
        <f t="shared" si="196"/>
        <v>2.4356849174428143</v>
      </c>
      <c r="K1047" s="13">
        <f t="shared" si="197"/>
        <v>7.8081357031933862E-4</v>
      </c>
      <c r="L1047" s="13">
        <f t="shared" si="198"/>
        <v>0</v>
      </c>
      <c r="M1047" s="13">
        <f t="shared" si="203"/>
        <v>4.3080683796371346</v>
      </c>
      <c r="N1047" s="13">
        <f t="shared" si="199"/>
        <v>2.6710023953750235</v>
      </c>
      <c r="O1047" s="13">
        <f t="shared" si="200"/>
        <v>2.6710023953750235</v>
      </c>
      <c r="Q1047">
        <v>21.918984880915179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0.37857142900000001</v>
      </c>
      <c r="G1048" s="13">
        <f t="shared" si="194"/>
        <v>0</v>
      </c>
      <c r="H1048" s="13">
        <f t="shared" si="195"/>
        <v>0.37857142900000001</v>
      </c>
      <c r="I1048" s="16">
        <f t="shared" si="202"/>
        <v>0.37935224257031935</v>
      </c>
      <c r="J1048" s="13">
        <f t="shared" si="196"/>
        <v>0.37934970705081711</v>
      </c>
      <c r="K1048" s="13">
        <f t="shared" si="197"/>
        <v>2.5355195022447319E-6</v>
      </c>
      <c r="L1048" s="13">
        <f t="shared" si="198"/>
        <v>0</v>
      </c>
      <c r="M1048" s="13">
        <f t="shared" si="203"/>
        <v>1.6370659842621111</v>
      </c>
      <c r="N1048" s="13">
        <f t="shared" si="199"/>
        <v>1.0149809102425089</v>
      </c>
      <c r="O1048" s="13">
        <f t="shared" si="200"/>
        <v>1.0149809102425089</v>
      </c>
      <c r="Q1048">
        <v>22.989253000000009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0.37857142900000001</v>
      </c>
      <c r="G1049" s="13">
        <f t="shared" si="194"/>
        <v>0</v>
      </c>
      <c r="H1049" s="13">
        <f t="shared" si="195"/>
        <v>0.37857142900000001</v>
      </c>
      <c r="I1049" s="16">
        <f t="shared" si="202"/>
        <v>0.37857396451950226</v>
      </c>
      <c r="J1049" s="13">
        <f t="shared" si="196"/>
        <v>0.37857177324834251</v>
      </c>
      <c r="K1049" s="13">
        <f t="shared" si="197"/>
        <v>2.1912711597460444E-6</v>
      </c>
      <c r="L1049" s="13">
        <f t="shared" si="198"/>
        <v>0</v>
      </c>
      <c r="M1049" s="13">
        <f t="shared" si="203"/>
        <v>0.62208507401960222</v>
      </c>
      <c r="N1049" s="13">
        <f t="shared" si="199"/>
        <v>0.38569274589215335</v>
      </c>
      <c r="O1049" s="13">
        <f t="shared" si="200"/>
        <v>0.38569274589215335</v>
      </c>
      <c r="Q1049">
        <v>23.984817579474711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0.83834825900142773</v>
      </c>
      <c r="G1050" s="13">
        <f t="shared" si="194"/>
        <v>0</v>
      </c>
      <c r="H1050" s="13">
        <f t="shared" si="195"/>
        <v>0.83834825900142773</v>
      </c>
      <c r="I1050" s="16">
        <f t="shared" si="202"/>
        <v>0.83835045027258748</v>
      </c>
      <c r="J1050" s="13">
        <f t="shared" si="196"/>
        <v>0.83831948243546062</v>
      </c>
      <c r="K1050" s="13">
        <f t="shared" si="197"/>
        <v>3.0967837126860687E-5</v>
      </c>
      <c r="L1050" s="13">
        <f t="shared" si="198"/>
        <v>0</v>
      </c>
      <c r="M1050" s="13">
        <f t="shared" si="203"/>
        <v>0.23639232812744887</v>
      </c>
      <c r="N1050" s="13">
        <f t="shared" si="199"/>
        <v>0.1465632434390183</v>
      </c>
      <c r="O1050" s="13">
        <f t="shared" si="200"/>
        <v>0.1465632434390183</v>
      </c>
      <c r="Q1050">
        <v>22.111693633662291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14.183553823148021</v>
      </c>
      <c r="G1051" s="13">
        <f t="shared" si="194"/>
        <v>0</v>
      </c>
      <c r="H1051" s="13">
        <f t="shared" si="195"/>
        <v>14.183553823148021</v>
      </c>
      <c r="I1051" s="16">
        <f t="shared" si="202"/>
        <v>14.183584790985147</v>
      </c>
      <c r="J1051" s="13">
        <f t="shared" si="196"/>
        <v>14.034809400636126</v>
      </c>
      <c r="K1051" s="13">
        <f t="shared" si="197"/>
        <v>0.14877539034902121</v>
      </c>
      <c r="L1051" s="13">
        <f t="shared" si="198"/>
        <v>0</v>
      </c>
      <c r="M1051" s="13">
        <f t="shared" si="203"/>
        <v>8.9829084688430566E-2</v>
      </c>
      <c r="N1051" s="13">
        <f t="shared" si="199"/>
        <v>5.5694032506826953E-2</v>
      </c>
      <c r="O1051" s="13">
        <f t="shared" si="200"/>
        <v>5.5694032506826953E-2</v>
      </c>
      <c r="Q1051">
        <v>22.05639595423423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73.810841439067033</v>
      </c>
      <c r="G1052" s="13">
        <f t="shared" si="194"/>
        <v>5.1975170241594348</v>
      </c>
      <c r="H1052" s="13">
        <f t="shared" si="195"/>
        <v>68.613324414907595</v>
      </c>
      <c r="I1052" s="16">
        <f t="shared" si="202"/>
        <v>68.762099805256611</v>
      </c>
      <c r="J1052" s="13">
        <f t="shared" si="196"/>
        <v>47.760195917575935</v>
      </c>
      <c r="K1052" s="13">
        <f t="shared" si="197"/>
        <v>21.001903887680676</v>
      </c>
      <c r="L1052" s="13">
        <f t="shared" si="198"/>
        <v>9.9325472551862415</v>
      </c>
      <c r="M1052" s="13">
        <f t="shared" si="203"/>
        <v>9.9666823073678454</v>
      </c>
      <c r="N1052" s="13">
        <f t="shared" si="199"/>
        <v>6.1793430305680639</v>
      </c>
      <c r="O1052" s="13">
        <f t="shared" si="200"/>
        <v>11.376860054727498</v>
      </c>
      <c r="Q1052">
        <v>16.670175221497651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11.2433949533328</v>
      </c>
      <c r="G1053" s="13">
        <f t="shared" si="194"/>
        <v>0</v>
      </c>
      <c r="H1053" s="13">
        <f t="shared" si="195"/>
        <v>11.2433949533328</v>
      </c>
      <c r="I1053" s="16">
        <f t="shared" si="202"/>
        <v>22.312751585827236</v>
      </c>
      <c r="J1053" s="13">
        <f t="shared" si="196"/>
        <v>20.819970924050988</v>
      </c>
      <c r="K1053" s="13">
        <f t="shared" si="197"/>
        <v>1.4927806617762478</v>
      </c>
      <c r="L1053" s="13">
        <f t="shared" si="198"/>
        <v>0</v>
      </c>
      <c r="M1053" s="13">
        <f t="shared" si="203"/>
        <v>3.7873392767997816</v>
      </c>
      <c r="N1053" s="13">
        <f t="shared" si="199"/>
        <v>2.3481503516158644</v>
      </c>
      <c r="O1053" s="13">
        <f t="shared" si="200"/>
        <v>2.3481503516158644</v>
      </c>
      <c r="Q1053">
        <v>14.71266807138198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2.949031868678476</v>
      </c>
      <c r="G1054" s="13">
        <f t="shared" si="194"/>
        <v>0</v>
      </c>
      <c r="H1054" s="13">
        <f t="shared" si="195"/>
        <v>2.949031868678476</v>
      </c>
      <c r="I1054" s="16">
        <f t="shared" si="202"/>
        <v>4.4418125304547242</v>
      </c>
      <c r="J1054" s="13">
        <f t="shared" si="196"/>
        <v>4.4291452410232566</v>
      </c>
      <c r="K1054" s="13">
        <f t="shared" si="197"/>
        <v>1.2667289431467665E-2</v>
      </c>
      <c r="L1054" s="13">
        <f t="shared" si="198"/>
        <v>0</v>
      </c>
      <c r="M1054" s="13">
        <f t="shared" si="203"/>
        <v>1.4391889251839172</v>
      </c>
      <c r="N1054" s="13">
        <f t="shared" si="199"/>
        <v>0.89229713361402863</v>
      </c>
      <c r="O1054" s="13">
        <f t="shared" si="200"/>
        <v>0.89229713361402863</v>
      </c>
      <c r="Q1054">
        <v>14.9087405724728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22.089153691873729</v>
      </c>
      <c r="G1055" s="13">
        <f t="shared" si="194"/>
        <v>0</v>
      </c>
      <c r="H1055" s="13">
        <f t="shared" si="195"/>
        <v>22.089153691873729</v>
      </c>
      <c r="I1055" s="16">
        <f t="shared" si="202"/>
        <v>22.101820981305195</v>
      </c>
      <c r="J1055" s="13">
        <f t="shared" si="196"/>
        <v>20.576755111117883</v>
      </c>
      <c r="K1055" s="13">
        <f t="shared" si="197"/>
        <v>1.5250658701873121</v>
      </c>
      <c r="L1055" s="13">
        <f t="shared" si="198"/>
        <v>0</v>
      </c>
      <c r="M1055" s="13">
        <f t="shared" si="203"/>
        <v>0.54689179156988854</v>
      </c>
      <c r="N1055" s="13">
        <f t="shared" si="199"/>
        <v>0.3390729107733309</v>
      </c>
      <c r="O1055" s="13">
        <f t="shared" si="200"/>
        <v>0.3390729107733309</v>
      </c>
      <c r="Q1055">
        <v>14.328519893548391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53.832249468555027</v>
      </c>
      <c r="G1056" s="13">
        <f t="shared" si="194"/>
        <v>2.9638544082133418</v>
      </c>
      <c r="H1056" s="13">
        <f t="shared" si="195"/>
        <v>50.868395060341683</v>
      </c>
      <c r="I1056" s="16">
        <f t="shared" si="202"/>
        <v>52.393460930528995</v>
      </c>
      <c r="J1056" s="13">
        <f t="shared" si="196"/>
        <v>38.11293190305053</v>
      </c>
      <c r="K1056" s="13">
        <f t="shared" si="197"/>
        <v>14.280529027478465</v>
      </c>
      <c r="L1056" s="13">
        <f t="shared" si="198"/>
        <v>3.1617515852629632</v>
      </c>
      <c r="M1056" s="13">
        <f t="shared" si="203"/>
        <v>3.3695704660595207</v>
      </c>
      <c r="N1056" s="13">
        <f t="shared" si="199"/>
        <v>2.089133688956903</v>
      </c>
      <c r="O1056" s="13">
        <f t="shared" si="200"/>
        <v>5.0529880971702443</v>
      </c>
      <c r="Q1056">
        <v>14.11505122871608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12.782072281642989</v>
      </c>
      <c r="G1057" s="13">
        <f t="shared" si="194"/>
        <v>0</v>
      </c>
      <c r="H1057" s="13">
        <f t="shared" si="195"/>
        <v>12.782072281642989</v>
      </c>
      <c r="I1057" s="16">
        <f t="shared" si="202"/>
        <v>23.900849723858492</v>
      </c>
      <c r="J1057" s="13">
        <f t="shared" si="196"/>
        <v>22.760864139096199</v>
      </c>
      <c r="K1057" s="13">
        <f t="shared" si="197"/>
        <v>1.1399855847622931</v>
      </c>
      <c r="L1057" s="13">
        <f t="shared" si="198"/>
        <v>0</v>
      </c>
      <c r="M1057" s="13">
        <f t="shared" si="203"/>
        <v>1.2804367771026177</v>
      </c>
      <c r="N1057" s="13">
        <f t="shared" si="199"/>
        <v>0.79387080180362302</v>
      </c>
      <c r="O1057" s="13">
        <f t="shared" si="200"/>
        <v>0.79387080180362302</v>
      </c>
      <c r="Q1057">
        <v>18.321597276027259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0.37857142900000001</v>
      </c>
      <c r="G1058" s="13">
        <f t="shared" si="194"/>
        <v>0</v>
      </c>
      <c r="H1058" s="13">
        <f t="shared" si="195"/>
        <v>0.37857142900000001</v>
      </c>
      <c r="I1058" s="16">
        <f t="shared" si="202"/>
        <v>1.518557013762293</v>
      </c>
      <c r="J1058" s="13">
        <f t="shared" si="196"/>
        <v>1.5183055063627029</v>
      </c>
      <c r="K1058" s="13">
        <f t="shared" si="197"/>
        <v>2.5150739959012292E-4</v>
      </c>
      <c r="L1058" s="13">
        <f t="shared" si="198"/>
        <v>0</v>
      </c>
      <c r="M1058" s="13">
        <f t="shared" si="203"/>
        <v>0.4865659752989947</v>
      </c>
      <c r="N1058" s="13">
        <f t="shared" si="199"/>
        <v>0.30167090468537672</v>
      </c>
      <c r="O1058" s="13">
        <f t="shared" si="200"/>
        <v>0.30167090468537672</v>
      </c>
      <c r="Q1058">
        <v>19.903228437991299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2.1408424504587962</v>
      </c>
      <c r="G1059" s="13">
        <f t="shared" si="194"/>
        <v>0</v>
      </c>
      <c r="H1059" s="13">
        <f t="shared" si="195"/>
        <v>2.1408424504587962</v>
      </c>
      <c r="I1059" s="16">
        <f t="shared" si="202"/>
        <v>2.1410939578583861</v>
      </c>
      <c r="J1059" s="13">
        <f t="shared" si="196"/>
        <v>2.1405745405508281</v>
      </c>
      <c r="K1059" s="13">
        <f t="shared" si="197"/>
        <v>5.1941730755800108E-4</v>
      </c>
      <c r="L1059" s="13">
        <f t="shared" si="198"/>
        <v>0</v>
      </c>
      <c r="M1059" s="13">
        <f t="shared" si="203"/>
        <v>0.18489507061361798</v>
      </c>
      <c r="N1059" s="13">
        <f t="shared" si="199"/>
        <v>0.11463494378044314</v>
      </c>
      <c r="O1059" s="13">
        <f t="shared" si="200"/>
        <v>0.11463494378044314</v>
      </c>
      <c r="Q1059">
        <v>22.060979711887601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9.5063580895402069</v>
      </c>
      <c r="G1060" s="13">
        <f t="shared" si="194"/>
        <v>0</v>
      </c>
      <c r="H1060" s="13">
        <f t="shared" si="195"/>
        <v>9.5063580895402069</v>
      </c>
      <c r="I1060" s="16">
        <f t="shared" si="202"/>
        <v>9.5068775068477649</v>
      </c>
      <c r="J1060" s="13">
        <f t="shared" si="196"/>
        <v>9.4775671538516733</v>
      </c>
      <c r="K1060" s="13">
        <f t="shared" si="197"/>
        <v>2.9310352996091638E-2</v>
      </c>
      <c r="L1060" s="13">
        <f t="shared" si="198"/>
        <v>0</v>
      </c>
      <c r="M1060" s="13">
        <f t="shared" si="203"/>
        <v>7.0260126833174841E-2</v>
      </c>
      <c r="N1060" s="13">
        <f t="shared" si="199"/>
        <v>4.3561278636568404E-2</v>
      </c>
      <c r="O1060" s="13">
        <f t="shared" si="200"/>
        <v>4.3561278636568404E-2</v>
      </c>
      <c r="Q1060">
        <v>25.161689161200421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18.477633505178659</v>
      </c>
      <c r="G1061" s="13">
        <f t="shared" si="194"/>
        <v>0</v>
      </c>
      <c r="H1061" s="13">
        <f t="shared" si="195"/>
        <v>18.477633505178659</v>
      </c>
      <c r="I1061" s="16">
        <f t="shared" si="202"/>
        <v>18.506943858174751</v>
      </c>
      <c r="J1061" s="13">
        <f t="shared" si="196"/>
        <v>18.249179573558919</v>
      </c>
      <c r="K1061" s="13">
        <f t="shared" si="197"/>
        <v>0.25776428461583123</v>
      </c>
      <c r="L1061" s="13">
        <f t="shared" si="198"/>
        <v>0</v>
      </c>
      <c r="M1061" s="13">
        <f t="shared" si="203"/>
        <v>2.6698848196606437E-2</v>
      </c>
      <c r="N1061" s="13">
        <f t="shared" si="199"/>
        <v>1.6553285881895991E-2</v>
      </c>
      <c r="O1061" s="13">
        <f t="shared" si="200"/>
        <v>1.6553285881895991E-2</v>
      </c>
      <c r="Q1061">
        <v>23.785651000000009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0.37857142900000001</v>
      </c>
      <c r="G1062" s="13">
        <f t="shared" si="194"/>
        <v>0</v>
      </c>
      <c r="H1062" s="13">
        <f t="shared" si="195"/>
        <v>0.37857142900000001</v>
      </c>
      <c r="I1062" s="16">
        <f t="shared" si="202"/>
        <v>0.63633571361583119</v>
      </c>
      <c r="J1062" s="13">
        <f t="shared" si="196"/>
        <v>0.63632083341575729</v>
      </c>
      <c r="K1062" s="13">
        <f t="shared" si="197"/>
        <v>1.4880200073896788E-5</v>
      </c>
      <c r="L1062" s="13">
        <f t="shared" si="198"/>
        <v>0</v>
      </c>
      <c r="M1062" s="13">
        <f t="shared" si="203"/>
        <v>1.0145562314710446E-2</v>
      </c>
      <c r="N1062" s="13">
        <f t="shared" si="199"/>
        <v>6.2902486351204762E-3</v>
      </c>
      <c r="O1062" s="13">
        <f t="shared" si="200"/>
        <v>6.2902486351204762E-3</v>
      </c>
      <c r="Q1062">
        <v>21.445033441176971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5.0484967272136787</v>
      </c>
      <c r="G1063" s="13">
        <f t="shared" si="194"/>
        <v>0</v>
      </c>
      <c r="H1063" s="13">
        <f t="shared" si="195"/>
        <v>5.0484967272136787</v>
      </c>
      <c r="I1063" s="16">
        <f t="shared" si="202"/>
        <v>5.0485116074137526</v>
      </c>
      <c r="J1063" s="13">
        <f t="shared" si="196"/>
        <v>5.0397496340795866</v>
      </c>
      <c r="K1063" s="13">
        <f t="shared" si="197"/>
        <v>8.7619733341659511E-3</v>
      </c>
      <c r="L1063" s="13">
        <f t="shared" si="198"/>
        <v>0</v>
      </c>
      <c r="M1063" s="13">
        <f t="shared" si="203"/>
        <v>3.8553136795899693E-3</v>
      </c>
      <c r="N1063" s="13">
        <f t="shared" si="199"/>
        <v>2.3902944813457808E-3</v>
      </c>
      <c r="O1063" s="13">
        <f t="shared" si="200"/>
        <v>2.3902944813457808E-3</v>
      </c>
      <c r="Q1063">
        <v>20.262797181450718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13.715980846004459</v>
      </c>
      <c r="G1064" s="13">
        <f t="shared" si="194"/>
        <v>0</v>
      </c>
      <c r="H1064" s="13">
        <f t="shared" si="195"/>
        <v>13.715980846004459</v>
      </c>
      <c r="I1064" s="16">
        <f t="shared" si="202"/>
        <v>13.724742819338626</v>
      </c>
      <c r="J1064" s="13">
        <f t="shared" si="196"/>
        <v>13.441624414569302</v>
      </c>
      <c r="K1064" s="13">
        <f t="shared" si="197"/>
        <v>0.28311840476932382</v>
      </c>
      <c r="L1064" s="13">
        <f t="shared" si="198"/>
        <v>0</v>
      </c>
      <c r="M1064" s="13">
        <f t="shared" si="203"/>
        <v>1.4650191982441886E-3</v>
      </c>
      <c r="N1064" s="13">
        <f t="shared" si="199"/>
        <v>9.0831190291139688E-4</v>
      </c>
      <c r="O1064" s="13">
        <f t="shared" si="200"/>
        <v>9.0831190291139688E-4</v>
      </c>
      <c r="Q1064">
        <v>16.69881923877168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32.480602374877748</v>
      </c>
      <c r="G1065" s="13">
        <f t="shared" si="194"/>
        <v>0.57668037851125165</v>
      </c>
      <c r="H1065" s="13">
        <f t="shared" si="195"/>
        <v>31.903921996366496</v>
      </c>
      <c r="I1065" s="16">
        <f t="shared" si="202"/>
        <v>32.187040401135818</v>
      </c>
      <c r="J1065" s="13">
        <f t="shared" si="196"/>
        <v>27.52040248453573</v>
      </c>
      <c r="K1065" s="13">
        <f t="shared" si="197"/>
        <v>4.666637916600088</v>
      </c>
      <c r="L1065" s="13">
        <f t="shared" si="198"/>
        <v>0</v>
      </c>
      <c r="M1065" s="13">
        <f t="shared" si="203"/>
        <v>5.5670729533279168E-4</v>
      </c>
      <c r="N1065" s="13">
        <f t="shared" si="199"/>
        <v>3.4515852310633085E-4</v>
      </c>
      <c r="O1065" s="13">
        <f t="shared" si="200"/>
        <v>0.57702553703435799</v>
      </c>
      <c r="Q1065">
        <v>13.45353536112313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33.080385530918697</v>
      </c>
      <c r="G1066" s="13">
        <f t="shared" si="194"/>
        <v>0.64373781755901938</v>
      </c>
      <c r="H1066" s="13">
        <f t="shared" si="195"/>
        <v>32.436647713359676</v>
      </c>
      <c r="I1066" s="16">
        <f t="shared" si="202"/>
        <v>37.103285629959764</v>
      </c>
      <c r="J1066" s="13">
        <f t="shared" si="196"/>
        <v>30.724266023470321</v>
      </c>
      <c r="K1066" s="13">
        <f t="shared" si="197"/>
        <v>6.3790196064894431</v>
      </c>
      <c r="L1066" s="13">
        <f t="shared" si="198"/>
        <v>0</v>
      </c>
      <c r="M1066" s="13">
        <f t="shared" si="203"/>
        <v>2.1154877222646082E-4</v>
      </c>
      <c r="N1066" s="13">
        <f t="shared" si="199"/>
        <v>1.311602387804057E-4</v>
      </c>
      <c r="O1066" s="13">
        <f t="shared" si="200"/>
        <v>0.64386897779779984</v>
      </c>
      <c r="Q1066">
        <v>13.921030893548391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12.054431426217629</v>
      </c>
      <c r="G1067" s="13">
        <f t="shared" si="194"/>
        <v>0</v>
      </c>
      <c r="H1067" s="13">
        <f t="shared" si="195"/>
        <v>12.054431426217629</v>
      </c>
      <c r="I1067" s="16">
        <f t="shared" si="202"/>
        <v>18.433451032707072</v>
      </c>
      <c r="J1067" s="13">
        <f t="shared" si="196"/>
        <v>17.588012067164904</v>
      </c>
      <c r="K1067" s="13">
        <f t="shared" si="197"/>
        <v>0.84543896554216857</v>
      </c>
      <c r="L1067" s="13">
        <f t="shared" si="198"/>
        <v>0</v>
      </c>
      <c r="M1067" s="13">
        <f t="shared" si="203"/>
        <v>8.0388533446055127E-5</v>
      </c>
      <c r="N1067" s="13">
        <f t="shared" si="199"/>
        <v>4.9840890736554181E-5</v>
      </c>
      <c r="O1067" s="13">
        <f t="shared" si="200"/>
        <v>4.9840890736554181E-5</v>
      </c>
      <c r="Q1067">
        <v>14.923582618670469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45.754778905673497</v>
      </c>
      <c r="G1068" s="13">
        <f t="shared" si="194"/>
        <v>2.0607705445284714</v>
      </c>
      <c r="H1068" s="13">
        <f t="shared" si="195"/>
        <v>43.694008361145023</v>
      </c>
      <c r="I1068" s="16">
        <f t="shared" si="202"/>
        <v>44.539447326687196</v>
      </c>
      <c r="J1068" s="13">
        <f t="shared" si="196"/>
        <v>37.430310017237012</v>
      </c>
      <c r="K1068" s="13">
        <f t="shared" si="197"/>
        <v>7.1091373094501833</v>
      </c>
      <c r="L1068" s="13">
        <f t="shared" si="198"/>
        <v>0</v>
      </c>
      <c r="M1068" s="13">
        <f t="shared" si="203"/>
        <v>3.0547642709500947E-5</v>
      </c>
      <c r="N1068" s="13">
        <f t="shared" si="199"/>
        <v>1.8939538479890587E-5</v>
      </c>
      <c r="O1068" s="13">
        <f t="shared" si="200"/>
        <v>2.0607894840669512</v>
      </c>
      <c r="Q1068">
        <v>17.231149932406751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32.293334647533989</v>
      </c>
      <c r="G1069" s="13">
        <f t="shared" si="194"/>
        <v>0.55574332136736815</v>
      </c>
      <c r="H1069" s="13">
        <f t="shared" si="195"/>
        <v>31.737591326166619</v>
      </c>
      <c r="I1069" s="16">
        <f t="shared" si="202"/>
        <v>38.846728635616799</v>
      </c>
      <c r="J1069" s="13">
        <f t="shared" si="196"/>
        <v>34.28008861881959</v>
      </c>
      <c r="K1069" s="13">
        <f t="shared" si="197"/>
        <v>4.5666400167972085</v>
      </c>
      <c r="L1069" s="13">
        <f t="shared" si="198"/>
        <v>0</v>
      </c>
      <c r="M1069" s="13">
        <f t="shared" si="203"/>
        <v>1.160810422961036E-5</v>
      </c>
      <c r="N1069" s="13">
        <f t="shared" si="199"/>
        <v>7.1970246223584233E-6</v>
      </c>
      <c r="O1069" s="13">
        <f t="shared" si="200"/>
        <v>0.55575051839199052</v>
      </c>
      <c r="Q1069">
        <v>17.99220037305539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1.7758426150414239</v>
      </c>
      <c r="G1070" s="13">
        <f t="shared" si="194"/>
        <v>0</v>
      </c>
      <c r="H1070" s="13">
        <f t="shared" si="195"/>
        <v>1.7758426150414239</v>
      </c>
      <c r="I1070" s="16">
        <f t="shared" si="202"/>
        <v>6.3424826318386325</v>
      </c>
      <c r="J1070" s="13">
        <f t="shared" si="196"/>
        <v>6.3317902447281895</v>
      </c>
      <c r="K1070" s="13">
        <f t="shared" si="197"/>
        <v>1.0692387110442958E-2</v>
      </c>
      <c r="L1070" s="13">
        <f t="shared" si="198"/>
        <v>0</v>
      </c>
      <c r="M1070" s="13">
        <f t="shared" si="203"/>
        <v>4.4110796072519366E-6</v>
      </c>
      <c r="N1070" s="13">
        <f t="shared" si="199"/>
        <v>2.7348693564962009E-6</v>
      </c>
      <c r="O1070" s="13">
        <f t="shared" si="200"/>
        <v>2.7348693564962009E-6</v>
      </c>
      <c r="Q1070">
        <v>23.703048581446101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10.248126464630589</v>
      </c>
      <c r="G1071" s="13">
        <f t="shared" si="194"/>
        <v>0</v>
      </c>
      <c r="H1071" s="13">
        <f t="shared" si="195"/>
        <v>10.248126464630589</v>
      </c>
      <c r="I1071" s="16">
        <f t="shared" si="202"/>
        <v>10.258818851741033</v>
      </c>
      <c r="J1071" s="13">
        <f t="shared" si="196"/>
        <v>10.213166552765294</v>
      </c>
      <c r="K1071" s="13">
        <f t="shared" si="197"/>
        <v>4.5652298975738859E-2</v>
      </c>
      <c r="L1071" s="13">
        <f t="shared" si="198"/>
        <v>0</v>
      </c>
      <c r="M1071" s="13">
        <f t="shared" si="203"/>
        <v>1.6762102507557358E-6</v>
      </c>
      <c r="N1071" s="13">
        <f t="shared" si="199"/>
        <v>1.0392503554685561E-6</v>
      </c>
      <c r="O1071" s="13">
        <f t="shared" si="200"/>
        <v>1.0392503554685561E-6</v>
      </c>
      <c r="Q1071">
        <v>23.609793477234739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0.37857142900000001</v>
      </c>
      <c r="G1072" s="13">
        <f t="shared" si="194"/>
        <v>0</v>
      </c>
      <c r="H1072" s="13">
        <f t="shared" si="195"/>
        <v>0.37857142900000001</v>
      </c>
      <c r="I1072" s="16">
        <f t="shared" si="202"/>
        <v>0.42422372797573887</v>
      </c>
      <c r="J1072" s="13">
        <f t="shared" si="196"/>
        <v>0.424220791145065</v>
      </c>
      <c r="K1072" s="13">
        <f t="shared" si="197"/>
        <v>2.9368306738719596E-6</v>
      </c>
      <c r="L1072" s="13">
        <f t="shared" si="198"/>
        <v>0</v>
      </c>
      <c r="M1072" s="13">
        <f t="shared" si="203"/>
        <v>6.3695989528717964E-7</v>
      </c>
      <c r="N1072" s="13">
        <f t="shared" si="199"/>
        <v>3.9491513507805136E-7</v>
      </c>
      <c r="O1072" s="13">
        <f t="shared" si="200"/>
        <v>3.9491513507805136E-7</v>
      </c>
      <c r="Q1072">
        <v>24.3329118726449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0.37857142900000001</v>
      </c>
      <c r="G1073" s="13">
        <f t="shared" si="194"/>
        <v>0</v>
      </c>
      <c r="H1073" s="13">
        <f t="shared" si="195"/>
        <v>0.37857142900000001</v>
      </c>
      <c r="I1073" s="16">
        <f t="shared" si="202"/>
        <v>0.37857436583067389</v>
      </c>
      <c r="J1073" s="13">
        <f t="shared" si="196"/>
        <v>0.37857168904523897</v>
      </c>
      <c r="K1073" s="13">
        <f t="shared" si="197"/>
        <v>2.6767854349185605E-6</v>
      </c>
      <c r="L1073" s="13">
        <f t="shared" si="198"/>
        <v>0</v>
      </c>
      <c r="M1073" s="13">
        <f t="shared" si="203"/>
        <v>2.4204476020912828E-7</v>
      </c>
      <c r="N1073" s="13">
        <f t="shared" si="199"/>
        <v>1.5006775132965952E-7</v>
      </c>
      <c r="O1073" s="13">
        <f t="shared" si="200"/>
        <v>1.5006775132965952E-7</v>
      </c>
      <c r="Q1073">
        <v>22.560513000000011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1.2316502495795409</v>
      </c>
      <c r="G1074" s="13">
        <f t="shared" si="194"/>
        <v>0</v>
      </c>
      <c r="H1074" s="13">
        <f t="shared" si="195"/>
        <v>1.2316502495795409</v>
      </c>
      <c r="I1074" s="16">
        <f t="shared" si="202"/>
        <v>1.2316529263649758</v>
      </c>
      <c r="J1074" s="13">
        <f t="shared" si="196"/>
        <v>1.2315674471543734</v>
      </c>
      <c r="K1074" s="13">
        <f t="shared" si="197"/>
        <v>8.5479210602423805E-5</v>
      </c>
      <c r="L1074" s="13">
        <f t="shared" si="198"/>
        <v>0</v>
      </c>
      <c r="M1074" s="13">
        <f t="shared" si="203"/>
        <v>9.1977008879468757E-8</v>
      </c>
      <c r="N1074" s="13">
        <f t="shared" si="199"/>
        <v>5.702574550527063E-8</v>
      </c>
      <c r="O1074" s="13">
        <f t="shared" si="200"/>
        <v>5.702574550527063E-8</v>
      </c>
      <c r="Q1074">
        <v>23.09569333483638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105.5977194804923</v>
      </c>
      <c r="G1075" s="13">
        <f t="shared" si="194"/>
        <v>8.7513791413479556</v>
      </c>
      <c r="H1075" s="13">
        <f t="shared" si="195"/>
        <v>96.846340339144348</v>
      </c>
      <c r="I1075" s="16">
        <f t="shared" si="202"/>
        <v>96.846425818354945</v>
      </c>
      <c r="J1075" s="13">
        <f t="shared" si="196"/>
        <v>61.866699749542441</v>
      </c>
      <c r="K1075" s="13">
        <f t="shared" si="197"/>
        <v>34.979726068812504</v>
      </c>
      <c r="L1075" s="13">
        <f t="shared" si="198"/>
        <v>24.013145327366622</v>
      </c>
      <c r="M1075" s="13">
        <f t="shared" si="203"/>
        <v>24.013145362317886</v>
      </c>
      <c r="N1075" s="13">
        <f t="shared" si="199"/>
        <v>14.88815012463709</v>
      </c>
      <c r="O1075" s="13">
        <f t="shared" si="200"/>
        <v>23.639529265985047</v>
      </c>
      <c r="Q1075">
        <v>19.383871643244881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5.881184619010754</v>
      </c>
      <c r="G1076" s="13">
        <f t="shared" si="194"/>
        <v>0</v>
      </c>
      <c r="H1076" s="13">
        <f t="shared" si="195"/>
        <v>5.881184619010754</v>
      </c>
      <c r="I1076" s="16">
        <f t="shared" si="202"/>
        <v>16.847765360456634</v>
      </c>
      <c r="J1076" s="13">
        <f t="shared" si="196"/>
        <v>16.364042248082061</v>
      </c>
      <c r="K1076" s="13">
        <f t="shared" si="197"/>
        <v>0.48372311237457311</v>
      </c>
      <c r="L1076" s="13">
        <f t="shared" si="198"/>
        <v>0</v>
      </c>
      <c r="M1076" s="13">
        <f t="shared" si="203"/>
        <v>9.1249952376807961</v>
      </c>
      <c r="N1076" s="13">
        <f t="shared" si="199"/>
        <v>5.6574970473620931</v>
      </c>
      <c r="O1076" s="13">
        <f t="shared" si="200"/>
        <v>5.6574970473620931</v>
      </c>
      <c r="Q1076">
        <v>17.174144422497331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21.957190631905611</v>
      </c>
      <c r="G1077" s="13">
        <f t="shared" si="194"/>
        <v>0</v>
      </c>
      <c r="H1077" s="13">
        <f t="shared" si="195"/>
        <v>21.957190631905611</v>
      </c>
      <c r="I1077" s="16">
        <f t="shared" si="202"/>
        <v>22.440913744280184</v>
      </c>
      <c r="J1077" s="13">
        <f t="shared" si="196"/>
        <v>20.624522063666941</v>
      </c>
      <c r="K1077" s="13">
        <f t="shared" si="197"/>
        <v>1.8163916806132434</v>
      </c>
      <c r="L1077" s="13">
        <f t="shared" si="198"/>
        <v>0</v>
      </c>
      <c r="M1077" s="13">
        <f t="shared" si="203"/>
        <v>3.467498190318703</v>
      </c>
      <c r="N1077" s="13">
        <f t="shared" si="199"/>
        <v>2.1498488779975959</v>
      </c>
      <c r="O1077" s="13">
        <f t="shared" si="200"/>
        <v>2.1498488779975959</v>
      </c>
      <c r="Q1077">
        <v>13.250371138676741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16.48540439527606</v>
      </c>
      <c r="G1078" s="13">
        <f t="shared" si="194"/>
        <v>0</v>
      </c>
      <c r="H1078" s="13">
        <f t="shared" si="195"/>
        <v>16.48540439527606</v>
      </c>
      <c r="I1078" s="16">
        <f t="shared" si="202"/>
        <v>18.301796075889303</v>
      </c>
      <c r="J1078" s="13">
        <f t="shared" si="196"/>
        <v>17.309806408940226</v>
      </c>
      <c r="K1078" s="13">
        <f t="shared" si="197"/>
        <v>0.99198966694907753</v>
      </c>
      <c r="L1078" s="13">
        <f t="shared" si="198"/>
        <v>0</v>
      </c>
      <c r="M1078" s="13">
        <f t="shared" si="203"/>
        <v>1.317649312321107</v>
      </c>
      <c r="N1078" s="13">
        <f t="shared" si="199"/>
        <v>0.8169425736390864</v>
      </c>
      <c r="O1078" s="13">
        <f t="shared" si="200"/>
        <v>0.8169425736390864</v>
      </c>
      <c r="Q1078">
        <v>13.517685893548389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45.870829932918177</v>
      </c>
      <c r="G1079" s="13">
        <f t="shared" si="194"/>
        <v>2.0737453748609185</v>
      </c>
      <c r="H1079" s="13">
        <f t="shared" si="195"/>
        <v>43.797084558057257</v>
      </c>
      <c r="I1079" s="16">
        <f t="shared" si="202"/>
        <v>44.789074225006331</v>
      </c>
      <c r="J1079" s="13">
        <f t="shared" si="196"/>
        <v>35.8036771937116</v>
      </c>
      <c r="K1079" s="13">
        <f t="shared" si="197"/>
        <v>8.9853970312947311</v>
      </c>
      <c r="L1079" s="13">
        <f t="shared" si="198"/>
        <v>0</v>
      </c>
      <c r="M1079" s="13">
        <f t="shared" si="203"/>
        <v>0.50070673868202065</v>
      </c>
      <c r="N1079" s="13">
        <f t="shared" si="199"/>
        <v>0.31043817798285278</v>
      </c>
      <c r="O1079" s="13">
        <f t="shared" si="200"/>
        <v>2.3841835528437714</v>
      </c>
      <c r="Q1079">
        <v>15.12796242923902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28.500820674501139</v>
      </c>
      <c r="G1080" s="13">
        <f t="shared" si="194"/>
        <v>0.13172962237797106</v>
      </c>
      <c r="H1080" s="13">
        <f t="shared" si="195"/>
        <v>28.369091052123167</v>
      </c>
      <c r="I1080" s="16">
        <f t="shared" si="202"/>
        <v>37.354488083417898</v>
      </c>
      <c r="J1080" s="13">
        <f t="shared" si="196"/>
        <v>31.076458421309916</v>
      </c>
      <c r="K1080" s="13">
        <f t="shared" si="197"/>
        <v>6.2780296621079827</v>
      </c>
      <c r="L1080" s="13">
        <f t="shared" si="198"/>
        <v>0</v>
      </c>
      <c r="M1080" s="13">
        <f t="shared" si="203"/>
        <v>0.19026856069916787</v>
      </c>
      <c r="N1080" s="13">
        <f t="shared" si="199"/>
        <v>0.11796650763348407</v>
      </c>
      <c r="O1080" s="13">
        <f t="shared" si="200"/>
        <v>0.24969613001145513</v>
      </c>
      <c r="Q1080">
        <v>14.23479066154894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43.512601464624922</v>
      </c>
      <c r="G1081" s="13">
        <f t="shared" si="194"/>
        <v>1.8100888180194172</v>
      </c>
      <c r="H1081" s="13">
        <f t="shared" si="195"/>
        <v>41.702512646605506</v>
      </c>
      <c r="I1081" s="16">
        <f t="shared" si="202"/>
        <v>47.980542308713488</v>
      </c>
      <c r="J1081" s="13">
        <f t="shared" si="196"/>
        <v>36.913004266878438</v>
      </c>
      <c r="K1081" s="13">
        <f t="shared" si="197"/>
        <v>11.06753804183505</v>
      </c>
      <c r="L1081" s="13">
        <f t="shared" si="198"/>
        <v>0</v>
      </c>
      <c r="M1081" s="13">
        <f t="shared" si="203"/>
        <v>7.2302053065683797E-2</v>
      </c>
      <c r="N1081" s="13">
        <f t="shared" si="199"/>
        <v>4.4827272900723955E-2</v>
      </c>
      <c r="O1081" s="13">
        <f t="shared" si="200"/>
        <v>1.8549160909201412</v>
      </c>
      <c r="Q1081">
        <v>14.684494814957061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9.4547116203129171</v>
      </c>
      <c r="G1082" s="13">
        <f t="shared" si="194"/>
        <v>0</v>
      </c>
      <c r="H1082" s="13">
        <f t="shared" si="195"/>
        <v>9.4547116203129171</v>
      </c>
      <c r="I1082" s="16">
        <f t="shared" si="202"/>
        <v>20.522249662147967</v>
      </c>
      <c r="J1082" s="13">
        <f t="shared" si="196"/>
        <v>20.100016587263649</v>
      </c>
      <c r="K1082" s="13">
        <f t="shared" si="197"/>
        <v>0.42223307488431772</v>
      </c>
      <c r="L1082" s="13">
        <f t="shared" si="198"/>
        <v>0</v>
      </c>
      <c r="M1082" s="13">
        <f t="shared" si="203"/>
        <v>2.7474780164959842E-2</v>
      </c>
      <c r="N1082" s="13">
        <f t="shared" si="199"/>
        <v>1.7034363702275103E-2</v>
      </c>
      <c r="O1082" s="13">
        <f t="shared" si="200"/>
        <v>1.7034363702275103E-2</v>
      </c>
      <c r="Q1082">
        <v>22.408959049252751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1.6803757227998239</v>
      </c>
      <c r="G1083" s="13">
        <f t="shared" si="194"/>
        <v>0</v>
      </c>
      <c r="H1083" s="13">
        <f t="shared" si="195"/>
        <v>1.6803757227998239</v>
      </c>
      <c r="I1083" s="16">
        <f t="shared" si="202"/>
        <v>2.1026087976841419</v>
      </c>
      <c r="J1083" s="13">
        <f t="shared" si="196"/>
        <v>2.1022651398802501</v>
      </c>
      <c r="K1083" s="13">
        <f t="shared" si="197"/>
        <v>3.4365780389178369E-4</v>
      </c>
      <c r="L1083" s="13">
        <f t="shared" si="198"/>
        <v>0</v>
      </c>
      <c r="M1083" s="13">
        <f t="shared" si="203"/>
        <v>1.0440416462684739E-2</v>
      </c>
      <c r="N1083" s="13">
        <f t="shared" si="199"/>
        <v>6.4730582068645379E-3</v>
      </c>
      <c r="O1083" s="13">
        <f t="shared" si="200"/>
        <v>6.4730582068645379E-3</v>
      </c>
      <c r="Q1083">
        <v>24.61555029108079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1.0683395196305261</v>
      </c>
      <c r="G1084" s="13">
        <f t="shared" si="194"/>
        <v>0</v>
      </c>
      <c r="H1084" s="13">
        <f t="shared" si="195"/>
        <v>1.0683395196305261</v>
      </c>
      <c r="I1084" s="16">
        <f t="shared" si="202"/>
        <v>1.0686831774344179</v>
      </c>
      <c r="J1084" s="13">
        <f t="shared" si="196"/>
        <v>1.0686419385993702</v>
      </c>
      <c r="K1084" s="13">
        <f t="shared" si="197"/>
        <v>4.1238835047696654E-5</v>
      </c>
      <c r="L1084" s="13">
        <f t="shared" si="198"/>
        <v>0</v>
      </c>
      <c r="M1084" s="13">
        <f t="shared" si="203"/>
        <v>3.9673582558202008E-3</v>
      </c>
      <c r="N1084" s="13">
        <f t="shared" si="199"/>
        <v>2.4597621186085244E-3</v>
      </c>
      <c r="O1084" s="13">
        <f t="shared" si="200"/>
        <v>2.4597621186085244E-3</v>
      </c>
      <c r="Q1084">
        <v>25.263314000000008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36.222123833032427</v>
      </c>
      <c r="G1085" s="13">
        <f t="shared" si="194"/>
        <v>0.99499297131936426</v>
      </c>
      <c r="H1085" s="13">
        <f t="shared" si="195"/>
        <v>35.227130861713064</v>
      </c>
      <c r="I1085" s="16">
        <f t="shared" si="202"/>
        <v>35.22717210054811</v>
      </c>
      <c r="J1085" s="13">
        <f t="shared" si="196"/>
        <v>34.01472097006863</v>
      </c>
      <c r="K1085" s="13">
        <f t="shared" si="197"/>
        <v>1.2124511304794794</v>
      </c>
      <c r="L1085" s="13">
        <f t="shared" si="198"/>
        <v>0</v>
      </c>
      <c r="M1085" s="13">
        <f t="shared" si="203"/>
        <v>1.5075961372116764E-3</v>
      </c>
      <c r="N1085" s="13">
        <f t="shared" si="199"/>
        <v>9.3470960507123935E-4</v>
      </c>
      <c r="O1085" s="13">
        <f t="shared" si="200"/>
        <v>0.99592768092443551</v>
      </c>
      <c r="Q1085">
        <v>26.308979527775289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6.3265990494502784</v>
      </c>
      <c r="G1086" s="13">
        <f t="shared" si="194"/>
        <v>0</v>
      </c>
      <c r="H1086" s="13">
        <f t="shared" si="195"/>
        <v>6.3265990494502784</v>
      </c>
      <c r="I1086" s="16">
        <f t="shared" si="202"/>
        <v>7.5390501799297578</v>
      </c>
      <c r="J1086" s="13">
        <f t="shared" si="196"/>
        <v>7.5235979481187281</v>
      </c>
      <c r="K1086" s="13">
        <f t="shared" si="197"/>
        <v>1.5452231811029726E-2</v>
      </c>
      <c r="L1086" s="13">
        <f t="shared" si="198"/>
        <v>0</v>
      </c>
      <c r="M1086" s="13">
        <f t="shared" si="203"/>
        <v>5.7288653214043707E-4</v>
      </c>
      <c r="N1086" s="13">
        <f t="shared" si="199"/>
        <v>3.5518964992707099E-4</v>
      </c>
      <c r="O1086" s="13">
        <f t="shared" si="200"/>
        <v>3.5518964992707099E-4</v>
      </c>
      <c r="Q1086">
        <v>24.773707305441491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53.086118651390763</v>
      </c>
      <c r="G1087" s="13">
        <f t="shared" si="194"/>
        <v>2.880434890193003</v>
      </c>
      <c r="H1087" s="13">
        <f t="shared" si="195"/>
        <v>50.205683761197761</v>
      </c>
      <c r="I1087" s="16">
        <f t="shared" si="202"/>
        <v>50.221135993008794</v>
      </c>
      <c r="J1087" s="13">
        <f t="shared" si="196"/>
        <v>43.741225319486887</v>
      </c>
      <c r="K1087" s="13">
        <f t="shared" si="197"/>
        <v>6.479910673521907</v>
      </c>
      <c r="L1087" s="13">
        <f t="shared" si="198"/>
        <v>0</v>
      </c>
      <c r="M1087" s="13">
        <f t="shared" si="203"/>
        <v>2.1769688221336608E-4</v>
      </c>
      <c r="N1087" s="13">
        <f t="shared" si="199"/>
        <v>1.3497206697228698E-4</v>
      </c>
      <c r="O1087" s="13">
        <f t="shared" si="200"/>
        <v>2.8805698622599754</v>
      </c>
      <c r="Q1087">
        <v>20.82058573453714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44.701812178722108</v>
      </c>
      <c r="G1088" s="13">
        <f t="shared" si="194"/>
        <v>1.9430459112160789</v>
      </c>
      <c r="H1088" s="13">
        <f t="shared" si="195"/>
        <v>42.758766267506026</v>
      </c>
      <c r="I1088" s="16">
        <f t="shared" si="202"/>
        <v>49.238676941027933</v>
      </c>
      <c r="J1088" s="13">
        <f t="shared" si="196"/>
        <v>40.085100666521448</v>
      </c>
      <c r="K1088" s="13">
        <f t="shared" si="197"/>
        <v>9.1535762745064844</v>
      </c>
      <c r="L1088" s="13">
        <f t="shared" si="198"/>
        <v>0</v>
      </c>
      <c r="M1088" s="13">
        <f t="shared" si="203"/>
        <v>8.2724815241079101E-5</v>
      </c>
      <c r="N1088" s="13">
        <f t="shared" si="199"/>
        <v>5.1289385449469044E-5</v>
      </c>
      <c r="O1088" s="13">
        <f t="shared" si="200"/>
        <v>1.9430972006015284</v>
      </c>
      <c r="Q1088">
        <v>17.22387896708717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4.2078836790717267</v>
      </c>
      <c r="G1089" s="13">
        <f t="shared" si="194"/>
        <v>0</v>
      </c>
      <c r="H1089" s="13">
        <f t="shared" si="195"/>
        <v>4.2078836790717267</v>
      </c>
      <c r="I1089" s="16">
        <f t="shared" si="202"/>
        <v>13.361459953578212</v>
      </c>
      <c r="J1089" s="13">
        <f t="shared" si="196"/>
        <v>12.99568041865567</v>
      </c>
      <c r="K1089" s="13">
        <f t="shared" si="197"/>
        <v>0.36577953492254167</v>
      </c>
      <c r="L1089" s="13">
        <f t="shared" si="198"/>
        <v>0</v>
      </c>
      <c r="M1089" s="13">
        <f t="shared" si="203"/>
        <v>3.1435429791610057E-5</v>
      </c>
      <c r="N1089" s="13">
        <f t="shared" si="199"/>
        <v>1.9489966470798234E-5</v>
      </c>
      <c r="O1089" s="13">
        <f t="shared" si="200"/>
        <v>1.9489966470798234E-5</v>
      </c>
      <c r="Q1089">
        <v>14.213428893548389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46.848584318443528</v>
      </c>
      <c r="G1090" s="13">
        <f t="shared" si="194"/>
        <v>2.1830610574550082</v>
      </c>
      <c r="H1090" s="13">
        <f t="shared" si="195"/>
        <v>44.665523260988522</v>
      </c>
      <c r="I1090" s="16">
        <f t="shared" si="202"/>
        <v>45.03130279591106</v>
      </c>
      <c r="J1090" s="13">
        <f t="shared" si="196"/>
        <v>34.801309773423561</v>
      </c>
      <c r="K1090" s="13">
        <f t="shared" si="197"/>
        <v>10.229993022487498</v>
      </c>
      <c r="L1090" s="13">
        <f t="shared" si="198"/>
        <v>0</v>
      </c>
      <c r="M1090" s="13">
        <f t="shared" si="203"/>
        <v>1.1945463320811823E-5</v>
      </c>
      <c r="N1090" s="13">
        <f t="shared" si="199"/>
        <v>7.4061872589033298E-6</v>
      </c>
      <c r="O1090" s="13">
        <f t="shared" si="200"/>
        <v>2.1830684636422673</v>
      </c>
      <c r="Q1090">
        <v>13.929979794314111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44.814251445510337</v>
      </c>
      <c r="G1091" s="13">
        <f t="shared" si="194"/>
        <v>1.955616936599647</v>
      </c>
      <c r="H1091" s="13">
        <f t="shared" si="195"/>
        <v>42.85863450891069</v>
      </c>
      <c r="I1091" s="16">
        <f t="shared" si="202"/>
        <v>53.088627531398188</v>
      </c>
      <c r="J1091" s="13">
        <f t="shared" si="196"/>
        <v>39.834246932080852</v>
      </c>
      <c r="K1091" s="13">
        <f t="shared" si="197"/>
        <v>13.254380599317336</v>
      </c>
      <c r="L1091" s="13">
        <f t="shared" si="198"/>
        <v>2.1280581105498264</v>
      </c>
      <c r="M1091" s="13">
        <f t="shared" si="203"/>
        <v>2.1280626498258881</v>
      </c>
      <c r="N1091" s="13">
        <f t="shared" si="199"/>
        <v>1.3193988428920507</v>
      </c>
      <c r="O1091" s="13">
        <f t="shared" si="200"/>
        <v>3.2750157794916976</v>
      </c>
      <c r="Q1091">
        <v>15.287590893896571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22.131087786948139</v>
      </c>
      <c r="G1092" s="13">
        <f t="shared" si="194"/>
        <v>0</v>
      </c>
      <c r="H1092" s="13">
        <f t="shared" si="195"/>
        <v>22.131087786948139</v>
      </c>
      <c r="I1092" s="16">
        <f t="shared" si="202"/>
        <v>33.257410275715642</v>
      </c>
      <c r="J1092" s="13">
        <f t="shared" si="196"/>
        <v>29.577827697198735</v>
      </c>
      <c r="K1092" s="13">
        <f t="shared" si="197"/>
        <v>3.6795825785169072</v>
      </c>
      <c r="L1092" s="13">
        <f t="shared" si="198"/>
        <v>0</v>
      </c>
      <c r="M1092" s="13">
        <f t="shared" si="203"/>
        <v>0.80866380693383744</v>
      </c>
      <c r="N1092" s="13">
        <f t="shared" si="199"/>
        <v>0.50137156029897922</v>
      </c>
      <c r="O1092" s="13">
        <f t="shared" si="200"/>
        <v>0.50137156029897922</v>
      </c>
      <c r="Q1092">
        <v>16.302172746491308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38.156806560996557</v>
      </c>
      <c r="G1093" s="13">
        <f t="shared" si="194"/>
        <v>1.2112959264799894</v>
      </c>
      <c r="H1093" s="13">
        <f t="shared" si="195"/>
        <v>36.945510634516566</v>
      </c>
      <c r="I1093" s="16">
        <f t="shared" si="202"/>
        <v>40.625093213033473</v>
      </c>
      <c r="J1093" s="13">
        <f t="shared" si="196"/>
        <v>34.944174412196922</v>
      </c>
      <c r="K1093" s="13">
        <f t="shared" si="197"/>
        <v>5.680918800836551</v>
      </c>
      <c r="L1093" s="13">
        <f t="shared" si="198"/>
        <v>0</v>
      </c>
      <c r="M1093" s="13">
        <f t="shared" si="203"/>
        <v>0.30729224663485821</v>
      </c>
      <c r="N1093" s="13">
        <f t="shared" si="199"/>
        <v>0.19052119291361208</v>
      </c>
      <c r="O1093" s="13">
        <f t="shared" si="200"/>
        <v>1.4018171193936015</v>
      </c>
      <c r="Q1093">
        <v>17.11855718751552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0.485714286</v>
      </c>
      <c r="G1094" s="13">
        <f t="shared" ref="G1094:G1157" si="205">IF((F1094-$J$2)&gt;0,$I$2*(F1094-$J$2),0)</f>
        <v>0</v>
      </c>
      <c r="H1094" s="13">
        <f t="shared" ref="H1094:H1157" si="206">F1094-G1094</f>
        <v>0.485714286</v>
      </c>
      <c r="I1094" s="16">
        <f t="shared" si="202"/>
        <v>6.1666330868365513</v>
      </c>
      <c r="J1094" s="13">
        <f t="shared" ref="J1094:J1157" si="207">I1094/SQRT(1+(I1094/($K$2*(300+(25*Q1094)+0.05*(Q1094)^3)))^2)</f>
        <v>6.155984794212249</v>
      </c>
      <c r="K1094" s="13">
        <f t="shared" ref="K1094:K1157" si="208">I1094-J1094</f>
        <v>1.0648292624302336E-2</v>
      </c>
      <c r="L1094" s="13">
        <f t="shared" ref="L1094:L1157" si="209">IF(K1094&gt;$N$2,(K1094-$N$2)/$L$2,0)</f>
        <v>0</v>
      </c>
      <c r="M1094" s="13">
        <f t="shared" si="203"/>
        <v>0.11677105372124613</v>
      </c>
      <c r="N1094" s="13">
        <f t="shared" ref="N1094:N1157" si="210">$M$2*M1094</f>
        <v>7.2398053307172597E-2</v>
      </c>
      <c r="O1094" s="13">
        <f t="shared" ref="O1094:O1157" si="211">N1094+G1094</f>
        <v>7.2398053307172597E-2</v>
      </c>
      <c r="Q1094">
        <v>23.131372062089969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0.37857142900000001</v>
      </c>
      <c r="G1095" s="13">
        <f t="shared" si="205"/>
        <v>0</v>
      </c>
      <c r="H1095" s="13">
        <f t="shared" si="206"/>
        <v>0.37857142900000001</v>
      </c>
      <c r="I1095" s="16">
        <f t="shared" ref="I1095:I1158" si="213">H1095+K1094-L1094</f>
        <v>0.38921972162430235</v>
      </c>
      <c r="J1095" s="13">
        <f t="shared" si="207"/>
        <v>0.38921724656911527</v>
      </c>
      <c r="K1095" s="13">
        <f t="shared" si="208"/>
        <v>2.4750551870789117E-6</v>
      </c>
      <c r="L1095" s="13">
        <f t="shared" si="209"/>
        <v>0</v>
      </c>
      <c r="M1095" s="13">
        <f t="shared" ref="M1095:M1158" si="214">L1095+M1094-N1094</f>
        <v>4.4373000414073535E-2</v>
      </c>
      <c r="N1095" s="13">
        <f t="shared" si="210"/>
        <v>2.7511260256725591E-2</v>
      </c>
      <c r="O1095" s="13">
        <f t="shared" si="211"/>
        <v>2.7511260256725591E-2</v>
      </c>
      <c r="Q1095">
        <v>23.709478505891589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0.37857142900000001</v>
      </c>
      <c r="G1096" s="13">
        <f t="shared" si="205"/>
        <v>0</v>
      </c>
      <c r="H1096" s="13">
        <f t="shared" si="206"/>
        <v>0.37857142900000001</v>
      </c>
      <c r="I1096" s="16">
        <f t="shared" si="213"/>
        <v>0.37857390405518709</v>
      </c>
      <c r="J1096" s="13">
        <f t="shared" si="207"/>
        <v>0.37857130895714591</v>
      </c>
      <c r="K1096" s="13">
        <f t="shared" si="208"/>
        <v>2.5950980411804103E-6</v>
      </c>
      <c r="L1096" s="13">
        <f t="shared" si="209"/>
        <v>0</v>
      </c>
      <c r="M1096" s="13">
        <f t="shared" si="214"/>
        <v>1.6861740157347944E-2</v>
      </c>
      <c r="N1096" s="13">
        <f t="shared" si="210"/>
        <v>1.0454278897555725E-2</v>
      </c>
      <c r="O1096" s="13">
        <f t="shared" si="211"/>
        <v>1.0454278897555725E-2</v>
      </c>
      <c r="Q1096">
        <v>22.780478000000009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0.37857142900000001</v>
      </c>
      <c r="G1097" s="13">
        <f t="shared" si="205"/>
        <v>0</v>
      </c>
      <c r="H1097" s="13">
        <f t="shared" si="206"/>
        <v>0.37857142900000001</v>
      </c>
      <c r="I1097" s="16">
        <f t="shared" si="213"/>
        <v>0.3785740240980412</v>
      </c>
      <c r="J1097" s="13">
        <f t="shared" si="207"/>
        <v>0.37857172000930478</v>
      </c>
      <c r="K1097" s="13">
        <f t="shared" si="208"/>
        <v>2.3040887364156326E-6</v>
      </c>
      <c r="L1097" s="13">
        <f t="shared" si="209"/>
        <v>0</v>
      </c>
      <c r="M1097" s="13">
        <f t="shared" si="214"/>
        <v>6.4074612597922187E-3</v>
      </c>
      <c r="N1097" s="13">
        <f t="shared" si="210"/>
        <v>3.9726259810711753E-3</v>
      </c>
      <c r="O1097" s="13">
        <f t="shared" si="211"/>
        <v>3.9726259810711753E-3</v>
      </c>
      <c r="Q1097">
        <v>23.626638029018231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6.1424307850697586</v>
      </c>
      <c r="G1098" s="13">
        <f t="shared" si="205"/>
        <v>0</v>
      </c>
      <c r="H1098" s="13">
        <f t="shared" si="206"/>
        <v>6.1424307850697586</v>
      </c>
      <c r="I1098" s="16">
        <f t="shared" si="213"/>
        <v>6.1424330891584953</v>
      </c>
      <c r="J1098" s="13">
        <f t="shared" si="207"/>
        <v>6.1311508225086744</v>
      </c>
      <c r="K1098" s="13">
        <f t="shared" si="208"/>
        <v>1.1282266649820905E-2</v>
      </c>
      <c r="L1098" s="13">
        <f t="shared" si="209"/>
        <v>0</v>
      </c>
      <c r="M1098" s="13">
        <f t="shared" si="214"/>
        <v>2.4348352787210434E-3</v>
      </c>
      <c r="N1098" s="13">
        <f t="shared" si="210"/>
        <v>1.509597872807047E-3</v>
      </c>
      <c r="O1098" s="13">
        <f t="shared" si="211"/>
        <v>1.509597872807047E-3</v>
      </c>
      <c r="Q1098">
        <v>22.63553907567827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26.750909979589562</v>
      </c>
      <c r="G1099" s="13">
        <f t="shared" si="205"/>
        <v>0</v>
      </c>
      <c r="H1099" s="13">
        <f t="shared" si="206"/>
        <v>26.750909979589562</v>
      </c>
      <c r="I1099" s="16">
        <f t="shared" si="213"/>
        <v>26.762192246239383</v>
      </c>
      <c r="J1099" s="13">
        <f t="shared" si="207"/>
        <v>25.76461605897957</v>
      </c>
      <c r="K1099" s="13">
        <f t="shared" si="208"/>
        <v>0.99757618725981345</v>
      </c>
      <c r="L1099" s="13">
        <f t="shared" si="209"/>
        <v>0</v>
      </c>
      <c r="M1099" s="13">
        <f t="shared" si="214"/>
        <v>9.252374059139964E-4</v>
      </c>
      <c r="N1099" s="13">
        <f t="shared" si="210"/>
        <v>5.736471916666778E-4</v>
      </c>
      <c r="O1099" s="13">
        <f t="shared" si="211"/>
        <v>5.736471916666778E-4</v>
      </c>
      <c r="Q1099">
        <v>21.776670027613449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21.589003047213989</v>
      </c>
      <c r="G1100" s="13">
        <f t="shared" si="205"/>
        <v>0</v>
      </c>
      <c r="H1100" s="13">
        <f t="shared" si="206"/>
        <v>21.589003047213989</v>
      </c>
      <c r="I1100" s="16">
        <f t="shared" si="213"/>
        <v>22.586579234473803</v>
      </c>
      <c r="J1100" s="13">
        <f t="shared" si="207"/>
        <v>21.373774991877596</v>
      </c>
      <c r="K1100" s="13">
        <f t="shared" si="208"/>
        <v>1.2128042425962064</v>
      </c>
      <c r="L1100" s="13">
        <f t="shared" si="209"/>
        <v>0</v>
      </c>
      <c r="M1100" s="13">
        <f t="shared" si="214"/>
        <v>3.515902142473186E-4</v>
      </c>
      <c r="N1100" s="13">
        <f t="shared" si="210"/>
        <v>2.1798593283333753E-4</v>
      </c>
      <c r="O1100" s="13">
        <f t="shared" si="211"/>
        <v>2.1798593283333753E-4</v>
      </c>
      <c r="Q1100">
        <v>16.612020059311511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35.725755922913002</v>
      </c>
      <c r="G1101" s="13">
        <f t="shared" si="205"/>
        <v>0.93949764681273773</v>
      </c>
      <c r="H1101" s="13">
        <f t="shared" si="206"/>
        <v>34.786258276100263</v>
      </c>
      <c r="I1101" s="16">
        <f t="shared" si="213"/>
        <v>35.999062518696469</v>
      </c>
      <c r="J1101" s="13">
        <f t="shared" si="207"/>
        <v>29.672895953077234</v>
      </c>
      <c r="K1101" s="13">
        <f t="shared" si="208"/>
        <v>6.3261665656192356</v>
      </c>
      <c r="L1101" s="13">
        <f t="shared" si="209"/>
        <v>0</v>
      </c>
      <c r="M1101" s="13">
        <f t="shared" si="214"/>
        <v>1.3360428141398107E-4</v>
      </c>
      <c r="N1101" s="13">
        <f t="shared" si="210"/>
        <v>8.2834654476668268E-5</v>
      </c>
      <c r="O1101" s="13">
        <f t="shared" si="211"/>
        <v>0.9395804814672144</v>
      </c>
      <c r="Q1101">
        <v>13.271680893548391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21.644952850291808</v>
      </c>
      <c r="G1102" s="13">
        <f t="shared" si="205"/>
        <v>0</v>
      </c>
      <c r="H1102" s="13">
        <f t="shared" si="206"/>
        <v>21.644952850291808</v>
      </c>
      <c r="I1102" s="16">
        <f t="shared" si="213"/>
        <v>27.971119415911044</v>
      </c>
      <c r="J1102" s="13">
        <f t="shared" si="207"/>
        <v>24.426881137553302</v>
      </c>
      <c r="K1102" s="13">
        <f t="shared" si="208"/>
        <v>3.5442382783577422</v>
      </c>
      <c r="L1102" s="13">
        <f t="shared" si="209"/>
        <v>0</v>
      </c>
      <c r="M1102" s="13">
        <f t="shared" si="214"/>
        <v>5.0769626937312802E-5</v>
      </c>
      <c r="N1102" s="13">
        <f t="shared" si="210"/>
        <v>3.1477168701133938E-5</v>
      </c>
      <c r="O1102" s="13">
        <f t="shared" si="211"/>
        <v>3.1477168701133938E-5</v>
      </c>
      <c r="Q1102">
        <v>12.62507554077424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37.611389484839322</v>
      </c>
      <c r="G1103" s="13">
        <f t="shared" si="205"/>
        <v>1.1503167676429105</v>
      </c>
      <c r="H1103" s="13">
        <f t="shared" si="206"/>
        <v>36.461072717196409</v>
      </c>
      <c r="I1103" s="16">
        <f t="shared" si="213"/>
        <v>40.005310995554154</v>
      </c>
      <c r="J1103" s="13">
        <f t="shared" si="207"/>
        <v>34.203206174763679</v>
      </c>
      <c r="K1103" s="13">
        <f t="shared" si="208"/>
        <v>5.8021048207904755</v>
      </c>
      <c r="L1103" s="13">
        <f t="shared" si="209"/>
        <v>0</v>
      </c>
      <c r="M1103" s="13">
        <f t="shared" si="214"/>
        <v>1.9292458236178865E-5</v>
      </c>
      <c r="N1103" s="13">
        <f t="shared" si="210"/>
        <v>1.1961324106430897E-5</v>
      </c>
      <c r="O1103" s="13">
        <f t="shared" si="211"/>
        <v>1.150328728967017</v>
      </c>
      <c r="Q1103">
        <v>16.574643633696219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41.637403639545937</v>
      </c>
      <c r="G1104" s="13">
        <f t="shared" si="205"/>
        <v>1.6004364418377237</v>
      </c>
      <c r="H1104" s="13">
        <f t="shared" si="206"/>
        <v>40.036967197708215</v>
      </c>
      <c r="I1104" s="16">
        <f t="shared" si="213"/>
        <v>45.83907201849869</v>
      </c>
      <c r="J1104" s="13">
        <f t="shared" si="207"/>
        <v>39.012138781166612</v>
      </c>
      <c r="K1104" s="13">
        <f t="shared" si="208"/>
        <v>6.8269332373320779</v>
      </c>
      <c r="L1104" s="13">
        <f t="shared" si="209"/>
        <v>0</v>
      </c>
      <c r="M1104" s="13">
        <f t="shared" si="214"/>
        <v>7.3311341297479678E-6</v>
      </c>
      <c r="N1104" s="13">
        <f t="shared" si="210"/>
        <v>4.5453031604437402E-6</v>
      </c>
      <c r="O1104" s="13">
        <f t="shared" si="211"/>
        <v>1.6004409871408842</v>
      </c>
      <c r="Q1104">
        <v>18.266946027930029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57.273862409006618</v>
      </c>
      <c r="G1105" s="13">
        <f t="shared" si="205"/>
        <v>3.3486363875935443</v>
      </c>
      <c r="H1105" s="13">
        <f t="shared" si="206"/>
        <v>53.925226021413074</v>
      </c>
      <c r="I1105" s="16">
        <f t="shared" si="213"/>
        <v>60.752159258745152</v>
      </c>
      <c r="J1105" s="13">
        <f t="shared" si="207"/>
        <v>45.002614169040307</v>
      </c>
      <c r="K1105" s="13">
        <f t="shared" si="208"/>
        <v>15.749545089704846</v>
      </c>
      <c r="L1105" s="13">
        <f t="shared" si="209"/>
        <v>4.6415690035806918</v>
      </c>
      <c r="M1105" s="13">
        <f t="shared" si="214"/>
        <v>4.6415717894116613</v>
      </c>
      <c r="N1105" s="13">
        <f t="shared" si="210"/>
        <v>2.8777745094352301</v>
      </c>
      <c r="O1105" s="13">
        <f t="shared" si="211"/>
        <v>6.2264108970287744</v>
      </c>
      <c r="Q1105">
        <v>16.798967664588929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1.070980068914188</v>
      </c>
      <c r="G1106" s="13">
        <f t="shared" si="205"/>
        <v>0</v>
      </c>
      <c r="H1106" s="13">
        <f t="shared" si="206"/>
        <v>1.070980068914188</v>
      </c>
      <c r="I1106" s="16">
        <f t="shared" si="213"/>
        <v>12.178956155038343</v>
      </c>
      <c r="J1106" s="13">
        <f t="shared" si="207"/>
        <v>12.083763469747634</v>
      </c>
      <c r="K1106" s="13">
        <f t="shared" si="208"/>
        <v>9.5192685290708567E-2</v>
      </c>
      <c r="L1106" s="13">
        <f t="shared" si="209"/>
        <v>0</v>
      </c>
      <c r="M1106" s="13">
        <f t="shared" si="214"/>
        <v>1.7637972799764312</v>
      </c>
      <c r="N1106" s="13">
        <f t="shared" si="210"/>
        <v>1.0935543135853873</v>
      </c>
      <c r="O1106" s="13">
        <f t="shared" si="211"/>
        <v>1.0935543135853873</v>
      </c>
      <c r="Q1106">
        <v>22.010077406268039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0.62275523534430766</v>
      </c>
      <c r="G1107" s="13">
        <f t="shared" si="205"/>
        <v>0</v>
      </c>
      <c r="H1107" s="13">
        <f t="shared" si="206"/>
        <v>0.62275523534430766</v>
      </c>
      <c r="I1107" s="16">
        <f t="shared" si="213"/>
        <v>0.71794792063501622</v>
      </c>
      <c r="J1107" s="13">
        <f t="shared" si="207"/>
        <v>0.71793205324547826</v>
      </c>
      <c r="K1107" s="13">
        <f t="shared" si="208"/>
        <v>1.5867389537960186E-5</v>
      </c>
      <c r="L1107" s="13">
        <f t="shared" si="209"/>
        <v>0</v>
      </c>
      <c r="M1107" s="13">
        <f t="shared" si="214"/>
        <v>0.67024296639104386</v>
      </c>
      <c r="N1107" s="13">
        <f t="shared" si="210"/>
        <v>0.41555063916244717</v>
      </c>
      <c r="O1107" s="13">
        <f t="shared" si="211"/>
        <v>0.41555063916244717</v>
      </c>
      <c r="Q1107">
        <v>23.557874039093129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0.73341248278971294</v>
      </c>
      <c r="G1108" s="13">
        <f t="shared" si="205"/>
        <v>0</v>
      </c>
      <c r="H1108" s="13">
        <f t="shared" si="206"/>
        <v>0.73341248278971294</v>
      </c>
      <c r="I1108" s="16">
        <f t="shared" si="213"/>
        <v>0.7334283501792509</v>
      </c>
      <c r="J1108" s="13">
        <f t="shared" si="207"/>
        <v>0.73341106952474966</v>
      </c>
      <c r="K1108" s="13">
        <f t="shared" si="208"/>
        <v>1.728065450123939E-5</v>
      </c>
      <c r="L1108" s="13">
        <f t="shared" si="209"/>
        <v>0</v>
      </c>
      <c r="M1108" s="13">
        <f t="shared" si="214"/>
        <v>0.25469232722859669</v>
      </c>
      <c r="N1108" s="13">
        <f t="shared" si="210"/>
        <v>0.15790924288172994</v>
      </c>
      <c r="O1108" s="13">
        <f t="shared" si="211"/>
        <v>0.15790924288172994</v>
      </c>
      <c r="Q1108">
        <v>23.405974000000011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0.80025935880147459</v>
      </c>
      <c r="G1109" s="13">
        <f t="shared" si="205"/>
        <v>0</v>
      </c>
      <c r="H1109" s="13">
        <f t="shared" si="206"/>
        <v>0.80025935880147459</v>
      </c>
      <c r="I1109" s="16">
        <f t="shared" si="213"/>
        <v>0.80027663945597582</v>
      </c>
      <c r="J1109" s="13">
        <f t="shared" si="207"/>
        <v>0.80025842405517189</v>
      </c>
      <c r="K1109" s="13">
        <f t="shared" si="208"/>
        <v>1.821540080393369E-5</v>
      </c>
      <c r="L1109" s="13">
        <f t="shared" si="209"/>
        <v>0</v>
      </c>
      <c r="M1109" s="13">
        <f t="shared" si="214"/>
        <v>9.6783084346866749E-2</v>
      </c>
      <c r="N1109" s="13">
        <f t="shared" si="210"/>
        <v>6.0005512295057385E-2</v>
      </c>
      <c r="O1109" s="13">
        <f t="shared" si="211"/>
        <v>6.0005512295057385E-2</v>
      </c>
      <c r="Q1109">
        <v>24.900041599085899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0.7</v>
      </c>
      <c r="G1110" s="13">
        <f t="shared" si="205"/>
        <v>0</v>
      </c>
      <c r="H1110" s="13">
        <f t="shared" si="206"/>
        <v>0.7</v>
      </c>
      <c r="I1110" s="16">
        <f t="shared" si="213"/>
        <v>0.70001821540080389</v>
      </c>
      <c r="J1110" s="13">
        <f t="shared" si="207"/>
        <v>0.69999973457643205</v>
      </c>
      <c r="K1110" s="13">
        <f t="shared" si="208"/>
        <v>1.8480824371835958E-5</v>
      </c>
      <c r="L1110" s="13">
        <f t="shared" si="209"/>
        <v>0</v>
      </c>
      <c r="M1110" s="13">
        <f t="shared" si="214"/>
        <v>3.6777572051809364E-2</v>
      </c>
      <c r="N1110" s="13">
        <f t="shared" si="210"/>
        <v>2.2802094672121805E-2</v>
      </c>
      <c r="O1110" s="13">
        <f t="shared" si="211"/>
        <v>2.2802094672121805E-2</v>
      </c>
      <c r="Q1110">
        <v>21.936343435763199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22.15985748658105</v>
      </c>
      <c r="G1111" s="13">
        <f t="shared" si="205"/>
        <v>0</v>
      </c>
      <c r="H1111" s="13">
        <f t="shared" si="206"/>
        <v>22.15985748658105</v>
      </c>
      <c r="I1111" s="16">
        <f t="shared" si="213"/>
        <v>22.159875967405423</v>
      </c>
      <c r="J1111" s="13">
        <f t="shared" si="207"/>
        <v>21.386940567497035</v>
      </c>
      <c r="K1111" s="13">
        <f t="shared" si="208"/>
        <v>0.77293539990838767</v>
      </c>
      <c r="L1111" s="13">
        <f t="shared" si="209"/>
        <v>0</v>
      </c>
      <c r="M1111" s="13">
        <f t="shared" si="214"/>
        <v>1.3975477379687559E-2</v>
      </c>
      <c r="N1111" s="13">
        <f t="shared" si="210"/>
        <v>8.6647959754062864E-3</v>
      </c>
      <c r="O1111" s="13">
        <f t="shared" si="211"/>
        <v>8.6647959754062864E-3</v>
      </c>
      <c r="Q1111">
        <v>19.606242676350359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11.7615296301919</v>
      </c>
      <c r="G1112" s="13">
        <f t="shared" si="205"/>
        <v>0</v>
      </c>
      <c r="H1112" s="13">
        <f t="shared" si="206"/>
        <v>11.7615296301919</v>
      </c>
      <c r="I1112" s="16">
        <f t="shared" si="213"/>
        <v>12.534465030100288</v>
      </c>
      <c r="J1112" s="13">
        <f t="shared" si="207"/>
        <v>12.342943935856962</v>
      </c>
      <c r="K1112" s="13">
        <f t="shared" si="208"/>
        <v>0.19152109424332586</v>
      </c>
      <c r="L1112" s="13">
        <f t="shared" si="209"/>
        <v>0</v>
      </c>
      <c r="M1112" s="13">
        <f t="shared" si="214"/>
        <v>5.3106814042812728E-3</v>
      </c>
      <c r="N1112" s="13">
        <f t="shared" si="210"/>
        <v>3.292622470654389E-3</v>
      </c>
      <c r="O1112" s="13">
        <f t="shared" si="211"/>
        <v>3.292622470654389E-3</v>
      </c>
      <c r="Q1112">
        <v>17.599429696014791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34.627277455281522</v>
      </c>
      <c r="G1113" s="13">
        <f t="shared" si="205"/>
        <v>0.81668467324624738</v>
      </c>
      <c r="H1113" s="13">
        <f t="shared" si="206"/>
        <v>33.810592782035272</v>
      </c>
      <c r="I1113" s="16">
        <f t="shared" si="213"/>
        <v>34.002113876278599</v>
      </c>
      <c r="J1113" s="13">
        <f t="shared" si="207"/>
        <v>28.890187429129778</v>
      </c>
      <c r="K1113" s="13">
        <f t="shared" si="208"/>
        <v>5.1119264471488215</v>
      </c>
      <c r="L1113" s="13">
        <f t="shared" si="209"/>
        <v>0</v>
      </c>
      <c r="M1113" s="13">
        <f t="shared" si="214"/>
        <v>2.0180589336268838E-3</v>
      </c>
      <c r="N1113" s="13">
        <f t="shared" si="210"/>
        <v>1.2511965388486679E-3</v>
      </c>
      <c r="O1113" s="13">
        <f t="shared" si="211"/>
        <v>0.81793586978509603</v>
      </c>
      <c r="Q1113">
        <v>13.91607589354839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79.355180439529718</v>
      </c>
      <c r="G1114" s="13">
        <f t="shared" si="205"/>
        <v>5.8173896745316043</v>
      </c>
      <c r="H1114" s="13">
        <f t="shared" si="206"/>
        <v>73.537790764998107</v>
      </c>
      <c r="I1114" s="16">
        <f t="shared" si="213"/>
        <v>78.649717212146925</v>
      </c>
      <c r="J1114" s="13">
        <f t="shared" si="207"/>
        <v>43.69092495412746</v>
      </c>
      <c r="K1114" s="13">
        <f t="shared" si="208"/>
        <v>34.958792258019464</v>
      </c>
      <c r="L1114" s="13">
        <f t="shared" si="209"/>
        <v>23.992057594808848</v>
      </c>
      <c r="M1114" s="13">
        <f t="shared" si="214"/>
        <v>23.992824457203625</v>
      </c>
      <c r="N1114" s="13">
        <f t="shared" si="210"/>
        <v>14.875551163466247</v>
      </c>
      <c r="O1114" s="13">
        <f t="shared" si="211"/>
        <v>20.692940837997853</v>
      </c>
      <c r="Q1114">
        <v>13.309691690856379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104.4229353994694</v>
      </c>
      <c r="G1115" s="13">
        <f t="shared" si="205"/>
        <v>8.6200349861911487</v>
      </c>
      <c r="H1115" s="13">
        <f t="shared" si="206"/>
        <v>95.802900413278252</v>
      </c>
      <c r="I1115" s="16">
        <f t="shared" si="213"/>
        <v>106.76963507648887</v>
      </c>
      <c r="J1115" s="13">
        <f t="shared" si="207"/>
        <v>50.83592852692896</v>
      </c>
      <c r="K1115" s="13">
        <f t="shared" si="208"/>
        <v>55.933706549559908</v>
      </c>
      <c r="L1115" s="13">
        <f t="shared" si="209"/>
        <v>45.121195876184423</v>
      </c>
      <c r="M1115" s="13">
        <f t="shared" si="214"/>
        <v>54.238469169921807</v>
      </c>
      <c r="N1115" s="13">
        <f t="shared" si="210"/>
        <v>33.627850885351521</v>
      </c>
      <c r="O1115" s="13">
        <f t="shared" si="211"/>
        <v>42.247885871542671</v>
      </c>
      <c r="Q1115">
        <v>14.691595758875989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35.864273892381178</v>
      </c>
      <c r="G1116" s="13">
        <f t="shared" si="205"/>
        <v>0.95498434429845125</v>
      </c>
      <c r="H1116" s="13">
        <f t="shared" si="206"/>
        <v>34.909289548082725</v>
      </c>
      <c r="I1116" s="16">
        <f t="shared" si="213"/>
        <v>45.721800221458217</v>
      </c>
      <c r="J1116" s="13">
        <f t="shared" si="207"/>
        <v>35.660992397883469</v>
      </c>
      <c r="K1116" s="13">
        <f t="shared" si="208"/>
        <v>10.060807823574748</v>
      </c>
      <c r="L1116" s="13">
        <f t="shared" si="209"/>
        <v>0</v>
      </c>
      <c r="M1116" s="13">
        <f t="shared" si="214"/>
        <v>20.610618284570286</v>
      </c>
      <c r="N1116" s="13">
        <f t="shared" si="210"/>
        <v>12.778583336433577</v>
      </c>
      <c r="O1116" s="13">
        <f t="shared" si="211"/>
        <v>13.733567680732028</v>
      </c>
      <c r="Q1116">
        <v>14.48390259028883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11.234261343270241</v>
      </c>
      <c r="G1117" s="13">
        <f t="shared" si="205"/>
        <v>0</v>
      </c>
      <c r="H1117" s="13">
        <f t="shared" si="206"/>
        <v>11.234261343270241</v>
      </c>
      <c r="I1117" s="16">
        <f t="shared" si="213"/>
        <v>21.295069166844989</v>
      </c>
      <c r="J1117" s="13">
        <f t="shared" si="207"/>
        <v>20.555908457171903</v>
      </c>
      <c r="K1117" s="13">
        <f t="shared" si="208"/>
        <v>0.73916070967308656</v>
      </c>
      <c r="L1117" s="13">
        <f t="shared" si="209"/>
        <v>0</v>
      </c>
      <c r="M1117" s="13">
        <f t="shared" si="214"/>
        <v>7.8320349481367089</v>
      </c>
      <c r="N1117" s="13">
        <f t="shared" si="210"/>
        <v>4.855861667844759</v>
      </c>
      <c r="O1117" s="13">
        <f t="shared" si="211"/>
        <v>4.855861667844759</v>
      </c>
      <c r="Q1117">
        <v>19.08042718225045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9.4836664294568056</v>
      </c>
      <c r="G1118" s="13">
        <f t="shared" si="205"/>
        <v>0</v>
      </c>
      <c r="H1118" s="13">
        <f t="shared" si="206"/>
        <v>9.4836664294568056</v>
      </c>
      <c r="I1118" s="16">
        <f t="shared" si="213"/>
        <v>10.222827139129892</v>
      </c>
      <c r="J1118" s="13">
        <f t="shared" si="207"/>
        <v>10.144690668294562</v>
      </c>
      <c r="K1118" s="13">
        <f t="shared" si="208"/>
        <v>7.8136470835330485E-2</v>
      </c>
      <c r="L1118" s="13">
        <f t="shared" si="209"/>
        <v>0</v>
      </c>
      <c r="M1118" s="13">
        <f t="shared" si="214"/>
        <v>2.9761732802919498</v>
      </c>
      <c r="N1118" s="13">
        <f t="shared" si="210"/>
        <v>1.8452274337810088</v>
      </c>
      <c r="O1118" s="13">
        <f t="shared" si="211"/>
        <v>1.8452274337810088</v>
      </c>
      <c r="Q1118">
        <v>19.695562485794412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4.5109180304044116</v>
      </c>
      <c r="G1119" s="13">
        <f t="shared" si="205"/>
        <v>0</v>
      </c>
      <c r="H1119" s="13">
        <f t="shared" si="206"/>
        <v>4.5109180304044116</v>
      </c>
      <c r="I1119" s="16">
        <f t="shared" si="213"/>
        <v>4.5890545012397421</v>
      </c>
      <c r="J1119" s="13">
        <f t="shared" si="207"/>
        <v>4.5853261193459209</v>
      </c>
      <c r="K1119" s="13">
        <f t="shared" si="208"/>
        <v>3.7283818938211866E-3</v>
      </c>
      <c r="L1119" s="13">
        <f t="shared" si="209"/>
        <v>0</v>
      </c>
      <c r="M1119" s="13">
        <f t="shared" si="214"/>
        <v>1.130945846510941</v>
      </c>
      <c r="N1119" s="13">
        <f t="shared" si="210"/>
        <v>0.7011864248367834</v>
      </c>
      <c r="O1119" s="13">
        <f t="shared" si="211"/>
        <v>0.7011864248367834</v>
      </c>
      <c r="Q1119">
        <v>24.30356040994544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1.6847363706246701</v>
      </c>
      <c r="G1120" s="13">
        <f t="shared" si="205"/>
        <v>0</v>
      </c>
      <c r="H1120" s="13">
        <f t="shared" si="206"/>
        <v>1.6847363706246701</v>
      </c>
      <c r="I1120" s="16">
        <f t="shared" si="213"/>
        <v>1.6884647525184913</v>
      </c>
      <c r="J1120" s="13">
        <f t="shared" si="207"/>
        <v>1.6882853631917367</v>
      </c>
      <c r="K1120" s="13">
        <f t="shared" si="208"/>
        <v>1.7938932675454211E-4</v>
      </c>
      <c r="L1120" s="13">
        <f t="shared" si="209"/>
        <v>0</v>
      </c>
      <c r="M1120" s="13">
        <f t="shared" si="214"/>
        <v>0.42975942167415759</v>
      </c>
      <c r="N1120" s="13">
        <f t="shared" si="210"/>
        <v>0.2664508414379777</v>
      </c>
      <c r="O1120" s="13">
        <f t="shared" si="211"/>
        <v>0.2664508414379777</v>
      </c>
      <c r="Q1120">
        <v>24.558913821365181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5.2804033698594646</v>
      </c>
      <c r="G1121" s="13">
        <f t="shared" si="205"/>
        <v>0</v>
      </c>
      <c r="H1121" s="13">
        <f t="shared" si="206"/>
        <v>5.2804033698594646</v>
      </c>
      <c r="I1121" s="16">
        <f t="shared" si="213"/>
        <v>5.2805827591862187</v>
      </c>
      <c r="J1121" s="13">
        <f t="shared" si="207"/>
        <v>5.2751177389798869</v>
      </c>
      <c r="K1121" s="13">
        <f t="shared" si="208"/>
        <v>5.4650202063317721E-3</v>
      </c>
      <c r="L1121" s="13">
        <f t="shared" si="209"/>
        <v>0</v>
      </c>
      <c r="M1121" s="13">
        <f t="shared" si="214"/>
        <v>0.16330858023617989</v>
      </c>
      <c r="N1121" s="13">
        <f t="shared" si="210"/>
        <v>0.10125131974643153</v>
      </c>
      <c r="O1121" s="13">
        <f t="shared" si="211"/>
        <v>0.10125131974643153</v>
      </c>
      <c r="Q1121">
        <v>24.57820000000001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5.2808174216178791</v>
      </c>
      <c r="G1122" s="13">
        <f t="shared" si="205"/>
        <v>0</v>
      </c>
      <c r="H1122" s="13">
        <f t="shared" si="206"/>
        <v>5.2808174216178791</v>
      </c>
      <c r="I1122" s="16">
        <f t="shared" si="213"/>
        <v>5.2862824418242109</v>
      </c>
      <c r="J1122" s="13">
        <f t="shared" si="207"/>
        <v>5.2795159121543254</v>
      </c>
      <c r="K1122" s="13">
        <f t="shared" si="208"/>
        <v>6.766529669885557E-3</v>
      </c>
      <c r="L1122" s="13">
        <f t="shared" si="209"/>
        <v>0</v>
      </c>
      <c r="M1122" s="13">
        <f t="shared" si="214"/>
        <v>6.2057260489748356E-2</v>
      </c>
      <c r="N1122" s="13">
        <f t="shared" si="210"/>
        <v>3.8475501503643983E-2</v>
      </c>
      <c r="O1122" s="13">
        <f t="shared" si="211"/>
        <v>3.8475501503643983E-2</v>
      </c>
      <c r="Q1122">
        <v>23.074267765877011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2.943605878395537</v>
      </c>
      <c r="G1123" s="13">
        <f t="shared" si="205"/>
        <v>0</v>
      </c>
      <c r="H1123" s="13">
        <f t="shared" si="206"/>
        <v>2.943605878395537</v>
      </c>
      <c r="I1123" s="16">
        <f t="shared" si="213"/>
        <v>2.9503724080654226</v>
      </c>
      <c r="J1123" s="13">
        <f t="shared" si="207"/>
        <v>2.949050232428835</v>
      </c>
      <c r="K1123" s="13">
        <f t="shared" si="208"/>
        <v>1.3221756365875414E-3</v>
      </c>
      <c r="L1123" s="13">
        <f t="shared" si="209"/>
        <v>0</v>
      </c>
      <c r="M1123" s="13">
        <f t="shared" si="214"/>
        <v>2.3581758986104373E-2</v>
      </c>
      <c r="N1123" s="13">
        <f t="shared" si="210"/>
        <v>1.4620690571384711E-2</v>
      </c>
      <c r="O1123" s="13">
        <f t="shared" si="211"/>
        <v>1.4620690571384711E-2</v>
      </c>
      <c r="Q1123">
        <v>22.25376561018437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21.95230948903199</v>
      </c>
      <c r="G1124" s="13">
        <f t="shared" si="205"/>
        <v>0</v>
      </c>
      <c r="H1124" s="13">
        <f t="shared" si="206"/>
        <v>21.95230948903199</v>
      </c>
      <c r="I1124" s="16">
        <f t="shared" si="213"/>
        <v>21.953631664668578</v>
      </c>
      <c r="J1124" s="13">
        <f t="shared" si="207"/>
        <v>20.94699310540009</v>
      </c>
      <c r="K1124" s="13">
        <f t="shared" si="208"/>
        <v>1.0066385592684881</v>
      </c>
      <c r="L1124" s="13">
        <f t="shared" si="209"/>
        <v>0</v>
      </c>
      <c r="M1124" s="13">
        <f t="shared" si="214"/>
        <v>8.9610684147196622E-3</v>
      </c>
      <c r="N1124" s="13">
        <f t="shared" si="210"/>
        <v>5.5558624171261903E-3</v>
      </c>
      <c r="O1124" s="13">
        <f t="shared" si="211"/>
        <v>5.5558624171261903E-3</v>
      </c>
      <c r="Q1124">
        <v>17.418162989981312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11.62006331365725</v>
      </c>
      <c r="G1125" s="13">
        <f t="shared" si="205"/>
        <v>0</v>
      </c>
      <c r="H1125" s="13">
        <f t="shared" si="206"/>
        <v>11.62006331365725</v>
      </c>
      <c r="I1125" s="16">
        <f t="shared" si="213"/>
        <v>12.626701872925738</v>
      </c>
      <c r="J1125" s="13">
        <f t="shared" si="207"/>
        <v>12.370155462525766</v>
      </c>
      <c r="K1125" s="13">
        <f t="shared" si="208"/>
        <v>0.25654641039997195</v>
      </c>
      <c r="L1125" s="13">
        <f t="shared" si="209"/>
        <v>0</v>
      </c>
      <c r="M1125" s="13">
        <f t="shared" si="214"/>
        <v>3.4052059975934719E-3</v>
      </c>
      <c r="N1125" s="13">
        <f t="shared" si="210"/>
        <v>2.1112277185079526E-3</v>
      </c>
      <c r="O1125" s="13">
        <f t="shared" si="211"/>
        <v>2.1112277185079526E-3</v>
      </c>
      <c r="Q1125">
        <v>15.621314625047161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13.53456673746039</v>
      </c>
      <c r="G1126" s="13">
        <f t="shared" si="205"/>
        <v>0</v>
      </c>
      <c r="H1126" s="13">
        <f t="shared" si="206"/>
        <v>13.53456673746039</v>
      </c>
      <c r="I1126" s="16">
        <f t="shared" si="213"/>
        <v>13.791113147860361</v>
      </c>
      <c r="J1126" s="13">
        <f t="shared" si="207"/>
        <v>13.294574566433441</v>
      </c>
      <c r="K1126" s="13">
        <f t="shared" si="208"/>
        <v>0.49653858142692009</v>
      </c>
      <c r="L1126" s="13">
        <f t="shared" si="209"/>
        <v>0</v>
      </c>
      <c r="M1126" s="13">
        <f t="shared" si="214"/>
        <v>1.2939782790855193E-3</v>
      </c>
      <c r="N1126" s="13">
        <f t="shared" si="210"/>
        <v>8.0226653303302196E-4</v>
      </c>
      <c r="O1126" s="13">
        <f t="shared" si="211"/>
        <v>8.0226653303302196E-4</v>
      </c>
      <c r="Q1126">
        <v>12.58353389354839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17.017378094567139</v>
      </c>
      <c r="G1127" s="13">
        <f t="shared" si="205"/>
        <v>0</v>
      </c>
      <c r="H1127" s="13">
        <f t="shared" si="206"/>
        <v>17.017378094567139</v>
      </c>
      <c r="I1127" s="16">
        <f t="shared" si="213"/>
        <v>17.513916675994061</v>
      </c>
      <c r="J1127" s="13">
        <f t="shared" si="207"/>
        <v>16.761676043059506</v>
      </c>
      <c r="K1127" s="13">
        <f t="shared" si="208"/>
        <v>0.75224063293455501</v>
      </c>
      <c r="L1127" s="13">
        <f t="shared" si="209"/>
        <v>0</v>
      </c>
      <c r="M1127" s="13">
        <f t="shared" si="214"/>
        <v>4.9171174605249738E-4</v>
      </c>
      <c r="N1127" s="13">
        <f t="shared" si="210"/>
        <v>3.0486128255254838E-4</v>
      </c>
      <c r="O1127" s="13">
        <f t="shared" si="211"/>
        <v>3.0486128255254838E-4</v>
      </c>
      <c r="Q1127">
        <v>14.69271907117693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87.021575767098668</v>
      </c>
      <c r="G1128" s="13">
        <f t="shared" si="205"/>
        <v>6.6745141739722778</v>
      </c>
      <c r="H1128" s="13">
        <f t="shared" si="206"/>
        <v>80.347061593126384</v>
      </c>
      <c r="I1128" s="16">
        <f t="shared" si="213"/>
        <v>81.099302226060942</v>
      </c>
      <c r="J1128" s="13">
        <f t="shared" si="207"/>
        <v>47.589544720913061</v>
      </c>
      <c r="K1128" s="13">
        <f t="shared" si="208"/>
        <v>33.509757505147881</v>
      </c>
      <c r="L1128" s="13">
        <f t="shared" si="209"/>
        <v>22.532368404074425</v>
      </c>
      <c r="M1128" s="13">
        <f t="shared" si="214"/>
        <v>22.532555254537925</v>
      </c>
      <c r="N1128" s="13">
        <f t="shared" si="210"/>
        <v>13.970184257813514</v>
      </c>
      <c r="O1128" s="13">
        <f t="shared" si="211"/>
        <v>20.644698431785791</v>
      </c>
      <c r="Q1128">
        <v>14.92923935828855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34.113926720909767</v>
      </c>
      <c r="G1129" s="13">
        <f t="shared" si="205"/>
        <v>0.75929062135674996</v>
      </c>
      <c r="H1129" s="13">
        <f t="shared" si="206"/>
        <v>33.354636099553019</v>
      </c>
      <c r="I1129" s="16">
        <f t="shared" si="213"/>
        <v>44.332025200626468</v>
      </c>
      <c r="J1129" s="13">
        <f t="shared" si="207"/>
        <v>38.08721624352026</v>
      </c>
      <c r="K1129" s="13">
        <f t="shared" si="208"/>
        <v>6.2448089571062084</v>
      </c>
      <c r="L1129" s="13">
        <f t="shared" si="209"/>
        <v>0</v>
      </c>
      <c r="M1129" s="13">
        <f t="shared" si="214"/>
        <v>8.562370996724411</v>
      </c>
      <c r="N1129" s="13">
        <f t="shared" si="210"/>
        <v>5.3086700179691348</v>
      </c>
      <c r="O1129" s="13">
        <f t="shared" si="211"/>
        <v>6.0679606393258849</v>
      </c>
      <c r="Q1129">
        <v>18.290691296179109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0.485714286</v>
      </c>
      <c r="G1130" s="13">
        <f t="shared" si="205"/>
        <v>0</v>
      </c>
      <c r="H1130" s="13">
        <f t="shared" si="206"/>
        <v>0.485714286</v>
      </c>
      <c r="I1130" s="16">
        <f t="shared" si="213"/>
        <v>6.7305232431062088</v>
      </c>
      <c r="J1130" s="13">
        <f t="shared" si="207"/>
        <v>6.7151177275757918</v>
      </c>
      <c r="K1130" s="13">
        <f t="shared" si="208"/>
        <v>1.5405515530416913E-2</v>
      </c>
      <c r="L1130" s="13">
        <f t="shared" si="209"/>
        <v>0</v>
      </c>
      <c r="M1130" s="13">
        <f t="shared" si="214"/>
        <v>3.2537009787552762</v>
      </c>
      <c r="N1130" s="13">
        <f t="shared" si="210"/>
        <v>2.0172946068282713</v>
      </c>
      <c r="O1130" s="13">
        <f t="shared" si="211"/>
        <v>2.0172946068282713</v>
      </c>
      <c r="Q1130">
        <v>22.366847878404421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0.37857142900000001</v>
      </c>
      <c r="G1131" s="13">
        <f t="shared" si="205"/>
        <v>0</v>
      </c>
      <c r="H1131" s="13">
        <f t="shared" si="206"/>
        <v>0.37857142900000001</v>
      </c>
      <c r="I1131" s="16">
        <f t="shared" si="213"/>
        <v>0.39397694453041693</v>
      </c>
      <c r="J1131" s="13">
        <f t="shared" si="207"/>
        <v>0.39397446655542284</v>
      </c>
      <c r="K1131" s="13">
        <f t="shared" si="208"/>
        <v>2.4779749940861961E-6</v>
      </c>
      <c r="L1131" s="13">
        <f t="shared" si="209"/>
        <v>0</v>
      </c>
      <c r="M1131" s="13">
        <f t="shared" si="214"/>
        <v>1.2364063719270049</v>
      </c>
      <c r="N1131" s="13">
        <f t="shared" si="210"/>
        <v>0.76657195059474303</v>
      </c>
      <c r="O1131" s="13">
        <f t="shared" si="211"/>
        <v>0.76657195059474303</v>
      </c>
      <c r="Q1131">
        <v>23.96112539695477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0.37857142900000001</v>
      </c>
      <c r="G1132" s="13">
        <f t="shared" si="205"/>
        <v>0</v>
      </c>
      <c r="H1132" s="13">
        <f t="shared" si="206"/>
        <v>0.37857142900000001</v>
      </c>
      <c r="I1132" s="16">
        <f t="shared" si="213"/>
        <v>0.3785739069749941</v>
      </c>
      <c r="J1132" s="13">
        <f t="shared" si="207"/>
        <v>0.37857161879151902</v>
      </c>
      <c r="K1132" s="13">
        <f t="shared" si="208"/>
        <v>2.2881834750854146E-6</v>
      </c>
      <c r="L1132" s="13">
        <f t="shared" si="209"/>
        <v>0</v>
      </c>
      <c r="M1132" s="13">
        <f t="shared" si="214"/>
        <v>0.46983442133226183</v>
      </c>
      <c r="N1132" s="13">
        <f t="shared" si="210"/>
        <v>0.29129734122600232</v>
      </c>
      <c r="O1132" s="13">
        <f t="shared" si="211"/>
        <v>0.29129734122600232</v>
      </c>
      <c r="Q1132">
        <v>23.676013976943999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0.37857142900000001</v>
      </c>
      <c r="G1133" s="13">
        <f t="shared" si="205"/>
        <v>0</v>
      </c>
      <c r="H1133" s="13">
        <f t="shared" si="206"/>
        <v>0.37857142900000001</v>
      </c>
      <c r="I1133" s="16">
        <f t="shared" si="213"/>
        <v>0.3785737171834751</v>
      </c>
      <c r="J1133" s="13">
        <f t="shared" si="207"/>
        <v>0.37857216661432325</v>
      </c>
      <c r="K1133" s="13">
        <f t="shared" si="208"/>
        <v>1.5505691518535869E-6</v>
      </c>
      <c r="L1133" s="13">
        <f t="shared" si="209"/>
        <v>0</v>
      </c>
      <c r="M1133" s="13">
        <f t="shared" si="214"/>
        <v>0.17853708010625952</v>
      </c>
      <c r="N1133" s="13">
        <f t="shared" si="210"/>
        <v>0.1106929896658809</v>
      </c>
      <c r="O1133" s="13">
        <f t="shared" si="211"/>
        <v>0.1106929896658809</v>
      </c>
      <c r="Q1133">
        <v>26.47389900000001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6.5056879367515306</v>
      </c>
      <c r="G1134" s="13">
        <f t="shared" si="205"/>
        <v>0</v>
      </c>
      <c r="H1134" s="13">
        <f t="shared" si="206"/>
        <v>6.5056879367515306</v>
      </c>
      <c r="I1134" s="16">
        <f t="shared" si="213"/>
        <v>6.5056894873206828</v>
      </c>
      <c r="J1134" s="13">
        <f t="shared" si="207"/>
        <v>6.4944253168337287</v>
      </c>
      <c r="K1134" s="13">
        <f t="shared" si="208"/>
        <v>1.126417048695405E-2</v>
      </c>
      <c r="L1134" s="13">
        <f t="shared" si="209"/>
        <v>0</v>
      </c>
      <c r="M1134" s="13">
        <f t="shared" si="214"/>
        <v>6.7844090440378618E-2</v>
      </c>
      <c r="N1134" s="13">
        <f t="shared" si="210"/>
        <v>4.2063336073034745E-2</v>
      </c>
      <c r="O1134" s="13">
        <f t="shared" si="211"/>
        <v>4.2063336073034745E-2</v>
      </c>
      <c r="Q1134">
        <v>23.87466921244576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12.7801281681158</v>
      </c>
      <c r="G1135" s="13">
        <f t="shared" si="205"/>
        <v>0</v>
      </c>
      <c r="H1135" s="13">
        <f t="shared" si="206"/>
        <v>12.7801281681158</v>
      </c>
      <c r="I1135" s="16">
        <f t="shared" si="213"/>
        <v>12.791392338602755</v>
      </c>
      <c r="J1135" s="13">
        <f t="shared" si="207"/>
        <v>12.680337306979871</v>
      </c>
      <c r="K1135" s="13">
        <f t="shared" si="208"/>
        <v>0.11105503162288421</v>
      </c>
      <c r="L1135" s="13">
        <f t="shared" si="209"/>
        <v>0</v>
      </c>
      <c r="M1135" s="13">
        <f t="shared" si="214"/>
        <v>2.5780754367343874E-2</v>
      </c>
      <c r="N1135" s="13">
        <f t="shared" si="210"/>
        <v>1.5984067707753201E-2</v>
      </c>
      <c r="O1135" s="13">
        <f t="shared" si="211"/>
        <v>1.5984067707753201E-2</v>
      </c>
      <c r="Q1135">
        <v>21.951687047969411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53.291115857408748</v>
      </c>
      <c r="G1136" s="13">
        <f t="shared" si="205"/>
        <v>2.9033541527782551</v>
      </c>
      <c r="H1136" s="13">
        <f t="shared" si="206"/>
        <v>50.387761704630492</v>
      </c>
      <c r="I1136" s="16">
        <f t="shared" si="213"/>
        <v>50.498816736253374</v>
      </c>
      <c r="J1136" s="13">
        <f t="shared" si="207"/>
        <v>39.78375430135965</v>
      </c>
      <c r="K1136" s="13">
        <f t="shared" si="208"/>
        <v>10.715062434893724</v>
      </c>
      <c r="L1136" s="13">
        <f t="shared" si="209"/>
        <v>0</v>
      </c>
      <c r="M1136" s="13">
        <f t="shared" si="214"/>
        <v>9.7966866595906726E-3</v>
      </c>
      <c r="N1136" s="13">
        <f t="shared" si="210"/>
        <v>6.0739457289462166E-3</v>
      </c>
      <c r="O1136" s="13">
        <f t="shared" si="211"/>
        <v>2.9094280985072012</v>
      </c>
      <c r="Q1136">
        <v>16.28031743828366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35.46687052567966</v>
      </c>
      <c r="G1137" s="13">
        <f t="shared" si="205"/>
        <v>0.91055353331024591</v>
      </c>
      <c r="H1137" s="13">
        <f t="shared" si="206"/>
        <v>34.556316992369418</v>
      </c>
      <c r="I1137" s="16">
        <f t="shared" si="213"/>
        <v>45.271379427263142</v>
      </c>
      <c r="J1137" s="13">
        <f t="shared" si="207"/>
        <v>35.059741370782689</v>
      </c>
      <c r="K1137" s="13">
        <f t="shared" si="208"/>
        <v>10.211638056480453</v>
      </c>
      <c r="L1137" s="13">
        <f t="shared" si="209"/>
        <v>0</v>
      </c>
      <c r="M1137" s="13">
        <f t="shared" si="214"/>
        <v>3.722740930644456E-3</v>
      </c>
      <c r="N1137" s="13">
        <f t="shared" si="210"/>
        <v>2.3080993769995627E-3</v>
      </c>
      <c r="O1137" s="13">
        <f t="shared" si="211"/>
        <v>0.91286163268724552</v>
      </c>
      <c r="Q1137">
        <v>14.081929202350279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35.218313165167103</v>
      </c>
      <c r="G1138" s="13">
        <f t="shared" si="205"/>
        <v>0.88276412328002019</v>
      </c>
      <c r="H1138" s="13">
        <f t="shared" si="206"/>
        <v>34.335549041887084</v>
      </c>
      <c r="I1138" s="16">
        <f t="shared" si="213"/>
        <v>44.547187098367537</v>
      </c>
      <c r="J1138" s="13">
        <f t="shared" si="207"/>
        <v>33.881544613858772</v>
      </c>
      <c r="K1138" s="13">
        <f t="shared" si="208"/>
        <v>10.665642484508766</v>
      </c>
      <c r="L1138" s="13">
        <f t="shared" si="209"/>
        <v>0</v>
      </c>
      <c r="M1138" s="13">
        <f t="shared" si="214"/>
        <v>1.4146415536448933E-3</v>
      </c>
      <c r="N1138" s="13">
        <f t="shared" si="210"/>
        <v>8.7707776325983379E-4</v>
      </c>
      <c r="O1138" s="13">
        <f t="shared" si="211"/>
        <v>0.88364120104328003</v>
      </c>
      <c r="Q1138">
        <v>13.21002989354839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64.662578340420254</v>
      </c>
      <c r="G1139" s="13">
        <f t="shared" si="205"/>
        <v>4.1747155517410164</v>
      </c>
      <c r="H1139" s="13">
        <f t="shared" si="206"/>
        <v>60.487862788679237</v>
      </c>
      <c r="I1139" s="16">
        <f t="shared" si="213"/>
        <v>71.153505273188003</v>
      </c>
      <c r="J1139" s="13">
        <f t="shared" si="207"/>
        <v>43.563551503680927</v>
      </c>
      <c r="K1139" s="13">
        <f t="shared" si="208"/>
        <v>27.589953769507076</v>
      </c>
      <c r="L1139" s="13">
        <f t="shared" si="209"/>
        <v>16.569037637120807</v>
      </c>
      <c r="M1139" s="13">
        <f t="shared" si="214"/>
        <v>16.569575200911192</v>
      </c>
      <c r="N1139" s="13">
        <f t="shared" si="210"/>
        <v>10.273136624564939</v>
      </c>
      <c r="O1139" s="13">
        <f t="shared" si="211"/>
        <v>14.447852176305956</v>
      </c>
      <c r="Q1139">
        <v>13.99823298120269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66.48010661008415</v>
      </c>
      <c r="G1140" s="13">
        <f t="shared" si="205"/>
        <v>4.3779203098824073</v>
      </c>
      <c r="H1140" s="13">
        <f t="shared" si="206"/>
        <v>62.102186300201744</v>
      </c>
      <c r="I1140" s="16">
        <f t="shared" si="213"/>
        <v>73.123102432588013</v>
      </c>
      <c r="J1140" s="13">
        <f t="shared" si="207"/>
        <v>44.593866894399625</v>
      </c>
      <c r="K1140" s="13">
        <f t="shared" si="208"/>
        <v>28.529235538188388</v>
      </c>
      <c r="L1140" s="13">
        <f t="shared" si="209"/>
        <v>17.515225740671095</v>
      </c>
      <c r="M1140" s="13">
        <f t="shared" si="214"/>
        <v>23.811664317017346</v>
      </c>
      <c r="N1140" s="13">
        <f t="shared" si="210"/>
        <v>14.763231876550755</v>
      </c>
      <c r="O1140" s="13">
        <f t="shared" si="211"/>
        <v>19.14115218643316</v>
      </c>
      <c r="Q1140">
        <v>14.302244963924119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8.3262900867655549</v>
      </c>
      <c r="G1141" s="13">
        <f t="shared" si="205"/>
        <v>0</v>
      </c>
      <c r="H1141" s="13">
        <f t="shared" si="206"/>
        <v>8.3262900867655549</v>
      </c>
      <c r="I1141" s="16">
        <f t="shared" si="213"/>
        <v>19.340299884282846</v>
      </c>
      <c r="J1141" s="13">
        <f t="shared" si="207"/>
        <v>18.556179313094116</v>
      </c>
      <c r="K1141" s="13">
        <f t="shared" si="208"/>
        <v>0.7841205711887298</v>
      </c>
      <c r="L1141" s="13">
        <f t="shared" si="209"/>
        <v>0</v>
      </c>
      <c r="M1141" s="13">
        <f t="shared" si="214"/>
        <v>9.0484324404665912</v>
      </c>
      <c r="N1141" s="13">
        <f t="shared" si="210"/>
        <v>5.6100281130892862</v>
      </c>
      <c r="O1141" s="13">
        <f t="shared" si="211"/>
        <v>5.6100281130892862</v>
      </c>
      <c r="Q1141">
        <v>16.55158108881357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3.893529881421391</v>
      </c>
      <c r="G1142" s="13">
        <f t="shared" si="205"/>
        <v>0</v>
      </c>
      <c r="H1142" s="13">
        <f t="shared" si="206"/>
        <v>3.893529881421391</v>
      </c>
      <c r="I1142" s="16">
        <f t="shared" si="213"/>
        <v>4.6776504526101208</v>
      </c>
      <c r="J1142" s="13">
        <f t="shared" si="207"/>
        <v>4.671982963307646</v>
      </c>
      <c r="K1142" s="13">
        <f t="shared" si="208"/>
        <v>5.6674893024748485E-3</v>
      </c>
      <c r="L1142" s="13">
        <f t="shared" si="209"/>
        <v>0</v>
      </c>
      <c r="M1142" s="13">
        <f t="shared" si="214"/>
        <v>3.4384043273773051</v>
      </c>
      <c r="N1142" s="13">
        <f t="shared" si="210"/>
        <v>2.1318106829739292</v>
      </c>
      <c r="O1142" s="13">
        <f t="shared" si="211"/>
        <v>2.1318106829739292</v>
      </c>
      <c r="Q1142">
        <v>21.729561441127181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0.37857142900000001</v>
      </c>
      <c r="G1143" s="13">
        <f t="shared" si="205"/>
        <v>0</v>
      </c>
      <c r="H1143" s="13">
        <f t="shared" si="206"/>
        <v>0.37857142900000001</v>
      </c>
      <c r="I1143" s="16">
        <f t="shared" si="213"/>
        <v>0.38423891830247486</v>
      </c>
      <c r="J1143" s="13">
        <f t="shared" si="207"/>
        <v>0.3842363479911724</v>
      </c>
      <c r="K1143" s="13">
        <f t="shared" si="208"/>
        <v>2.570311302463324E-6</v>
      </c>
      <c r="L1143" s="13">
        <f t="shared" si="209"/>
        <v>0</v>
      </c>
      <c r="M1143" s="13">
        <f t="shared" si="214"/>
        <v>1.3065936444033759</v>
      </c>
      <c r="N1143" s="13">
        <f t="shared" si="210"/>
        <v>0.810088059530093</v>
      </c>
      <c r="O1143" s="13">
        <f t="shared" si="211"/>
        <v>0.810088059530093</v>
      </c>
      <c r="Q1143">
        <v>23.165363256361779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0.37857142900000001</v>
      </c>
      <c r="G1144" s="13">
        <f t="shared" si="205"/>
        <v>0</v>
      </c>
      <c r="H1144" s="13">
        <f t="shared" si="206"/>
        <v>0.37857142900000001</v>
      </c>
      <c r="I1144" s="16">
        <f t="shared" si="213"/>
        <v>0.37857399931130248</v>
      </c>
      <c r="J1144" s="13">
        <f t="shared" si="207"/>
        <v>0.37857163649982889</v>
      </c>
      <c r="K1144" s="13">
        <f t="shared" si="208"/>
        <v>2.3628114735885219E-6</v>
      </c>
      <c r="L1144" s="13">
        <f t="shared" si="209"/>
        <v>0</v>
      </c>
      <c r="M1144" s="13">
        <f t="shared" si="214"/>
        <v>0.49650558487328289</v>
      </c>
      <c r="N1144" s="13">
        <f t="shared" si="210"/>
        <v>0.30783346262143541</v>
      </c>
      <c r="O1144" s="13">
        <f t="shared" si="211"/>
        <v>0.30783346262143541</v>
      </c>
      <c r="Q1144">
        <v>23.44732200000001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2.2648252905617281</v>
      </c>
      <c r="G1145" s="13">
        <f t="shared" si="205"/>
        <v>0</v>
      </c>
      <c r="H1145" s="13">
        <f t="shared" si="206"/>
        <v>2.2648252905617281</v>
      </c>
      <c r="I1145" s="16">
        <f t="shared" si="213"/>
        <v>2.2648276533732017</v>
      </c>
      <c r="J1145" s="13">
        <f t="shared" si="207"/>
        <v>2.2644185684866565</v>
      </c>
      <c r="K1145" s="13">
        <f t="shared" si="208"/>
        <v>4.0908488654523012E-4</v>
      </c>
      <c r="L1145" s="13">
        <f t="shared" si="209"/>
        <v>0</v>
      </c>
      <c r="M1145" s="13">
        <f t="shared" si="214"/>
        <v>0.18867212225184748</v>
      </c>
      <c r="N1145" s="13">
        <f t="shared" si="210"/>
        <v>0.11697671579614544</v>
      </c>
      <c r="O1145" s="13">
        <f t="shared" si="211"/>
        <v>0.11697671579614544</v>
      </c>
      <c r="Q1145">
        <v>24.964652530416231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4.5071428569999998</v>
      </c>
      <c r="G1146" s="13">
        <f t="shared" si="205"/>
        <v>0</v>
      </c>
      <c r="H1146" s="13">
        <f t="shared" si="206"/>
        <v>4.5071428569999998</v>
      </c>
      <c r="I1146" s="16">
        <f t="shared" si="213"/>
        <v>4.5075519418865451</v>
      </c>
      <c r="J1146" s="13">
        <f t="shared" si="207"/>
        <v>4.5037130883229572</v>
      </c>
      <c r="K1146" s="13">
        <f t="shared" si="208"/>
        <v>3.8388535635878185E-3</v>
      </c>
      <c r="L1146" s="13">
        <f t="shared" si="209"/>
        <v>0</v>
      </c>
      <c r="M1146" s="13">
        <f t="shared" si="214"/>
        <v>7.1695406455702049E-2</v>
      </c>
      <c r="N1146" s="13">
        <f t="shared" si="210"/>
        <v>4.4451152002535271E-2</v>
      </c>
      <c r="O1146" s="13">
        <f t="shared" si="211"/>
        <v>4.4451152002535271E-2</v>
      </c>
      <c r="Q1146">
        <v>23.710629775524399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28.96190261993798</v>
      </c>
      <c r="G1147" s="13">
        <f t="shared" si="205"/>
        <v>0.18327987706709445</v>
      </c>
      <c r="H1147" s="13">
        <f t="shared" si="206"/>
        <v>28.778622742870887</v>
      </c>
      <c r="I1147" s="16">
        <f t="shared" si="213"/>
        <v>28.782461596434473</v>
      </c>
      <c r="J1147" s="13">
        <f t="shared" si="207"/>
        <v>27.243261295873612</v>
      </c>
      <c r="K1147" s="13">
        <f t="shared" si="208"/>
        <v>1.5392003005608608</v>
      </c>
      <c r="L1147" s="13">
        <f t="shared" si="209"/>
        <v>0</v>
      </c>
      <c r="M1147" s="13">
        <f t="shared" si="214"/>
        <v>2.7244254453166777E-2</v>
      </c>
      <c r="N1147" s="13">
        <f t="shared" si="210"/>
        <v>1.6891437760963402E-2</v>
      </c>
      <c r="O1147" s="13">
        <f t="shared" si="211"/>
        <v>0.20017131482805786</v>
      </c>
      <c r="Q1147">
        <v>20.073676097357239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5.7979848222005304</v>
      </c>
      <c r="G1148" s="13">
        <f t="shared" si="205"/>
        <v>0</v>
      </c>
      <c r="H1148" s="13">
        <f t="shared" si="206"/>
        <v>5.7979848222005304</v>
      </c>
      <c r="I1148" s="16">
        <f t="shared" si="213"/>
        <v>7.3371851227613911</v>
      </c>
      <c r="J1148" s="13">
        <f t="shared" si="207"/>
        <v>7.2963806788329881</v>
      </c>
      <c r="K1148" s="13">
        <f t="shared" si="208"/>
        <v>4.0804443928402989E-2</v>
      </c>
      <c r="L1148" s="13">
        <f t="shared" si="209"/>
        <v>0</v>
      </c>
      <c r="M1148" s="13">
        <f t="shared" si="214"/>
        <v>1.0352816692203375E-2</v>
      </c>
      <c r="N1148" s="13">
        <f t="shared" si="210"/>
        <v>6.4187463491660922E-3</v>
      </c>
      <c r="O1148" s="13">
        <f t="shared" si="211"/>
        <v>6.4187463491660922E-3</v>
      </c>
      <c r="Q1148">
        <v>17.276071618581479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11.193889358732379</v>
      </c>
      <c r="G1149" s="13">
        <f t="shared" si="205"/>
        <v>0</v>
      </c>
      <c r="H1149" s="13">
        <f t="shared" si="206"/>
        <v>11.193889358732379</v>
      </c>
      <c r="I1149" s="16">
        <f t="shared" si="213"/>
        <v>11.234693802660782</v>
      </c>
      <c r="J1149" s="13">
        <f t="shared" si="207"/>
        <v>11.056547014486876</v>
      </c>
      <c r="K1149" s="13">
        <f t="shared" si="208"/>
        <v>0.1781467881739065</v>
      </c>
      <c r="L1149" s="13">
        <f t="shared" si="209"/>
        <v>0</v>
      </c>
      <c r="M1149" s="13">
        <f t="shared" si="214"/>
        <v>3.9340703430372831E-3</v>
      </c>
      <c r="N1149" s="13">
        <f t="shared" si="210"/>
        <v>2.4391236126831157E-3</v>
      </c>
      <c r="O1149" s="13">
        <f t="shared" si="211"/>
        <v>2.4391236126831157E-3</v>
      </c>
      <c r="Q1149">
        <v>15.77225689354839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27.02528959451427</v>
      </c>
      <c r="G1150" s="13">
        <f t="shared" si="205"/>
        <v>0</v>
      </c>
      <c r="H1150" s="13">
        <f t="shared" si="206"/>
        <v>27.02528959451427</v>
      </c>
      <c r="I1150" s="16">
        <f t="shared" si="213"/>
        <v>27.203436382688174</v>
      </c>
      <c r="J1150" s="13">
        <f t="shared" si="207"/>
        <v>24.899104186349085</v>
      </c>
      <c r="K1150" s="13">
        <f t="shared" si="208"/>
        <v>2.3043321963390895</v>
      </c>
      <c r="L1150" s="13">
        <f t="shared" si="209"/>
        <v>0</v>
      </c>
      <c r="M1150" s="13">
        <f t="shared" si="214"/>
        <v>1.4949467303541674E-3</v>
      </c>
      <c r="N1150" s="13">
        <f t="shared" si="210"/>
        <v>9.2686697281958372E-4</v>
      </c>
      <c r="O1150" s="13">
        <f t="shared" si="211"/>
        <v>9.2686697281958372E-4</v>
      </c>
      <c r="Q1150">
        <v>15.653129062703419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4.3386178389865728</v>
      </c>
      <c r="G1151" s="13">
        <f t="shared" si="205"/>
        <v>0</v>
      </c>
      <c r="H1151" s="13">
        <f t="shared" si="206"/>
        <v>4.3386178389865728</v>
      </c>
      <c r="I1151" s="16">
        <f t="shared" si="213"/>
        <v>6.6429500353256623</v>
      </c>
      <c r="J1151" s="13">
        <f t="shared" si="207"/>
        <v>6.6191364350087483</v>
      </c>
      <c r="K1151" s="13">
        <f t="shared" si="208"/>
        <v>2.3813600316914041E-2</v>
      </c>
      <c r="L1151" s="13">
        <f t="shared" si="209"/>
        <v>0</v>
      </c>
      <c r="M1151" s="13">
        <f t="shared" si="214"/>
        <v>5.6807975753458365E-4</v>
      </c>
      <c r="N1151" s="13">
        <f t="shared" si="210"/>
        <v>3.5220944967144188E-4</v>
      </c>
      <c r="O1151" s="13">
        <f t="shared" si="211"/>
        <v>3.5220944967144188E-4</v>
      </c>
      <c r="Q1151">
        <v>18.997510082423599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5.8567190872298678</v>
      </c>
      <c r="G1152" s="13">
        <f t="shared" si="205"/>
        <v>0</v>
      </c>
      <c r="H1152" s="13">
        <f t="shared" si="206"/>
        <v>5.8567190872298678</v>
      </c>
      <c r="I1152" s="16">
        <f t="shared" si="213"/>
        <v>5.8805326875467818</v>
      </c>
      <c r="J1152" s="13">
        <f t="shared" si="207"/>
        <v>5.8652012562093807</v>
      </c>
      <c r="K1152" s="13">
        <f t="shared" si="208"/>
        <v>1.5331431337401114E-2</v>
      </c>
      <c r="L1152" s="13">
        <f t="shared" si="209"/>
        <v>0</v>
      </c>
      <c r="M1152" s="13">
        <f t="shared" si="214"/>
        <v>2.1587030786314178E-4</v>
      </c>
      <c r="N1152" s="13">
        <f t="shared" si="210"/>
        <v>1.338395908751479E-4</v>
      </c>
      <c r="O1152" s="13">
        <f t="shared" si="211"/>
        <v>1.338395908751479E-4</v>
      </c>
      <c r="Q1152">
        <v>19.534789232047789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117.6223808160992</v>
      </c>
      <c r="G1153" s="13">
        <f t="shared" si="205"/>
        <v>10.095770004047434</v>
      </c>
      <c r="H1153" s="13">
        <f t="shared" si="206"/>
        <v>107.52661081205176</v>
      </c>
      <c r="I1153" s="16">
        <f t="shared" si="213"/>
        <v>107.54194224338916</v>
      </c>
      <c r="J1153" s="13">
        <f t="shared" si="207"/>
        <v>55.74355946231141</v>
      </c>
      <c r="K1153" s="13">
        <f t="shared" si="208"/>
        <v>51.798382781077748</v>
      </c>
      <c r="L1153" s="13">
        <f t="shared" si="209"/>
        <v>40.955465970067046</v>
      </c>
      <c r="M1153" s="13">
        <f t="shared" si="214"/>
        <v>40.955548000784034</v>
      </c>
      <c r="N1153" s="13">
        <f t="shared" si="210"/>
        <v>25.392439760486102</v>
      </c>
      <c r="O1153" s="13">
        <f t="shared" si="211"/>
        <v>35.488209764533536</v>
      </c>
      <c r="Q1153">
        <v>16.409975052264439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11.12289439288087</v>
      </c>
      <c r="G1154" s="13">
        <f t="shared" si="205"/>
        <v>0</v>
      </c>
      <c r="H1154" s="13">
        <f t="shared" si="206"/>
        <v>11.12289439288087</v>
      </c>
      <c r="I1154" s="16">
        <f t="shared" si="213"/>
        <v>21.965811203891569</v>
      </c>
      <c r="J1154" s="13">
        <f t="shared" si="207"/>
        <v>21.345692069305748</v>
      </c>
      <c r="K1154" s="13">
        <f t="shared" si="208"/>
        <v>0.62011913458582058</v>
      </c>
      <c r="L1154" s="13">
        <f t="shared" si="209"/>
        <v>0</v>
      </c>
      <c r="M1154" s="13">
        <f t="shared" si="214"/>
        <v>15.563108240297932</v>
      </c>
      <c r="N1154" s="13">
        <f t="shared" si="210"/>
        <v>9.6491271089847181</v>
      </c>
      <c r="O1154" s="13">
        <f t="shared" si="211"/>
        <v>9.6491271089847181</v>
      </c>
      <c r="Q1154">
        <v>21.048403295148439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0.37857142900000001</v>
      </c>
      <c r="G1155" s="13">
        <f t="shared" si="205"/>
        <v>0</v>
      </c>
      <c r="H1155" s="13">
        <f t="shared" si="206"/>
        <v>0.37857142900000001</v>
      </c>
      <c r="I1155" s="16">
        <f t="shared" si="213"/>
        <v>0.99869056358582053</v>
      </c>
      <c r="J1155" s="13">
        <f t="shared" si="207"/>
        <v>0.9986552245026985</v>
      </c>
      <c r="K1155" s="13">
        <f t="shared" si="208"/>
        <v>3.5339083122032378E-5</v>
      </c>
      <c r="L1155" s="13">
        <f t="shared" si="209"/>
        <v>0</v>
      </c>
      <c r="M1155" s="13">
        <f t="shared" si="214"/>
        <v>5.9139811313132142</v>
      </c>
      <c r="N1155" s="13">
        <f t="shared" si="210"/>
        <v>3.6666683014141928</v>
      </c>
      <c r="O1155" s="13">
        <f t="shared" si="211"/>
        <v>3.6666683014141928</v>
      </c>
      <c r="Q1155">
        <v>24.912402003574101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11.187530331880399</v>
      </c>
      <c r="G1156" s="13">
        <f t="shared" si="205"/>
        <v>0</v>
      </c>
      <c r="H1156" s="13">
        <f t="shared" si="206"/>
        <v>11.187530331880399</v>
      </c>
      <c r="I1156" s="16">
        <f t="shared" si="213"/>
        <v>11.187565670963522</v>
      </c>
      <c r="J1156" s="13">
        <f t="shared" si="207"/>
        <v>11.141314186711716</v>
      </c>
      <c r="K1156" s="13">
        <f t="shared" si="208"/>
        <v>4.6251484251806474E-2</v>
      </c>
      <c r="L1156" s="13">
        <f t="shared" si="209"/>
        <v>0</v>
      </c>
      <c r="M1156" s="13">
        <f t="shared" si="214"/>
        <v>2.2473128298990215</v>
      </c>
      <c r="N1156" s="13">
        <f t="shared" si="210"/>
        <v>1.3933339545373933</v>
      </c>
      <c r="O1156" s="13">
        <f t="shared" si="211"/>
        <v>1.3933339545373933</v>
      </c>
      <c r="Q1156">
        <v>25.382109184143939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2.3777735940030271</v>
      </c>
      <c r="G1157" s="13">
        <f t="shared" si="205"/>
        <v>0</v>
      </c>
      <c r="H1157" s="13">
        <f t="shared" si="206"/>
        <v>2.3777735940030271</v>
      </c>
      <c r="I1157" s="16">
        <f t="shared" si="213"/>
        <v>2.4240250782548336</v>
      </c>
      <c r="J1157" s="13">
        <f t="shared" si="207"/>
        <v>2.4234829335301393</v>
      </c>
      <c r="K1157" s="13">
        <f t="shared" si="208"/>
        <v>5.4214472469427122E-4</v>
      </c>
      <c r="L1157" s="13">
        <f t="shared" si="209"/>
        <v>0</v>
      </c>
      <c r="M1157" s="13">
        <f t="shared" si="214"/>
        <v>0.8539788753616282</v>
      </c>
      <c r="N1157" s="13">
        <f t="shared" si="210"/>
        <v>0.52946690272420949</v>
      </c>
      <c r="O1157" s="13">
        <f t="shared" si="211"/>
        <v>0.52946690272420949</v>
      </c>
      <c r="Q1157">
        <v>24.406224000000009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4.4106904407389669</v>
      </c>
      <c r="G1158" s="13">
        <f t="shared" ref="G1158:G1221" si="216">IF((F1158-$J$2)&gt;0,$I$2*(F1158-$J$2),0)</f>
        <v>0</v>
      </c>
      <c r="H1158" s="13">
        <f t="shared" ref="H1158:H1221" si="217">F1158-G1158</f>
        <v>4.4106904407389669</v>
      </c>
      <c r="I1158" s="16">
        <f t="shared" si="213"/>
        <v>4.4112325854636616</v>
      </c>
      <c r="J1158" s="13">
        <f t="shared" ref="J1158:J1221" si="218">I1158/SQRT(1+(I1158/($K$2*(300+(25*Q1158)+0.05*(Q1158)^3)))^2)</f>
        <v>4.4084561613452919</v>
      </c>
      <c r="K1158" s="13">
        <f t="shared" ref="K1158:K1221" si="219">I1158-J1158</f>
        <v>2.776424118369647E-3</v>
      </c>
      <c r="L1158" s="13">
        <f t="shared" ref="L1158:L1221" si="220">IF(K1158&gt;$N$2,(K1158-$N$2)/$L$2,0)</f>
        <v>0</v>
      </c>
      <c r="M1158" s="13">
        <f t="shared" si="214"/>
        <v>0.32451197263741871</v>
      </c>
      <c r="N1158" s="13">
        <f t="shared" ref="N1158:N1221" si="221">$M$2*M1158</f>
        <v>0.20119742303519961</v>
      </c>
      <c r="O1158" s="13">
        <f t="shared" ref="O1158:O1221" si="222">N1158+G1158</f>
        <v>0.20119742303519961</v>
      </c>
      <c r="Q1158">
        <v>25.571333455789539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9.4527189019744622</v>
      </c>
      <c r="G1159" s="13">
        <f t="shared" si="216"/>
        <v>0</v>
      </c>
      <c r="H1159" s="13">
        <f t="shared" si="217"/>
        <v>9.4527189019744622</v>
      </c>
      <c r="I1159" s="16">
        <f t="shared" ref="I1159:I1222" si="224">H1159+K1158-L1158</f>
        <v>9.4554953260928318</v>
      </c>
      <c r="J1159" s="13">
        <f t="shared" si="218"/>
        <v>9.4182611963054104</v>
      </c>
      <c r="K1159" s="13">
        <f t="shared" si="219"/>
        <v>3.7234129787421466E-2</v>
      </c>
      <c r="L1159" s="13">
        <f t="shared" si="220"/>
        <v>0</v>
      </c>
      <c r="M1159" s="13">
        <f t="shared" ref="M1159:M1222" si="225">L1159+M1158-N1158</f>
        <v>0.1233145496022191</v>
      </c>
      <c r="N1159" s="13">
        <f t="shared" si="221"/>
        <v>7.6455020753375846E-2</v>
      </c>
      <c r="O1159" s="13">
        <f t="shared" si="222"/>
        <v>7.6455020753375846E-2</v>
      </c>
      <c r="Q1159">
        <v>23.32471581265715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39.088492358641268</v>
      </c>
      <c r="G1160" s="13">
        <f t="shared" si="216"/>
        <v>1.3154610117411791</v>
      </c>
      <c r="H1160" s="13">
        <f t="shared" si="217"/>
        <v>37.77303134690009</v>
      </c>
      <c r="I1160" s="16">
        <f t="shared" si="224"/>
        <v>37.810265476687512</v>
      </c>
      <c r="J1160" s="13">
        <f t="shared" si="218"/>
        <v>33.204899685736528</v>
      </c>
      <c r="K1160" s="13">
        <f t="shared" si="219"/>
        <v>4.6053657909509838</v>
      </c>
      <c r="L1160" s="13">
        <f t="shared" si="220"/>
        <v>0</v>
      </c>
      <c r="M1160" s="13">
        <f t="shared" si="225"/>
        <v>4.6859528848843257E-2</v>
      </c>
      <c r="N1160" s="13">
        <f t="shared" si="221"/>
        <v>2.9052907886282821E-2</v>
      </c>
      <c r="O1160" s="13">
        <f t="shared" si="222"/>
        <v>1.344513919627462</v>
      </c>
      <c r="Q1160">
        <v>17.305340811908561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2.9490556788231159</v>
      </c>
      <c r="G1161" s="13">
        <f t="shared" si="216"/>
        <v>0</v>
      </c>
      <c r="H1161" s="13">
        <f t="shared" si="217"/>
        <v>2.9490556788231159</v>
      </c>
      <c r="I1161" s="16">
        <f t="shared" si="224"/>
        <v>7.5544214697741001</v>
      </c>
      <c r="J1161" s="13">
        <f t="shared" si="218"/>
        <v>7.4875339749112504</v>
      </c>
      <c r="K1161" s="13">
        <f t="shared" si="219"/>
        <v>6.6887494862849728E-2</v>
      </c>
      <c r="L1161" s="13">
        <f t="shared" si="220"/>
        <v>0</v>
      </c>
      <c r="M1161" s="13">
        <f t="shared" si="225"/>
        <v>1.7806620962560436E-2</v>
      </c>
      <c r="N1161" s="13">
        <f t="shared" si="221"/>
        <v>1.1040104996787471E-2</v>
      </c>
      <c r="O1161" s="13">
        <f t="shared" si="222"/>
        <v>1.1040104996787471E-2</v>
      </c>
      <c r="Q1161">
        <v>14.333827721023839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1.789469210852688</v>
      </c>
      <c r="G1162" s="13">
        <f t="shared" si="216"/>
        <v>0</v>
      </c>
      <c r="H1162" s="13">
        <f t="shared" si="217"/>
        <v>1.789469210852688</v>
      </c>
      <c r="I1162" s="16">
        <f t="shared" si="224"/>
        <v>1.8563567057155377</v>
      </c>
      <c r="J1162" s="13">
        <f t="shared" si="218"/>
        <v>1.8553335774388202</v>
      </c>
      <c r="K1162" s="13">
        <f t="shared" si="219"/>
        <v>1.0231282767174665E-3</v>
      </c>
      <c r="L1162" s="13">
        <f t="shared" si="220"/>
        <v>0</v>
      </c>
      <c r="M1162" s="13">
        <f t="shared" si="225"/>
        <v>6.7665159657729658E-3</v>
      </c>
      <c r="N1162" s="13">
        <f t="shared" si="221"/>
        <v>4.1952398987792384E-3</v>
      </c>
      <c r="O1162" s="13">
        <f t="shared" si="222"/>
        <v>4.1952398987792384E-3</v>
      </c>
      <c r="Q1162">
        <v>14.204728194922691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38.77540637440665</v>
      </c>
      <c r="G1163" s="13">
        <f t="shared" si="216"/>
        <v>1.2804571205964104</v>
      </c>
      <c r="H1163" s="13">
        <f t="shared" si="217"/>
        <v>37.49494925381024</v>
      </c>
      <c r="I1163" s="16">
        <f t="shared" si="224"/>
        <v>37.495972382086961</v>
      </c>
      <c r="J1163" s="13">
        <f t="shared" si="218"/>
        <v>30.777909609751418</v>
      </c>
      <c r="K1163" s="13">
        <f t="shared" si="219"/>
        <v>6.7180627723355428</v>
      </c>
      <c r="L1163" s="13">
        <f t="shared" si="220"/>
        <v>0</v>
      </c>
      <c r="M1163" s="13">
        <f t="shared" si="225"/>
        <v>2.5712760669937273E-3</v>
      </c>
      <c r="N1163" s="13">
        <f t="shared" si="221"/>
        <v>1.5941911615361109E-3</v>
      </c>
      <c r="O1163" s="13">
        <f t="shared" si="222"/>
        <v>1.2820513117579464</v>
      </c>
      <c r="Q1163">
        <v>13.67607789354839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157.04824554642349</v>
      </c>
      <c r="G1164" s="13">
        <f t="shared" si="216"/>
        <v>14.503692258000751</v>
      </c>
      <c r="H1164" s="13">
        <f t="shared" si="217"/>
        <v>142.54455328842275</v>
      </c>
      <c r="I1164" s="16">
        <f t="shared" si="224"/>
        <v>149.26261606075829</v>
      </c>
      <c r="J1164" s="13">
        <f t="shared" si="218"/>
        <v>53.482583397245079</v>
      </c>
      <c r="K1164" s="13">
        <f t="shared" si="219"/>
        <v>95.780032663513211</v>
      </c>
      <c r="L1164" s="13">
        <f t="shared" si="220"/>
        <v>85.260503372952911</v>
      </c>
      <c r="M1164" s="13">
        <f t="shared" si="225"/>
        <v>85.261480457858369</v>
      </c>
      <c r="N1164" s="13">
        <f t="shared" si="221"/>
        <v>52.862117883872187</v>
      </c>
      <c r="O1164" s="13">
        <f t="shared" si="222"/>
        <v>67.365810141872942</v>
      </c>
      <c r="Q1164">
        <v>14.56077699103929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4.9595430826970377</v>
      </c>
      <c r="G1165" s="13">
        <f t="shared" si="216"/>
        <v>0</v>
      </c>
      <c r="H1165" s="13">
        <f t="shared" si="217"/>
        <v>4.9595430826970377</v>
      </c>
      <c r="I1165" s="16">
        <f t="shared" si="224"/>
        <v>15.479072373257338</v>
      </c>
      <c r="J1165" s="13">
        <f t="shared" si="218"/>
        <v>15.096669207462812</v>
      </c>
      <c r="K1165" s="13">
        <f t="shared" si="219"/>
        <v>0.3824031657945266</v>
      </c>
      <c r="L1165" s="13">
        <f t="shared" si="220"/>
        <v>0</v>
      </c>
      <c r="M1165" s="13">
        <f t="shared" si="225"/>
        <v>32.399362573986181</v>
      </c>
      <c r="N1165" s="13">
        <f t="shared" si="221"/>
        <v>20.087604795871432</v>
      </c>
      <c r="O1165" s="13">
        <f t="shared" si="222"/>
        <v>20.087604795871432</v>
      </c>
      <c r="Q1165">
        <v>17.08226193880818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5.7641958796043919</v>
      </c>
      <c r="G1166" s="13">
        <f t="shared" si="216"/>
        <v>0</v>
      </c>
      <c r="H1166" s="13">
        <f t="shared" si="217"/>
        <v>5.7641958796043919</v>
      </c>
      <c r="I1166" s="16">
        <f t="shared" si="224"/>
        <v>6.1465990453989185</v>
      </c>
      <c r="J1166" s="13">
        <f t="shared" si="218"/>
        <v>6.1248152139269632</v>
      </c>
      <c r="K1166" s="13">
        <f t="shared" si="219"/>
        <v>2.1783831471955395E-2</v>
      </c>
      <c r="L1166" s="13">
        <f t="shared" si="220"/>
        <v>0</v>
      </c>
      <c r="M1166" s="13">
        <f t="shared" si="225"/>
        <v>12.31175777811475</v>
      </c>
      <c r="N1166" s="13">
        <f t="shared" si="221"/>
        <v>7.633289822431145</v>
      </c>
      <c r="O1166" s="13">
        <f t="shared" si="222"/>
        <v>7.633289822431145</v>
      </c>
      <c r="Q1166">
        <v>17.980917471862551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0.485714286</v>
      </c>
      <c r="G1167" s="13">
        <f t="shared" si="216"/>
        <v>0</v>
      </c>
      <c r="H1167" s="13">
        <f t="shared" si="217"/>
        <v>0.485714286</v>
      </c>
      <c r="I1167" s="16">
        <f t="shared" si="224"/>
        <v>0.50749811747195539</v>
      </c>
      <c r="J1167" s="13">
        <f t="shared" si="218"/>
        <v>0.50749280709736722</v>
      </c>
      <c r="K1167" s="13">
        <f t="shared" si="219"/>
        <v>5.3103745881744047E-6</v>
      </c>
      <c r="L1167" s="13">
        <f t="shared" si="220"/>
        <v>0</v>
      </c>
      <c r="M1167" s="13">
        <f t="shared" si="225"/>
        <v>4.6784679556836046</v>
      </c>
      <c r="N1167" s="13">
        <f t="shared" si="221"/>
        <v>2.9006501325238347</v>
      </c>
      <c r="O1167" s="13">
        <f t="shared" si="222"/>
        <v>2.9006501325238347</v>
      </c>
      <c r="Q1167">
        <v>23.942382107866329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1.02339744616241</v>
      </c>
      <c r="G1168" s="13">
        <f t="shared" si="216"/>
        <v>0</v>
      </c>
      <c r="H1168" s="13">
        <f t="shared" si="217"/>
        <v>1.02339744616241</v>
      </c>
      <c r="I1168" s="16">
        <f t="shared" si="224"/>
        <v>1.0234027565369983</v>
      </c>
      <c r="J1168" s="13">
        <f t="shared" si="218"/>
        <v>1.0233685591658839</v>
      </c>
      <c r="K1168" s="13">
        <f t="shared" si="219"/>
        <v>3.4197371114430553E-5</v>
      </c>
      <c r="L1168" s="13">
        <f t="shared" si="220"/>
        <v>0</v>
      </c>
      <c r="M1168" s="13">
        <f t="shared" si="225"/>
        <v>1.7778178231597699</v>
      </c>
      <c r="N1168" s="13">
        <f t="shared" si="221"/>
        <v>1.1022470503590573</v>
      </c>
      <c r="O1168" s="13">
        <f t="shared" si="222"/>
        <v>1.1022470503590573</v>
      </c>
      <c r="Q1168">
        <v>25.67667669162778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0.37857142900000001</v>
      </c>
      <c r="G1169" s="13">
        <f t="shared" si="216"/>
        <v>0</v>
      </c>
      <c r="H1169" s="13">
        <f t="shared" si="217"/>
        <v>0.37857142900000001</v>
      </c>
      <c r="I1169" s="16">
        <f t="shared" si="224"/>
        <v>0.37860562637111445</v>
      </c>
      <c r="J1169" s="13">
        <f t="shared" si="218"/>
        <v>0.37860369145393225</v>
      </c>
      <c r="K1169" s="13">
        <f t="shared" si="219"/>
        <v>1.9349171822002909E-6</v>
      </c>
      <c r="L1169" s="13">
        <f t="shared" si="220"/>
        <v>0</v>
      </c>
      <c r="M1169" s="13">
        <f t="shared" si="225"/>
        <v>0.67557077280071254</v>
      </c>
      <c r="N1169" s="13">
        <f t="shared" si="221"/>
        <v>0.41885387913644179</v>
      </c>
      <c r="O1169" s="13">
        <f t="shared" si="222"/>
        <v>0.41885387913644179</v>
      </c>
      <c r="Q1169">
        <v>24.877372000000008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0.37857142900000001</v>
      </c>
      <c r="G1170" s="13">
        <f t="shared" si="216"/>
        <v>0</v>
      </c>
      <c r="H1170" s="13">
        <f t="shared" si="217"/>
        <v>0.37857142900000001</v>
      </c>
      <c r="I1170" s="16">
        <f t="shared" si="224"/>
        <v>0.37857336391718222</v>
      </c>
      <c r="J1170" s="13">
        <f t="shared" si="218"/>
        <v>0.37857136863176355</v>
      </c>
      <c r="K1170" s="13">
        <f t="shared" si="219"/>
        <v>1.99528541866556E-6</v>
      </c>
      <c r="L1170" s="13">
        <f t="shared" si="220"/>
        <v>0</v>
      </c>
      <c r="M1170" s="13">
        <f t="shared" si="225"/>
        <v>0.25671689366427075</v>
      </c>
      <c r="N1170" s="13">
        <f t="shared" si="221"/>
        <v>0.15916447407184786</v>
      </c>
      <c r="O1170" s="13">
        <f t="shared" si="222"/>
        <v>0.15916447407184786</v>
      </c>
      <c r="Q1170">
        <v>24.655144181686911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0.37857142900000001</v>
      </c>
      <c r="G1171" s="13">
        <f t="shared" si="216"/>
        <v>0</v>
      </c>
      <c r="H1171" s="13">
        <f t="shared" si="217"/>
        <v>0.37857142900000001</v>
      </c>
      <c r="I1171" s="16">
        <f t="shared" si="224"/>
        <v>0.37857342428541868</v>
      </c>
      <c r="J1171" s="13">
        <f t="shared" si="218"/>
        <v>0.37857067043104642</v>
      </c>
      <c r="K1171" s="13">
        <f t="shared" si="219"/>
        <v>2.7538543722616105E-6</v>
      </c>
      <c r="L1171" s="13">
        <f t="shared" si="220"/>
        <v>0</v>
      </c>
      <c r="M1171" s="13">
        <f t="shared" si="225"/>
        <v>9.755241959242289E-2</v>
      </c>
      <c r="N1171" s="13">
        <f t="shared" si="221"/>
        <v>6.0482500147302193E-2</v>
      </c>
      <c r="O1171" s="13">
        <f t="shared" si="222"/>
        <v>6.0482500147302193E-2</v>
      </c>
      <c r="Q1171">
        <v>22.35913380127003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11.58980183992588</v>
      </c>
      <c r="G1172" s="13">
        <f t="shared" si="216"/>
        <v>0</v>
      </c>
      <c r="H1172" s="13">
        <f t="shared" si="217"/>
        <v>11.58980183992588</v>
      </c>
      <c r="I1172" s="16">
        <f t="shared" si="224"/>
        <v>11.589804593780253</v>
      </c>
      <c r="J1172" s="13">
        <f t="shared" si="218"/>
        <v>11.452694339775984</v>
      </c>
      <c r="K1172" s="13">
        <f t="shared" si="219"/>
        <v>0.13711025400426813</v>
      </c>
      <c r="L1172" s="13">
        <f t="shared" si="220"/>
        <v>0</v>
      </c>
      <c r="M1172" s="13">
        <f t="shared" si="225"/>
        <v>3.7069919445120697E-2</v>
      </c>
      <c r="N1172" s="13">
        <f t="shared" si="221"/>
        <v>2.2983350055974832E-2</v>
      </c>
      <c r="O1172" s="13">
        <f t="shared" si="222"/>
        <v>2.2983350055974832E-2</v>
      </c>
      <c r="Q1172">
        <v>18.338266863677749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18.816704551111389</v>
      </c>
      <c r="G1173" s="13">
        <f t="shared" si="216"/>
        <v>0</v>
      </c>
      <c r="H1173" s="13">
        <f t="shared" si="217"/>
        <v>18.816704551111389</v>
      </c>
      <c r="I1173" s="16">
        <f t="shared" si="224"/>
        <v>18.953814805115655</v>
      </c>
      <c r="J1173" s="13">
        <f t="shared" si="218"/>
        <v>18.000928562845502</v>
      </c>
      <c r="K1173" s="13">
        <f t="shared" si="219"/>
        <v>0.95288624227015362</v>
      </c>
      <c r="L1173" s="13">
        <f t="shared" si="220"/>
        <v>0</v>
      </c>
      <c r="M1173" s="13">
        <f t="shared" si="225"/>
        <v>1.4086569389145865E-2</v>
      </c>
      <c r="N1173" s="13">
        <f t="shared" si="221"/>
        <v>8.7336730212704359E-3</v>
      </c>
      <c r="O1173" s="13">
        <f t="shared" si="222"/>
        <v>8.7336730212704359E-3</v>
      </c>
      <c r="Q1173">
        <v>14.61335689354839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25.64039299511813</v>
      </c>
      <c r="G1174" s="13">
        <f t="shared" si="216"/>
        <v>0</v>
      </c>
      <c r="H1174" s="13">
        <f t="shared" si="217"/>
        <v>25.64039299511813</v>
      </c>
      <c r="I1174" s="16">
        <f t="shared" si="224"/>
        <v>26.593279237388284</v>
      </c>
      <c r="J1174" s="13">
        <f t="shared" si="218"/>
        <v>24.019836840201631</v>
      </c>
      <c r="K1174" s="13">
        <f t="shared" si="219"/>
        <v>2.5734423971866534</v>
      </c>
      <c r="L1174" s="13">
        <f t="shared" si="220"/>
        <v>0</v>
      </c>
      <c r="M1174" s="13">
        <f t="shared" si="225"/>
        <v>5.3528963678754291E-3</v>
      </c>
      <c r="N1174" s="13">
        <f t="shared" si="221"/>
        <v>3.3187957480827661E-3</v>
      </c>
      <c r="O1174" s="13">
        <f t="shared" si="222"/>
        <v>3.3187957480827661E-3</v>
      </c>
      <c r="Q1174">
        <v>14.225372807858349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1.240972398081061</v>
      </c>
      <c r="G1175" s="13">
        <f t="shared" si="216"/>
        <v>0</v>
      </c>
      <c r="H1175" s="13">
        <f t="shared" si="217"/>
        <v>1.240972398081061</v>
      </c>
      <c r="I1175" s="16">
        <f t="shared" si="224"/>
        <v>3.8144147952677141</v>
      </c>
      <c r="J1175" s="13">
        <f t="shared" si="218"/>
        <v>3.8083072008456718</v>
      </c>
      <c r="K1175" s="13">
        <f t="shared" si="219"/>
        <v>6.1075944220423395E-3</v>
      </c>
      <c r="L1175" s="13">
        <f t="shared" si="220"/>
        <v>0</v>
      </c>
      <c r="M1175" s="13">
        <f t="shared" si="225"/>
        <v>2.034100619792663E-3</v>
      </c>
      <c r="N1175" s="13">
        <f t="shared" si="221"/>
        <v>1.2611423842714511E-3</v>
      </c>
      <c r="O1175" s="13">
        <f t="shared" si="222"/>
        <v>1.2611423842714511E-3</v>
      </c>
      <c r="Q1175">
        <v>16.86946225484019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83.443835895346211</v>
      </c>
      <c r="G1176" s="13">
        <f t="shared" si="216"/>
        <v>6.2745128218795747</v>
      </c>
      <c r="H1176" s="13">
        <f t="shared" si="217"/>
        <v>77.169323073466643</v>
      </c>
      <c r="I1176" s="16">
        <f t="shared" si="224"/>
        <v>77.175430667888691</v>
      </c>
      <c r="J1176" s="13">
        <f t="shared" si="218"/>
        <v>51.20394301516513</v>
      </c>
      <c r="K1176" s="13">
        <f t="shared" si="219"/>
        <v>25.97148765272356</v>
      </c>
      <c r="L1176" s="13">
        <f t="shared" si="220"/>
        <v>14.93867129044963</v>
      </c>
      <c r="M1176" s="13">
        <f t="shared" si="225"/>
        <v>14.939444248685152</v>
      </c>
      <c r="N1176" s="13">
        <f t="shared" si="221"/>
        <v>9.262455434184794</v>
      </c>
      <c r="O1176" s="13">
        <f t="shared" si="222"/>
        <v>15.53696825606437</v>
      </c>
      <c r="Q1176">
        <v>17.10218779706204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1.7889571854966191</v>
      </c>
      <c r="G1177" s="13">
        <f t="shared" si="216"/>
        <v>0</v>
      </c>
      <c r="H1177" s="13">
        <f t="shared" si="217"/>
        <v>1.7889571854966191</v>
      </c>
      <c r="I1177" s="16">
        <f t="shared" si="224"/>
        <v>12.821773547770551</v>
      </c>
      <c r="J1177" s="13">
        <f t="shared" si="218"/>
        <v>12.673806768142265</v>
      </c>
      <c r="K1177" s="13">
        <f t="shared" si="219"/>
        <v>0.14796677962828575</v>
      </c>
      <c r="L1177" s="13">
        <f t="shared" si="220"/>
        <v>0</v>
      </c>
      <c r="M1177" s="13">
        <f t="shared" si="225"/>
        <v>5.6769888145003584</v>
      </c>
      <c r="N1177" s="13">
        <f t="shared" si="221"/>
        <v>3.5197330649902221</v>
      </c>
      <c r="O1177" s="13">
        <f t="shared" si="222"/>
        <v>3.5197330649902221</v>
      </c>
      <c r="Q1177">
        <v>19.94348144798564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2.778435926475785</v>
      </c>
      <c r="G1178" s="13">
        <f t="shared" si="216"/>
        <v>0</v>
      </c>
      <c r="H1178" s="13">
        <f t="shared" si="217"/>
        <v>2.778435926475785</v>
      </c>
      <c r="I1178" s="16">
        <f t="shared" si="224"/>
        <v>2.9264027061040707</v>
      </c>
      <c r="J1178" s="13">
        <f t="shared" si="218"/>
        <v>2.9249347909237131</v>
      </c>
      <c r="K1178" s="13">
        <f t="shared" si="219"/>
        <v>1.467915180357604E-3</v>
      </c>
      <c r="L1178" s="13">
        <f t="shared" si="220"/>
        <v>0</v>
      </c>
      <c r="M1178" s="13">
        <f t="shared" si="225"/>
        <v>2.1572557495101363</v>
      </c>
      <c r="N1178" s="13">
        <f t="shared" si="221"/>
        <v>1.3374985646962845</v>
      </c>
      <c r="O1178" s="13">
        <f t="shared" si="222"/>
        <v>1.3374985646962845</v>
      </c>
      <c r="Q1178">
        <v>21.339849072489191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1.8142857139999999</v>
      </c>
      <c r="G1179" s="13">
        <f t="shared" si="216"/>
        <v>0</v>
      </c>
      <c r="H1179" s="13">
        <f t="shared" si="217"/>
        <v>1.8142857139999999</v>
      </c>
      <c r="I1179" s="16">
        <f t="shared" si="224"/>
        <v>1.8157536291803575</v>
      </c>
      <c r="J1179" s="13">
        <f t="shared" si="218"/>
        <v>1.8155535220596615</v>
      </c>
      <c r="K1179" s="13">
        <f t="shared" si="219"/>
        <v>2.0010712069606917E-4</v>
      </c>
      <c r="L1179" s="13">
        <f t="shared" si="220"/>
        <v>0</v>
      </c>
      <c r="M1179" s="13">
        <f t="shared" si="225"/>
        <v>0.81975718481385185</v>
      </c>
      <c r="N1179" s="13">
        <f t="shared" si="221"/>
        <v>0.50824945458458815</v>
      </c>
      <c r="O1179" s="13">
        <f t="shared" si="222"/>
        <v>0.50824945458458815</v>
      </c>
      <c r="Q1179">
        <v>25.33990838754071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4.2071858049004254</v>
      </c>
      <c r="G1180" s="13">
        <f t="shared" si="216"/>
        <v>0</v>
      </c>
      <c r="H1180" s="13">
        <f t="shared" si="217"/>
        <v>4.2071858049004254</v>
      </c>
      <c r="I1180" s="16">
        <f t="shared" si="224"/>
        <v>4.2073859120211212</v>
      </c>
      <c r="J1180" s="13">
        <f t="shared" si="218"/>
        <v>4.2053703449014233</v>
      </c>
      <c r="K1180" s="13">
        <f t="shared" si="219"/>
        <v>2.0155671196979696E-3</v>
      </c>
      <c r="L1180" s="13">
        <f t="shared" si="220"/>
        <v>0</v>
      </c>
      <c r="M1180" s="13">
        <f t="shared" si="225"/>
        <v>0.3115077302292637</v>
      </c>
      <c r="N1180" s="13">
        <f t="shared" si="221"/>
        <v>0.19313479274214349</v>
      </c>
      <c r="O1180" s="13">
        <f t="shared" si="222"/>
        <v>0.19313479274214349</v>
      </c>
      <c r="Q1180">
        <v>26.865197728636659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0.37857142900000001</v>
      </c>
      <c r="G1181" s="13">
        <f t="shared" si="216"/>
        <v>0</v>
      </c>
      <c r="H1181" s="13">
        <f t="shared" si="217"/>
        <v>0.37857142900000001</v>
      </c>
      <c r="I1181" s="16">
        <f t="shared" si="224"/>
        <v>0.38058699611969798</v>
      </c>
      <c r="J1181" s="13">
        <f t="shared" si="218"/>
        <v>0.38058530271243823</v>
      </c>
      <c r="K1181" s="13">
        <f t="shared" si="219"/>
        <v>1.6934072597507566E-6</v>
      </c>
      <c r="L1181" s="13">
        <f t="shared" si="220"/>
        <v>0</v>
      </c>
      <c r="M1181" s="13">
        <f t="shared" si="225"/>
        <v>0.11837293748712022</v>
      </c>
      <c r="N1181" s="13">
        <f t="shared" si="221"/>
        <v>7.339122124201454E-2</v>
      </c>
      <c r="O1181" s="13">
        <f t="shared" si="222"/>
        <v>7.339122124201454E-2</v>
      </c>
      <c r="Q1181">
        <v>25.950687000000009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0.37857142900000001</v>
      </c>
      <c r="G1182" s="13">
        <f t="shared" si="216"/>
        <v>0</v>
      </c>
      <c r="H1182" s="13">
        <f t="shared" si="217"/>
        <v>0.37857142900000001</v>
      </c>
      <c r="I1182" s="16">
        <f t="shared" si="224"/>
        <v>0.37857312240725977</v>
      </c>
      <c r="J1182" s="13">
        <f t="shared" si="218"/>
        <v>0.3785711948563879</v>
      </c>
      <c r="K1182" s="13">
        <f t="shared" si="219"/>
        <v>1.9275508718608059E-6</v>
      </c>
      <c r="L1182" s="13">
        <f t="shared" si="220"/>
        <v>0</v>
      </c>
      <c r="M1182" s="13">
        <f t="shared" si="225"/>
        <v>4.4981716245105677E-2</v>
      </c>
      <c r="N1182" s="13">
        <f t="shared" si="221"/>
        <v>2.7888664071965521E-2</v>
      </c>
      <c r="O1182" s="13">
        <f t="shared" si="222"/>
        <v>2.7888664071965521E-2</v>
      </c>
      <c r="Q1182">
        <v>24.902906665159851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35.722995958459109</v>
      </c>
      <c r="G1183" s="13">
        <f t="shared" si="216"/>
        <v>0.93918907504596338</v>
      </c>
      <c r="H1183" s="13">
        <f t="shared" si="217"/>
        <v>34.783806883413142</v>
      </c>
      <c r="I1183" s="16">
        <f t="shared" si="224"/>
        <v>34.783808810964011</v>
      </c>
      <c r="J1183" s="13">
        <f t="shared" si="218"/>
        <v>32.721321068888727</v>
      </c>
      <c r="K1183" s="13">
        <f t="shared" si="219"/>
        <v>2.0624877420752838</v>
      </c>
      <c r="L1183" s="13">
        <f t="shared" si="220"/>
        <v>0</v>
      </c>
      <c r="M1183" s="13">
        <f t="shared" si="225"/>
        <v>1.7093052173140156E-2</v>
      </c>
      <c r="N1183" s="13">
        <f t="shared" si="221"/>
        <v>1.0597692347346897E-2</v>
      </c>
      <c r="O1183" s="13">
        <f t="shared" si="222"/>
        <v>0.94978676739331025</v>
      </c>
      <c r="Q1183">
        <v>21.954739270165661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35.722724349824418</v>
      </c>
      <c r="G1184" s="13">
        <f t="shared" si="216"/>
        <v>0.93915870843882854</v>
      </c>
      <c r="H1184" s="13">
        <f t="shared" si="217"/>
        <v>34.783565641385586</v>
      </c>
      <c r="I1184" s="16">
        <f t="shared" si="224"/>
        <v>36.84605338346087</v>
      </c>
      <c r="J1184" s="13">
        <f t="shared" si="218"/>
        <v>32.658267827788158</v>
      </c>
      <c r="K1184" s="13">
        <f t="shared" si="219"/>
        <v>4.1877855556727113</v>
      </c>
      <c r="L1184" s="13">
        <f t="shared" si="220"/>
        <v>0</v>
      </c>
      <c r="M1184" s="13">
        <f t="shared" si="225"/>
        <v>6.4953598257932593E-3</v>
      </c>
      <c r="N1184" s="13">
        <f t="shared" si="221"/>
        <v>4.0271230919918209E-3</v>
      </c>
      <c r="O1184" s="13">
        <f t="shared" si="222"/>
        <v>0.94318583153082036</v>
      </c>
      <c r="Q1184">
        <v>17.530004310068499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4.5039465279308724</v>
      </c>
      <c r="G1185" s="13">
        <f t="shared" si="216"/>
        <v>0</v>
      </c>
      <c r="H1185" s="13">
        <f t="shared" si="217"/>
        <v>4.5039465279308724</v>
      </c>
      <c r="I1185" s="16">
        <f t="shared" si="224"/>
        <v>8.6917320836035827</v>
      </c>
      <c r="J1185" s="13">
        <f t="shared" si="218"/>
        <v>8.6099561790713572</v>
      </c>
      <c r="K1185" s="13">
        <f t="shared" si="219"/>
        <v>8.1775904532225496E-2</v>
      </c>
      <c r="L1185" s="13">
        <f t="shared" si="220"/>
        <v>0</v>
      </c>
      <c r="M1185" s="13">
        <f t="shared" si="225"/>
        <v>2.4682367338014384E-3</v>
      </c>
      <c r="N1185" s="13">
        <f t="shared" si="221"/>
        <v>1.5303067749568918E-3</v>
      </c>
      <c r="O1185" s="13">
        <f t="shared" si="222"/>
        <v>1.5303067749568918E-3</v>
      </c>
      <c r="Q1185">
        <v>15.90466848021032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18.90903377055929</v>
      </c>
      <c r="G1186" s="13">
        <f t="shared" si="216"/>
        <v>0</v>
      </c>
      <c r="H1186" s="13">
        <f t="shared" si="217"/>
        <v>18.90903377055929</v>
      </c>
      <c r="I1186" s="16">
        <f t="shared" si="224"/>
        <v>18.990809675091516</v>
      </c>
      <c r="J1186" s="13">
        <f t="shared" si="218"/>
        <v>18.171935239965009</v>
      </c>
      <c r="K1186" s="13">
        <f t="shared" si="219"/>
        <v>0.81887443512650648</v>
      </c>
      <c r="L1186" s="13">
        <f t="shared" si="220"/>
        <v>0</v>
      </c>
      <c r="M1186" s="13">
        <f t="shared" si="225"/>
        <v>9.3792995884454662E-4</v>
      </c>
      <c r="N1186" s="13">
        <f t="shared" si="221"/>
        <v>5.815165744836189E-4</v>
      </c>
      <c r="O1186" s="13">
        <f t="shared" si="222"/>
        <v>5.815165744836189E-4</v>
      </c>
      <c r="Q1186">
        <v>15.823496734274819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7.7680447400879524</v>
      </c>
      <c r="G1187" s="13">
        <f t="shared" si="216"/>
        <v>0</v>
      </c>
      <c r="H1187" s="13">
        <f t="shared" si="217"/>
        <v>7.7680447400879524</v>
      </c>
      <c r="I1187" s="16">
        <f t="shared" si="224"/>
        <v>8.586919175214458</v>
      </c>
      <c r="J1187" s="13">
        <f t="shared" si="218"/>
        <v>8.4991328347533095</v>
      </c>
      <c r="K1187" s="13">
        <f t="shared" si="219"/>
        <v>8.7786340461148527E-2</v>
      </c>
      <c r="L1187" s="13">
        <f t="shared" si="220"/>
        <v>0</v>
      </c>
      <c r="M1187" s="13">
        <f t="shared" si="225"/>
        <v>3.5641338436092772E-4</v>
      </c>
      <c r="N1187" s="13">
        <f t="shared" si="221"/>
        <v>2.2097629830377519E-4</v>
      </c>
      <c r="O1187" s="13">
        <f t="shared" si="222"/>
        <v>2.2097629830377519E-4</v>
      </c>
      <c r="Q1187">
        <v>15.127782893548391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22.17421346355675</v>
      </c>
      <c r="G1188" s="13">
        <f t="shared" si="216"/>
        <v>0</v>
      </c>
      <c r="H1188" s="13">
        <f t="shared" si="217"/>
        <v>22.17421346355675</v>
      </c>
      <c r="I1188" s="16">
        <f t="shared" si="224"/>
        <v>22.261999804017897</v>
      </c>
      <c r="J1188" s="13">
        <f t="shared" si="218"/>
        <v>21.437946393474942</v>
      </c>
      <c r="K1188" s="13">
        <f t="shared" si="219"/>
        <v>0.82405341054295533</v>
      </c>
      <c r="L1188" s="13">
        <f t="shared" si="220"/>
        <v>0</v>
      </c>
      <c r="M1188" s="13">
        <f t="shared" si="225"/>
        <v>1.3543708605715253E-4</v>
      </c>
      <c r="N1188" s="13">
        <f t="shared" si="221"/>
        <v>8.3970993355434568E-5</v>
      </c>
      <c r="O1188" s="13">
        <f t="shared" si="222"/>
        <v>8.3970993355434568E-5</v>
      </c>
      <c r="Q1188">
        <v>19.227916832474499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1.0028030957400771</v>
      </c>
      <c r="G1189" s="13">
        <f t="shared" si="216"/>
        <v>0</v>
      </c>
      <c r="H1189" s="13">
        <f t="shared" si="217"/>
        <v>1.0028030957400771</v>
      </c>
      <c r="I1189" s="16">
        <f t="shared" si="224"/>
        <v>1.8268565062830324</v>
      </c>
      <c r="J1189" s="13">
        <f t="shared" si="218"/>
        <v>1.8265181624444009</v>
      </c>
      <c r="K1189" s="13">
        <f t="shared" si="219"/>
        <v>3.3834383863151629E-4</v>
      </c>
      <c r="L1189" s="13">
        <f t="shared" si="220"/>
        <v>0</v>
      </c>
      <c r="M1189" s="13">
        <f t="shared" si="225"/>
        <v>5.1466092701717964E-5</v>
      </c>
      <c r="N1189" s="13">
        <f t="shared" si="221"/>
        <v>3.1908977475065136E-5</v>
      </c>
      <c r="O1189" s="13">
        <f t="shared" si="222"/>
        <v>3.1908977475065136E-5</v>
      </c>
      <c r="Q1189">
        <v>21.725188656624319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6.4393689853816873</v>
      </c>
      <c r="G1190" s="13">
        <f t="shared" si="216"/>
        <v>0</v>
      </c>
      <c r="H1190" s="13">
        <f t="shared" si="217"/>
        <v>6.4393689853816873</v>
      </c>
      <c r="I1190" s="16">
        <f t="shared" si="224"/>
        <v>6.4397073292203189</v>
      </c>
      <c r="J1190" s="13">
        <f t="shared" si="218"/>
        <v>6.4240273201092011</v>
      </c>
      <c r="K1190" s="13">
        <f t="shared" si="219"/>
        <v>1.5680009111117776E-2</v>
      </c>
      <c r="L1190" s="13">
        <f t="shared" si="220"/>
        <v>0</v>
      </c>
      <c r="M1190" s="13">
        <f t="shared" si="225"/>
        <v>1.9557115226652827E-5</v>
      </c>
      <c r="N1190" s="13">
        <f t="shared" si="221"/>
        <v>1.2125411440524752E-5</v>
      </c>
      <c r="O1190" s="13">
        <f t="shared" si="222"/>
        <v>1.2125411440524752E-5</v>
      </c>
      <c r="Q1190">
        <v>21.30223186226846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1.8142857139999999</v>
      </c>
      <c r="G1191" s="13">
        <f t="shared" si="216"/>
        <v>0</v>
      </c>
      <c r="H1191" s="13">
        <f t="shared" si="217"/>
        <v>1.8142857139999999</v>
      </c>
      <c r="I1191" s="16">
        <f t="shared" si="224"/>
        <v>1.8299657231111177</v>
      </c>
      <c r="J1191" s="13">
        <f t="shared" si="218"/>
        <v>1.8297602078237682</v>
      </c>
      <c r="K1191" s="13">
        <f t="shared" si="219"/>
        <v>2.05515287349467E-4</v>
      </c>
      <c r="L1191" s="13">
        <f t="shared" si="220"/>
        <v>0</v>
      </c>
      <c r="M1191" s="13">
        <f t="shared" si="225"/>
        <v>7.4317037861280751E-6</v>
      </c>
      <c r="N1191" s="13">
        <f t="shared" si="221"/>
        <v>4.6076563473994066E-6</v>
      </c>
      <c r="O1191" s="13">
        <f t="shared" si="222"/>
        <v>4.6076563473994066E-6</v>
      </c>
      <c r="Q1191">
        <v>25.316286948585759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0.37857142900000001</v>
      </c>
      <c r="G1192" s="13">
        <f t="shared" si="216"/>
        <v>0</v>
      </c>
      <c r="H1192" s="13">
        <f t="shared" si="217"/>
        <v>0.37857142900000001</v>
      </c>
      <c r="I1192" s="16">
        <f t="shared" si="224"/>
        <v>0.37877694428734948</v>
      </c>
      <c r="J1192" s="13">
        <f t="shared" si="218"/>
        <v>0.37877480632831334</v>
      </c>
      <c r="K1192" s="13">
        <f t="shared" si="219"/>
        <v>2.1379590361414458E-6</v>
      </c>
      <c r="L1192" s="13">
        <f t="shared" si="220"/>
        <v>0</v>
      </c>
      <c r="M1192" s="13">
        <f t="shared" si="225"/>
        <v>2.8240474387286685E-6</v>
      </c>
      <c r="N1192" s="13">
        <f t="shared" si="221"/>
        <v>1.7509094120117745E-6</v>
      </c>
      <c r="O1192" s="13">
        <f t="shared" si="222"/>
        <v>1.7509094120117745E-6</v>
      </c>
      <c r="Q1192">
        <v>24.17228830601136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2.9498198435857468</v>
      </c>
      <c r="G1193" s="13">
        <f t="shared" si="216"/>
        <v>0</v>
      </c>
      <c r="H1193" s="13">
        <f t="shared" si="217"/>
        <v>2.9498198435857468</v>
      </c>
      <c r="I1193" s="16">
        <f t="shared" si="224"/>
        <v>2.9498219815447828</v>
      </c>
      <c r="J1193" s="13">
        <f t="shared" si="218"/>
        <v>2.9487383846367399</v>
      </c>
      <c r="K1193" s="13">
        <f t="shared" si="219"/>
        <v>1.0835969080429386E-3</v>
      </c>
      <c r="L1193" s="13">
        <f t="shared" si="220"/>
        <v>0</v>
      </c>
      <c r="M1193" s="13">
        <f t="shared" si="225"/>
        <v>1.073138026716894E-6</v>
      </c>
      <c r="N1193" s="13">
        <f t="shared" si="221"/>
        <v>6.6534557656447425E-7</v>
      </c>
      <c r="O1193" s="13">
        <f t="shared" si="222"/>
        <v>6.6534557656447425E-7</v>
      </c>
      <c r="Q1193">
        <v>23.664901000000011</v>
      </c>
    </row>
    <row r="1194" spans="1:17" x14ac:dyDescent="0.2">
      <c r="A1194" s="14">
        <f t="shared" si="223"/>
        <v>58319</v>
      </c>
      <c r="B1194" s="1">
        <v>9</v>
      </c>
      <c r="F1194" s="34">
        <v>34.081581831448062</v>
      </c>
      <c r="G1194" s="13">
        <f t="shared" si="216"/>
        <v>0.75567437199772836</v>
      </c>
      <c r="H1194" s="13">
        <f t="shared" si="217"/>
        <v>33.325907459450335</v>
      </c>
      <c r="I1194" s="16">
        <f t="shared" si="224"/>
        <v>33.326991056358381</v>
      </c>
      <c r="J1194" s="13">
        <f t="shared" si="218"/>
        <v>31.937631169082248</v>
      </c>
      <c r="K1194" s="13">
        <f t="shared" si="219"/>
        <v>1.3893598872761324</v>
      </c>
      <c r="L1194" s="13">
        <f t="shared" si="220"/>
        <v>0</v>
      </c>
      <c r="M1194" s="13">
        <f t="shared" si="225"/>
        <v>4.0779245015241973E-7</v>
      </c>
      <c r="N1194" s="13">
        <f t="shared" si="221"/>
        <v>2.5283131909450023E-7</v>
      </c>
      <c r="O1194" s="13">
        <f t="shared" si="222"/>
        <v>0.75567462482904746</v>
      </c>
      <c r="Q1194">
        <v>24.05031778843729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0.81651246494082108</v>
      </c>
      <c r="G1195" s="13">
        <f t="shared" si="216"/>
        <v>0</v>
      </c>
      <c r="H1195" s="13">
        <f t="shared" si="217"/>
        <v>0.81651246494082108</v>
      </c>
      <c r="I1195" s="16">
        <f t="shared" si="224"/>
        <v>2.2058723522169537</v>
      </c>
      <c r="J1195" s="13">
        <f t="shared" si="218"/>
        <v>2.2054081690764673</v>
      </c>
      <c r="K1195" s="13">
        <f t="shared" si="219"/>
        <v>4.6418314048635168E-4</v>
      </c>
      <c r="L1195" s="13">
        <f t="shared" si="220"/>
        <v>0</v>
      </c>
      <c r="M1195" s="13">
        <f t="shared" si="225"/>
        <v>1.5496113105791951E-7</v>
      </c>
      <c r="N1195" s="13">
        <f t="shared" si="221"/>
        <v>9.6075901255910098E-8</v>
      </c>
      <c r="O1195" s="13">
        <f t="shared" si="222"/>
        <v>9.6075901255910098E-8</v>
      </c>
      <c r="Q1195">
        <v>23.494809070603289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53.811144643945163</v>
      </c>
      <c r="G1196" s="13">
        <f t="shared" si="216"/>
        <v>2.9614948296295891</v>
      </c>
      <c r="H1196" s="13">
        <f t="shared" si="217"/>
        <v>50.849649814315576</v>
      </c>
      <c r="I1196" s="16">
        <f t="shared" si="224"/>
        <v>50.850113997456063</v>
      </c>
      <c r="J1196" s="13">
        <f t="shared" si="218"/>
        <v>41.324428122955396</v>
      </c>
      <c r="K1196" s="13">
        <f t="shared" si="219"/>
        <v>9.5256858745006667</v>
      </c>
      <c r="L1196" s="13">
        <f t="shared" si="220"/>
        <v>0</v>
      </c>
      <c r="M1196" s="13">
        <f t="shared" si="225"/>
        <v>5.8885229802009412E-8</v>
      </c>
      <c r="N1196" s="13">
        <f t="shared" si="221"/>
        <v>3.6508842477245834E-8</v>
      </c>
      <c r="O1196" s="13">
        <f t="shared" si="222"/>
        <v>2.9614948661384317</v>
      </c>
      <c r="Q1196">
        <v>17.60698188653376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1.680017355647855</v>
      </c>
      <c r="G1197" s="13">
        <f t="shared" si="216"/>
        <v>0</v>
      </c>
      <c r="H1197" s="13">
        <f t="shared" si="217"/>
        <v>1.680017355647855</v>
      </c>
      <c r="I1197" s="16">
        <f t="shared" si="224"/>
        <v>11.205703230148522</v>
      </c>
      <c r="J1197" s="13">
        <f t="shared" si="218"/>
        <v>10.971938163098345</v>
      </c>
      <c r="K1197" s="13">
        <f t="shared" si="219"/>
        <v>0.23376506705017697</v>
      </c>
      <c r="L1197" s="13">
        <f t="shared" si="220"/>
        <v>0</v>
      </c>
      <c r="M1197" s="13">
        <f t="shared" si="225"/>
        <v>2.2376387324763578E-8</v>
      </c>
      <c r="N1197" s="13">
        <f t="shared" si="221"/>
        <v>1.3873360141353418E-8</v>
      </c>
      <c r="O1197" s="13">
        <f t="shared" si="222"/>
        <v>1.3873360141353418E-8</v>
      </c>
      <c r="Q1197">
        <v>13.706161243086751</v>
      </c>
    </row>
    <row r="1198" spans="1:17" x14ac:dyDescent="0.2">
      <c r="A1198" s="14">
        <f t="shared" si="223"/>
        <v>58441</v>
      </c>
      <c r="B1198" s="1">
        <v>1</v>
      </c>
      <c r="F1198" s="34">
        <v>13.744734577626449</v>
      </c>
      <c r="G1198" s="13">
        <f t="shared" si="216"/>
        <v>0</v>
      </c>
      <c r="H1198" s="13">
        <f t="shared" si="217"/>
        <v>13.744734577626449</v>
      </c>
      <c r="I1198" s="16">
        <f t="shared" si="224"/>
        <v>13.978499644676626</v>
      </c>
      <c r="J1198" s="13">
        <f t="shared" si="218"/>
        <v>13.570560256715568</v>
      </c>
      <c r="K1198" s="13">
        <f t="shared" si="219"/>
        <v>0.40793938796105778</v>
      </c>
      <c r="L1198" s="13">
        <f t="shared" si="220"/>
        <v>0</v>
      </c>
      <c r="M1198" s="13">
        <f t="shared" si="225"/>
        <v>8.5030271834101604E-9</v>
      </c>
      <c r="N1198" s="13">
        <f t="shared" si="221"/>
        <v>5.2718768537142995E-9</v>
      </c>
      <c r="O1198" s="13">
        <f t="shared" si="222"/>
        <v>5.2718768537142995E-9</v>
      </c>
      <c r="Q1198">
        <v>14.383390726925411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32.596320977394683</v>
      </c>
      <c r="G1199" s="13">
        <f t="shared" si="216"/>
        <v>0.58961804282679042</v>
      </c>
      <c r="H1199" s="13">
        <f t="shared" si="217"/>
        <v>32.00670293456789</v>
      </c>
      <c r="I1199" s="16">
        <f t="shared" si="224"/>
        <v>32.414642322528948</v>
      </c>
      <c r="J1199" s="13">
        <f t="shared" si="218"/>
        <v>27.934320327695499</v>
      </c>
      <c r="K1199" s="13">
        <f t="shared" si="219"/>
        <v>4.4803219948334494</v>
      </c>
      <c r="L1199" s="13">
        <f t="shared" si="220"/>
        <v>0</v>
      </c>
      <c r="M1199" s="13">
        <f t="shared" si="225"/>
        <v>3.231150329695861E-9</v>
      </c>
      <c r="N1199" s="13">
        <f t="shared" si="221"/>
        <v>2.0033132044114336E-9</v>
      </c>
      <c r="O1199" s="13">
        <f t="shared" si="222"/>
        <v>0.5896180448301036</v>
      </c>
      <c r="Q1199">
        <v>13.990226893548391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23.612874319096949</v>
      </c>
      <c r="G1200" s="13">
        <f t="shared" si="216"/>
        <v>0</v>
      </c>
      <c r="H1200" s="13">
        <f t="shared" si="217"/>
        <v>23.612874319096949</v>
      </c>
      <c r="I1200" s="16">
        <f t="shared" si="224"/>
        <v>28.093196313930399</v>
      </c>
      <c r="J1200" s="13">
        <f t="shared" si="218"/>
        <v>25.328604507086769</v>
      </c>
      <c r="K1200" s="13">
        <f t="shared" si="219"/>
        <v>2.7645918068436295</v>
      </c>
      <c r="L1200" s="13">
        <f t="shared" si="220"/>
        <v>0</v>
      </c>
      <c r="M1200" s="13">
        <f t="shared" si="225"/>
        <v>1.2278371252844274E-9</v>
      </c>
      <c r="N1200" s="13">
        <f t="shared" si="221"/>
        <v>7.6125901767634501E-10</v>
      </c>
      <c r="O1200" s="13">
        <f t="shared" si="222"/>
        <v>7.6125901767634501E-10</v>
      </c>
      <c r="Q1200">
        <v>14.87513682092708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34.096330167080502</v>
      </c>
      <c r="G1201" s="13">
        <f t="shared" si="216"/>
        <v>0.75732327728586024</v>
      </c>
      <c r="H1201" s="13">
        <f t="shared" si="217"/>
        <v>33.339006889794639</v>
      </c>
      <c r="I1201" s="16">
        <f t="shared" si="224"/>
        <v>36.103598696638272</v>
      </c>
      <c r="J1201" s="13">
        <f t="shared" si="218"/>
        <v>31.585957917902167</v>
      </c>
      <c r="K1201" s="13">
        <f t="shared" si="219"/>
        <v>4.517640778736105</v>
      </c>
      <c r="L1201" s="13">
        <f t="shared" si="220"/>
        <v>0</v>
      </c>
      <c r="M1201" s="13">
        <f t="shared" si="225"/>
        <v>4.6657810760808237E-10</v>
      </c>
      <c r="N1201" s="13">
        <f t="shared" si="221"/>
        <v>2.8927842671701108E-10</v>
      </c>
      <c r="O1201" s="13">
        <f t="shared" si="222"/>
        <v>0.75732327757513862</v>
      </c>
      <c r="Q1201">
        <v>16.416113157756261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0.62779658025487128</v>
      </c>
      <c r="G1202" s="13">
        <f t="shared" si="216"/>
        <v>0</v>
      </c>
      <c r="H1202" s="13">
        <f t="shared" si="217"/>
        <v>0.62779658025487128</v>
      </c>
      <c r="I1202" s="16">
        <f t="shared" si="224"/>
        <v>5.1454373589909768</v>
      </c>
      <c r="J1202" s="13">
        <f t="shared" si="218"/>
        <v>5.1358400689087143</v>
      </c>
      <c r="K1202" s="13">
        <f t="shared" si="219"/>
        <v>9.5972900822625107E-3</v>
      </c>
      <c r="L1202" s="13">
        <f t="shared" si="220"/>
        <v>0</v>
      </c>
      <c r="M1202" s="13">
        <f t="shared" si="225"/>
        <v>1.7729968089107129E-10</v>
      </c>
      <c r="N1202" s="13">
        <f t="shared" si="221"/>
        <v>1.0992580215246419E-10</v>
      </c>
      <c r="O1202" s="13">
        <f t="shared" si="222"/>
        <v>1.0992580215246419E-10</v>
      </c>
      <c r="Q1202">
        <v>20.021345855461259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4.4998445817054469</v>
      </c>
      <c r="G1203" s="13">
        <f t="shared" si="216"/>
        <v>0</v>
      </c>
      <c r="H1203" s="13">
        <f t="shared" si="217"/>
        <v>4.4998445817054469</v>
      </c>
      <c r="I1203" s="16">
        <f t="shared" si="224"/>
        <v>4.5094418717877094</v>
      </c>
      <c r="J1203" s="13">
        <f t="shared" si="218"/>
        <v>4.5036575456782444</v>
      </c>
      <c r="K1203" s="13">
        <f t="shared" si="219"/>
        <v>5.7843261094649989E-3</v>
      </c>
      <c r="L1203" s="13">
        <f t="shared" si="220"/>
        <v>0</v>
      </c>
      <c r="M1203" s="13">
        <f t="shared" si="225"/>
        <v>6.7373878738607093E-11</v>
      </c>
      <c r="N1203" s="13">
        <f t="shared" si="221"/>
        <v>4.17718048179364E-11</v>
      </c>
      <c r="O1203" s="13">
        <f t="shared" si="222"/>
        <v>4.17718048179364E-11</v>
      </c>
      <c r="Q1203">
        <v>20.807856569522219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0.37857142900000001</v>
      </c>
      <c r="G1204" s="13">
        <f t="shared" si="216"/>
        <v>0</v>
      </c>
      <c r="H1204" s="13">
        <f t="shared" si="217"/>
        <v>0.37857142900000001</v>
      </c>
      <c r="I1204" s="16">
        <f t="shared" si="224"/>
        <v>0.38435575510946501</v>
      </c>
      <c r="J1204" s="13">
        <f t="shared" si="218"/>
        <v>0.38435377098770945</v>
      </c>
      <c r="K1204" s="13">
        <f t="shared" si="219"/>
        <v>1.9841217555605084E-6</v>
      </c>
      <c r="L1204" s="13">
        <f t="shared" si="220"/>
        <v>0</v>
      </c>
      <c r="M1204" s="13">
        <f t="shared" si="225"/>
        <v>2.5602073920670693E-11</v>
      </c>
      <c r="N1204" s="13">
        <f t="shared" si="221"/>
        <v>1.5873285830815831E-11</v>
      </c>
      <c r="O1204" s="13">
        <f t="shared" si="222"/>
        <v>1.5873285830815831E-11</v>
      </c>
      <c r="Q1204">
        <v>25.021788980125759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0.37857142900000001</v>
      </c>
      <c r="G1205" s="13">
        <f t="shared" si="216"/>
        <v>0</v>
      </c>
      <c r="H1205" s="13">
        <f t="shared" si="217"/>
        <v>0.37857142900000001</v>
      </c>
      <c r="I1205" s="16">
        <f t="shared" si="224"/>
        <v>0.37857341312175558</v>
      </c>
      <c r="J1205" s="13">
        <f t="shared" si="218"/>
        <v>0.37857104487650195</v>
      </c>
      <c r="K1205" s="13">
        <f t="shared" si="219"/>
        <v>2.368245253625556E-6</v>
      </c>
      <c r="L1205" s="13">
        <f t="shared" si="220"/>
        <v>0</v>
      </c>
      <c r="M1205" s="13">
        <f t="shared" si="225"/>
        <v>9.7287880898548623E-12</v>
      </c>
      <c r="N1205" s="13">
        <f t="shared" si="221"/>
        <v>6.0318486157100145E-12</v>
      </c>
      <c r="O1205" s="13">
        <f t="shared" si="222"/>
        <v>6.0318486157100145E-12</v>
      </c>
      <c r="Q1205">
        <v>23.430930000000011</v>
      </c>
    </row>
    <row r="1206" spans="1:17" x14ac:dyDescent="0.2">
      <c r="A1206" s="14">
        <f t="shared" si="223"/>
        <v>58685</v>
      </c>
      <c r="B1206" s="1">
        <v>9</v>
      </c>
      <c r="F1206" s="34">
        <v>1.674816099734689</v>
      </c>
      <c r="G1206" s="13">
        <f t="shared" si="216"/>
        <v>0</v>
      </c>
      <c r="H1206" s="13">
        <f t="shared" si="217"/>
        <v>1.674816099734689</v>
      </c>
      <c r="I1206" s="16">
        <f t="shared" si="224"/>
        <v>1.6748184679799427</v>
      </c>
      <c r="J1206" s="13">
        <f t="shared" si="218"/>
        <v>1.6745224786872361</v>
      </c>
      <c r="K1206" s="13">
        <f t="shared" si="219"/>
        <v>2.959892927065777E-4</v>
      </c>
      <c r="L1206" s="13">
        <f t="shared" si="220"/>
        <v>0</v>
      </c>
      <c r="M1206" s="13">
        <f t="shared" si="225"/>
        <v>3.6969394741448478E-12</v>
      </c>
      <c r="N1206" s="13">
        <f t="shared" si="221"/>
        <v>2.2921024739698056E-12</v>
      </c>
      <c r="O1206" s="13">
        <f t="shared" si="222"/>
        <v>2.2921024739698056E-12</v>
      </c>
      <c r="Q1206">
        <v>20.827906033755038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23.365490540512539</v>
      </c>
      <c r="G1207" s="13">
        <f t="shared" si="216"/>
        <v>0</v>
      </c>
      <c r="H1207" s="13">
        <f t="shared" si="217"/>
        <v>23.365490540512539</v>
      </c>
      <c r="I1207" s="16">
        <f t="shared" si="224"/>
        <v>23.365786529805245</v>
      </c>
      <c r="J1207" s="13">
        <f t="shared" si="218"/>
        <v>22.621161938690829</v>
      </c>
      <c r="K1207" s="13">
        <f t="shared" si="219"/>
        <v>0.74462459111441603</v>
      </c>
      <c r="L1207" s="13">
        <f t="shared" si="220"/>
        <v>0</v>
      </c>
      <c r="M1207" s="13">
        <f t="shared" si="225"/>
        <v>1.4048370001750422E-12</v>
      </c>
      <c r="N1207" s="13">
        <f t="shared" si="221"/>
        <v>8.709989401085262E-13</v>
      </c>
      <c r="O1207" s="13">
        <f t="shared" si="222"/>
        <v>8.709989401085262E-13</v>
      </c>
      <c r="Q1207">
        <v>21.025333629330401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45.882386817070277</v>
      </c>
      <c r="G1208" s="13">
        <f t="shared" si="216"/>
        <v>2.0750374669225344</v>
      </c>
      <c r="H1208" s="13">
        <f t="shared" si="217"/>
        <v>43.807349350147746</v>
      </c>
      <c r="I1208" s="16">
        <f t="shared" si="224"/>
        <v>44.551973941262162</v>
      </c>
      <c r="J1208" s="13">
        <f t="shared" si="218"/>
        <v>37.041790747715872</v>
      </c>
      <c r="K1208" s="13">
        <f t="shared" si="219"/>
        <v>7.5101831935462897</v>
      </c>
      <c r="L1208" s="13">
        <f t="shared" si="220"/>
        <v>0</v>
      </c>
      <c r="M1208" s="13">
        <f t="shared" si="225"/>
        <v>5.3383806006651599E-13</v>
      </c>
      <c r="N1208" s="13">
        <f t="shared" si="221"/>
        <v>3.3097959724123991E-13</v>
      </c>
      <c r="O1208" s="13">
        <f t="shared" si="222"/>
        <v>2.0750374669228653</v>
      </c>
      <c r="Q1208">
        <v>16.72989129871857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10.551012561889349</v>
      </c>
      <c r="G1209" s="13">
        <f t="shared" si="216"/>
        <v>0</v>
      </c>
      <c r="H1209" s="13">
        <f t="shared" si="217"/>
        <v>10.551012561889349</v>
      </c>
      <c r="I1209" s="16">
        <f t="shared" si="224"/>
        <v>18.061195755435641</v>
      </c>
      <c r="J1209" s="13">
        <f t="shared" si="218"/>
        <v>17.264114199656969</v>
      </c>
      <c r="K1209" s="13">
        <f t="shared" si="219"/>
        <v>0.79708155577867146</v>
      </c>
      <c r="L1209" s="13">
        <f t="shared" si="220"/>
        <v>0</v>
      </c>
      <c r="M1209" s="13">
        <f t="shared" si="225"/>
        <v>2.0285846282527608E-13</v>
      </c>
      <c r="N1209" s="13">
        <f t="shared" si="221"/>
        <v>1.2577224695167116E-13</v>
      </c>
      <c r="O1209" s="13">
        <f t="shared" si="222"/>
        <v>1.2577224695167116E-13</v>
      </c>
      <c r="Q1209">
        <v>14.92672018091884</v>
      </c>
    </row>
    <row r="1210" spans="1:17" x14ac:dyDescent="0.2">
      <c r="A1210" s="14">
        <f t="shared" si="223"/>
        <v>58807</v>
      </c>
      <c r="B1210" s="1">
        <v>1</v>
      </c>
      <c r="F1210" s="34">
        <v>39.136339558400991</v>
      </c>
      <c r="G1210" s="13">
        <f t="shared" si="216"/>
        <v>1.3208104628706052</v>
      </c>
      <c r="H1210" s="13">
        <f t="shared" si="217"/>
        <v>37.815529095530387</v>
      </c>
      <c r="I1210" s="16">
        <f t="shared" si="224"/>
        <v>38.612610651309055</v>
      </c>
      <c r="J1210" s="13">
        <f t="shared" si="218"/>
        <v>31.831351172057268</v>
      </c>
      <c r="K1210" s="13">
        <f t="shared" si="219"/>
        <v>6.7812594792517871</v>
      </c>
      <c r="L1210" s="13">
        <f t="shared" si="220"/>
        <v>0</v>
      </c>
      <c r="M1210" s="13">
        <f t="shared" si="225"/>
        <v>7.7086215873604922E-14</v>
      </c>
      <c r="N1210" s="13">
        <f t="shared" si="221"/>
        <v>4.779345384163505E-14</v>
      </c>
      <c r="O1210" s="13">
        <f t="shared" si="222"/>
        <v>1.320810462870653</v>
      </c>
      <c r="Q1210">
        <v>14.29366989354839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1.2265766791688639</v>
      </c>
      <c r="G1211" s="13">
        <f t="shared" si="216"/>
        <v>0</v>
      </c>
      <c r="H1211" s="13">
        <f t="shared" si="217"/>
        <v>1.2265766791688639</v>
      </c>
      <c r="I1211" s="16">
        <f t="shared" si="224"/>
        <v>8.0078361584206519</v>
      </c>
      <c r="J1211" s="13">
        <f t="shared" si="218"/>
        <v>7.9506532958847318</v>
      </c>
      <c r="K1211" s="13">
        <f t="shared" si="219"/>
        <v>5.7182862535920087E-2</v>
      </c>
      <c r="L1211" s="13">
        <f t="shared" si="220"/>
        <v>0</v>
      </c>
      <c r="M1211" s="13">
        <f t="shared" si="225"/>
        <v>2.9292762031969871E-14</v>
      </c>
      <c r="N1211" s="13">
        <f t="shared" si="221"/>
        <v>1.8161512459821321E-14</v>
      </c>
      <c r="O1211" s="13">
        <f t="shared" si="222"/>
        <v>1.8161512459821321E-14</v>
      </c>
      <c r="Q1211">
        <v>16.72609311006509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38.31630125209967</v>
      </c>
      <c r="G1212" s="13">
        <f t="shared" si="216"/>
        <v>1.2291278802775703</v>
      </c>
      <c r="H1212" s="13">
        <f t="shared" si="217"/>
        <v>37.087173371822097</v>
      </c>
      <c r="I1212" s="16">
        <f t="shared" si="224"/>
        <v>37.144356234358014</v>
      </c>
      <c r="J1212" s="13">
        <f t="shared" si="218"/>
        <v>33.113589450641882</v>
      </c>
      <c r="K1212" s="13">
        <f t="shared" si="219"/>
        <v>4.0307667837161318</v>
      </c>
      <c r="L1212" s="13">
        <f t="shared" si="220"/>
        <v>0</v>
      </c>
      <c r="M1212" s="13">
        <f t="shared" si="225"/>
        <v>1.1131249572148551E-14</v>
      </c>
      <c r="N1212" s="13">
        <f t="shared" si="221"/>
        <v>6.9013747347321016E-15</v>
      </c>
      <c r="O1212" s="13">
        <f t="shared" si="222"/>
        <v>1.2291278802775771</v>
      </c>
      <c r="Q1212">
        <v>18.03449213067643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132.9722404089506</v>
      </c>
      <c r="G1213" s="13">
        <f t="shared" si="216"/>
        <v>11.811927358038131</v>
      </c>
      <c r="H1213" s="13">
        <f t="shared" si="217"/>
        <v>121.16031305091246</v>
      </c>
      <c r="I1213" s="16">
        <f t="shared" si="224"/>
        <v>125.1910798346286</v>
      </c>
      <c r="J1213" s="13">
        <f t="shared" si="218"/>
        <v>58.679889806158691</v>
      </c>
      <c r="K1213" s="13">
        <f t="shared" si="219"/>
        <v>66.511190028469912</v>
      </c>
      <c r="L1213" s="13">
        <f t="shared" si="220"/>
        <v>55.776453294089279</v>
      </c>
      <c r="M1213" s="13">
        <f t="shared" si="225"/>
        <v>55.776453294089286</v>
      </c>
      <c r="N1213" s="13">
        <f t="shared" si="221"/>
        <v>34.581401042335358</v>
      </c>
      <c r="O1213" s="13">
        <f t="shared" si="222"/>
        <v>46.393328400373491</v>
      </c>
      <c r="Q1213">
        <v>16.679257577763401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4.0112429088533386</v>
      </c>
      <c r="G1214" s="13">
        <f t="shared" si="216"/>
        <v>0</v>
      </c>
      <c r="H1214" s="13">
        <f t="shared" si="217"/>
        <v>4.0112429088533386</v>
      </c>
      <c r="I1214" s="16">
        <f t="shared" si="224"/>
        <v>14.745979643233966</v>
      </c>
      <c r="J1214" s="13">
        <f t="shared" si="218"/>
        <v>14.599762797964084</v>
      </c>
      <c r="K1214" s="13">
        <f t="shared" si="219"/>
        <v>0.14621684526988155</v>
      </c>
      <c r="L1214" s="13">
        <f t="shared" si="220"/>
        <v>0</v>
      </c>
      <c r="M1214" s="13">
        <f t="shared" si="225"/>
        <v>21.195052251753928</v>
      </c>
      <c r="N1214" s="13">
        <f t="shared" si="221"/>
        <v>13.140932396087436</v>
      </c>
      <c r="O1214" s="13">
        <f t="shared" si="222"/>
        <v>13.140932396087436</v>
      </c>
      <c r="Q1214">
        <v>23.013305707110788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0.37857142900000001</v>
      </c>
      <c r="G1215" s="13">
        <f t="shared" si="216"/>
        <v>0</v>
      </c>
      <c r="H1215" s="13">
        <f t="shared" si="217"/>
        <v>0.37857142900000001</v>
      </c>
      <c r="I1215" s="16">
        <f t="shared" si="224"/>
        <v>0.52478827426988151</v>
      </c>
      <c r="J1215" s="13">
        <f t="shared" si="218"/>
        <v>0.52478137463064012</v>
      </c>
      <c r="K1215" s="13">
        <f t="shared" si="219"/>
        <v>6.8996392413867014E-6</v>
      </c>
      <c r="L1215" s="13">
        <f t="shared" si="220"/>
        <v>0</v>
      </c>
      <c r="M1215" s="13">
        <f t="shared" si="225"/>
        <v>8.0541198556664924</v>
      </c>
      <c r="N1215" s="13">
        <f t="shared" si="221"/>
        <v>4.9935543105132254</v>
      </c>
      <c r="O1215" s="13">
        <f t="shared" si="222"/>
        <v>4.9935543105132254</v>
      </c>
      <c r="Q1215">
        <v>22.7939456743953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9.9572522174317477</v>
      </c>
      <c r="G1216" s="13">
        <f t="shared" si="216"/>
        <v>0</v>
      </c>
      <c r="H1216" s="13">
        <f t="shared" si="217"/>
        <v>9.9572522174317477</v>
      </c>
      <c r="I1216" s="16">
        <f t="shared" si="224"/>
        <v>9.9572591170709899</v>
      </c>
      <c r="J1216" s="13">
        <f t="shared" si="218"/>
        <v>9.9300518648429374</v>
      </c>
      <c r="K1216" s="13">
        <f t="shared" si="219"/>
        <v>2.7207252228052425E-2</v>
      </c>
      <c r="L1216" s="13">
        <f t="shared" si="220"/>
        <v>0</v>
      </c>
      <c r="M1216" s="13">
        <f t="shared" si="225"/>
        <v>3.060565545153267</v>
      </c>
      <c r="N1216" s="13">
        <f t="shared" si="221"/>
        <v>1.8975506379950255</v>
      </c>
      <c r="O1216" s="13">
        <f t="shared" si="222"/>
        <v>1.8975506379950255</v>
      </c>
      <c r="Q1216">
        <v>26.70806700000001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0.37857142900000001</v>
      </c>
      <c r="G1217" s="13">
        <f t="shared" si="216"/>
        <v>0</v>
      </c>
      <c r="H1217" s="13">
        <f t="shared" si="217"/>
        <v>0.37857142900000001</v>
      </c>
      <c r="I1217" s="16">
        <f t="shared" si="224"/>
        <v>0.40577868122805244</v>
      </c>
      <c r="J1217" s="13">
        <f t="shared" si="218"/>
        <v>0.40577661226984918</v>
      </c>
      <c r="K1217" s="13">
        <f t="shared" si="219"/>
        <v>2.0689582032606957E-6</v>
      </c>
      <c r="L1217" s="13">
        <f t="shared" si="220"/>
        <v>0</v>
      </c>
      <c r="M1217" s="13">
        <f t="shared" si="225"/>
        <v>1.1630149071582414</v>
      </c>
      <c r="N1217" s="13">
        <f t="shared" si="221"/>
        <v>0.72106924243810966</v>
      </c>
      <c r="O1217" s="13">
        <f t="shared" si="222"/>
        <v>0.72106924243810966</v>
      </c>
      <c r="Q1217">
        <v>25.89267178197062</v>
      </c>
    </row>
    <row r="1218" spans="1:17" x14ac:dyDescent="0.2">
      <c r="A1218" s="14">
        <f t="shared" si="223"/>
        <v>59050</v>
      </c>
      <c r="B1218" s="1">
        <v>9</v>
      </c>
      <c r="F1218" s="34">
        <v>2.084202529230776</v>
      </c>
      <c r="G1218" s="13">
        <f t="shared" si="216"/>
        <v>0</v>
      </c>
      <c r="H1218" s="13">
        <f t="shared" si="217"/>
        <v>2.084202529230776</v>
      </c>
      <c r="I1218" s="16">
        <f t="shared" si="224"/>
        <v>2.0842045981889794</v>
      </c>
      <c r="J1218" s="13">
        <f t="shared" si="218"/>
        <v>2.0837819723870292</v>
      </c>
      <c r="K1218" s="13">
        <f t="shared" si="219"/>
        <v>4.2262580195018273E-4</v>
      </c>
      <c r="L1218" s="13">
        <f t="shared" si="220"/>
        <v>0</v>
      </c>
      <c r="M1218" s="13">
        <f t="shared" si="225"/>
        <v>0.44194566472013175</v>
      </c>
      <c r="N1218" s="13">
        <f t="shared" si="221"/>
        <v>0.27400631212648169</v>
      </c>
      <c r="O1218" s="13">
        <f t="shared" si="222"/>
        <v>0.27400631212648169</v>
      </c>
      <c r="Q1218">
        <v>22.95122810960066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9.499981089321734</v>
      </c>
      <c r="G1219" s="13">
        <f t="shared" si="216"/>
        <v>0</v>
      </c>
      <c r="H1219" s="13">
        <f t="shared" si="217"/>
        <v>9.499981089321734</v>
      </c>
      <c r="I1219" s="16">
        <f t="shared" si="224"/>
        <v>9.5004037151236851</v>
      </c>
      <c r="J1219" s="13">
        <f t="shared" si="218"/>
        <v>9.4681109323561312</v>
      </c>
      <c r="K1219" s="13">
        <f t="shared" si="219"/>
        <v>3.2292782767553874E-2</v>
      </c>
      <c r="L1219" s="13">
        <f t="shared" si="220"/>
        <v>0</v>
      </c>
      <c r="M1219" s="13">
        <f t="shared" si="225"/>
        <v>0.16793935259365006</v>
      </c>
      <c r="N1219" s="13">
        <f t="shared" si="221"/>
        <v>0.10412239860806304</v>
      </c>
      <c r="O1219" s="13">
        <f t="shared" si="222"/>
        <v>0.10412239860806304</v>
      </c>
      <c r="Q1219">
        <v>24.44828537106245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24.450987314367431</v>
      </c>
      <c r="G1220" s="13">
        <f t="shared" si="216"/>
        <v>0</v>
      </c>
      <c r="H1220" s="13">
        <f t="shared" si="217"/>
        <v>24.450987314367431</v>
      </c>
      <c r="I1220" s="16">
        <f t="shared" si="224"/>
        <v>24.483280097134987</v>
      </c>
      <c r="J1220" s="13">
        <f t="shared" si="218"/>
        <v>23.010079496367574</v>
      </c>
      <c r="K1220" s="13">
        <f t="shared" si="219"/>
        <v>1.473200600767413</v>
      </c>
      <c r="L1220" s="13">
        <f t="shared" si="220"/>
        <v>0</v>
      </c>
      <c r="M1220" s="13">
        <f t="shared" si="225"/>
        <v>6.3816953985587024E-2</v>
      </c>
      <c r="N1220" s="13">
        <f t="shared" si="221"/>
        <v>3.9566511471063957E-2</v>
      </c>
      <c r="O1220" s="13">
        <f t="shared" si="222"/>
        <v>3.9566511471063957E-2</v>
      </c>
      <c r="Q1220">
        <v>16.87504297940534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46.445818157495083</v>
      </c>
      <c r="G1221" s="13">
        <f t="shared" si="216"/>
        <v>2.1380306710290515</v>
      </c>
      <c r="H1221" s="13">
        <f t="shared" si="217"/>
        <v>44.307787486466033</v>
      </c>
      <c r="I1221" s="16">
        <f t="shared" si="224"/>
        <v>45.780988087233446</v>
      </c>
      <c r="J1221" s="13">
        <f t="shared" si="218"/>
        <v>34.276354572130295</v>
      </c>
      <c r="K1221" s="13">
        <f t="shared" si="219"/>
        <v>11.504633515103151</v>
      </c>
      <c r="L1221" s="13">
        <f t="shared" si="220"/>
        <v>0.36544551600367597</v>
      </c>
      <c r="M1221" s="13">
        <f t="shared" si="225"/>
        <v>0.38969595851819905</v>
      </c>
      <c r="N1221" s="13">
        <f t="shared" si="221"/>
        <v>0.2416114942812834</v>
      </c>
      <c r="O1221" s="13">
        <f t="shared" si="222"/>
        <v>2.3796421653103348</v>
      </c>
      <c r="Q1221">
        <v>13.07545570211586</v>
      </c>
    </row>
    <row r="1222" spans="1:17" x14ac:dyDescent="0.2">
      <c r="A1222" s="14">
        <f t="shared" si="223"/>
        <v>59172</v>
      </c>
      <c r="B1222" s="1">
        <v>1</v>
      </c>
      <c r="F1222" s="34">
        <v>87.684954729189982</v>
      </c>
      <c r="G1222" s="13">
        <f t="shared" ref="G1222:G1285" si="228">IF((F1222-$J$2)&gt;0,$I$2*(F1222-$J$2),0)</f>
        <v>6.7486818025026336</v>
      </c>
      <c r="H1222" s="13">
        <f t="shared" ref="H1222:H1285" si="229">F1222-G1222</f>
        <v>80.936272926687352</v>
      </c>
      <c r="I1222" s="16">
        <f t="shared" si="224"/>
        <v>92.075460925786828</v>
      </c>
      <c r="J1222" s="13">
        <f t="shared" ref="J1222:J1285" si="230">I1222/SQRT(1+(I1222/($K$2*(300+(25*Q1222)+0.05*(Q1222)^3)))^2)</f>
        <v>43.522164312602207</v>
      </c>
      <c r="K1222" s="13">
        <f t="shared" ref="K1222:K1285" si="231">I1222-J1222</f>
        <v>48.553296613184621</v>
      </c>
      <c r="L1222" s="13">
        <f t="shared" ref="L1222:L1285" si="232">IF(K1222&gt;$N$2,(K1222-$N$2)/$L$2,0)</f>
        <v>37.686519388290229</v>
      </c>
      <c r="M1222" s="13">
        <f t="shared" si="225"/>
        <v>37.834603852527138</v>
      </c>
      <c r="N1222" s="13">
        <f t="shared" ref="N1222:N1285" si="233">$M$2*M1222</f>
        <v>23.457454388566827</v>
      </c>
      <c r="O1222" s="13">
        <f t="shared" ref="O1222:O1285" si="234">N1222+G1222</f>
        <v>30.206136191069461</v>
      </c>
      <c r="Q1222">
        <v>12.40431989354839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77.447639014192703</v>
      </c>
      <c r="G1223" s="13">
        <f t="shared" si="228"/>
        <v>5.6041211931274759</v>
      </c>
      <c r="H1223" s="13">
        <f t="shared" si="229"/>
        <v>71.843517821065234</v>
      </c>
      <c r="I1223" s="16">
        <f t="shared" ref="I1223:I1286" si="237">H1223+K1222-L1222</f>
        <v>82.710295045959612</v>
      </c>
      <c r="J1223" s="13">
        <f t="shared" si="230"/>
        <v>44.800358848160485</v>
      </c>
      <c r="K1223" s="13">
        <f t="shared" si="231"/>
        <v>37.909936197799126</v>
      </c>
      <c r="L1223" s="13">
        <f t="shared" si="232"/>
        <v>26.964900655101921</v>
      </c>
      <c r="M1223" s="13">
        <f t="shared" ref="M1223:M1286" si="238">L1223+M1222-N1222</f>
        <v>41.342050119062222</v>
      </c>
      <c r="N1223" s="13">
        <f t="shared" si="233"/>
        <v>25.632071073818576</v>
      </c>
      <c r="O1223" s="13">
        <f t="shared" si="234"/>
        <v>31.236192266946052</v>
      </c>
      <c r="Q1223">
        <v>13.51617073504508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2.3947439912792912</v>
      </c>
      <c r="G1224" s="13">
        <f t="shared" si="228"/>
        <v>0</v>
      </c>
      <c r="H1224" s="13">
        <f t="shared" si="229"/>
        <v>2.3947439912792912</v>
      </c>
      <c r="I1224" s="16">
        <f t="shared" si="237"/>
        <v>13.339779533976497</v>
      </c>
      <c r="J1224" s="13">
        <f t="shared" si="230"/>
        <v>13.057404298320657</v>
      </c>
      <c r="K1224" s="13">
        <f t="shared" si="231"/>
        <v>0.28237523565583977</v>
      </c>
      <c r="L1224" s="13">
        <f t="shared" si="232"/>
        <v>0</v>
      </c>
      <c r="M1224" s="13">
        <f t="shared" si="238"/>
        <v>15.709979045243646</v>
      </c>
      <c r="N1224" s="13">
        <f t="shared" si="233"/>
        <v>9.7401870080510609</v>
      </c>
      <c r="O1224" s="13">
        <f t="shared" si="234"/>
        <v>9.7401870080510609</v>
      </c>
      <c r="Q1224">
        <v>16.103901181487309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27.487353111248041</v>
      </c>
      <c r="G1225" s="13">
        <f t="shared" si="228"/>
        <v>1.8421106349731074E-2</v>
      </c>
      <c r="H1225" s="13">
        <f t="shared" si="229"/>
        <v>27.46893200489831</v>
      </c>
      <c r="I1225" s="16">
        <f t="shared" si="237"/>
        <v>27.751307240554148</v>
      </c>
      <c r="J1225" s="13">
        <f t="shared" si="230"/>
        <v>25.779836978960816</v>
      </c>
      <c r="K1225" s="13">
        <f t="shared" si="231"/>
        <v>1.9714702615933319</v>
      </c>
      <c r="L1225" s="13">
        <f t="shared" si="232"/>
        <v>0</v>
      </c>
      <c r="M1225" s="13">
        <f t="shared" si="238"/>
        <v>5.969792037192585</v>
      </c>
      <c r="N1225" s="13">
        <f t="shared" si="233"/>
        <v>3.7012710630594028</v>
      </c>
      <c r="O1225" s="13">
        <f t="shared" si="234"/>
        <v>3.7196921694091341</v>
      </c>
      <c r="Q1225">
        <v>17.349785449921871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1.6855938924104039</v>
      </c>
      <c r="G1226" s="13">
        <f t="shared" si="228"/>
        <v>0</v>
      </c>
      <c r="H1226" s="13">
        <f t="shared" si="229"/>
        <v>1.6855938924104039</v>
      </c>
      <c r="I1226" s="16">
        <f t="shared" si="237"/>
        <v>3.6570641540037361</v>
      </c>
      <c r="J1226" s="13">
        <f t="shared" si="230"/>
        <v>3.6540565551535065</v>
      </c>
      <c r="K1226" s="13">
        <f t="shared" si="231"/>
        <v>3.0075988502296092E-3</v>
      </c>
      <c r="L1226" s="13">
        <f t="shared" si="232"/>
        <v>0</v>
      </c>
      <c r="M1226" s="13">
        <f t="shared" si="238"/>
        <v>2.2685209741331822</v>
      </c>
      <c r="N1226" s="13">
        <f t="shared" si="233"/>
        <v>1.4064830039625729</v>
      </c>
      <c r="O1226" s="13">
        <f t="shared" si="234"/>
        <v>1.4064830039625729</v>
      </c>
      <c r="Q1226">
        <v>20.99268384752482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3.6657265867560911</v>
      </c>
      <c r="G1227" s="13">
        <f t="shared" si="228"/>
        <v>0</v>
      </c>
      <c r="H1227" s="13">
        <f t="shared" si="229"/>
        <v>3.6657265867560911</v>
      </c>
      <c r="I1227" s="16">
        <f t="shared" si="237"/>
        <v>3.6687341856063207</v>
      </c>
      <c r="J1227" s="13">
        <f t="shared" si="230"/>
        <v>3.6668425352871079</v>
      </c>
      <c r="K1227" s="13">
        <f t="shared" si="231"/>
        <v>1.8916503192127898E-3</v>
      </c>
      <c r="L1227" s="13">
        <f t="shared" si="232"/>
        <v>0</v>
      </c>
      <c r="M1227" s="13">
        <f t="shared" si="238"/>
        <v>0.86203797017060935</v>
      </c>
      <c r="N1227" s="13">
        <f t="shared" si="233"/>
        <v>0.53446354150577779</v>
      </c>
      <c r="O1227" s="13">
        <f t="shared" si="234"/>
        <v>0.53446354150577779</v>
      </c>
      <c r="Q1227">
        <v>24.3571392253629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0.485714286</v>
      </c>
      <c r="G1228" s="13">
        <f t="shared" si="228"/>
        <v>0</v>
      </c>
      <c r="H1228" s="13">
        <f t="shared" si="229"/>
        <v>0.485714286</v>
      </c>
      <c r="I1228" s="16">
        <f t="shared" si="237"/>
        <v>0.48760593631921278</v>
      </c>
      <c r="J1228" s="13">
        <f t="shared" si="230"/>
        <v>0.48760229083680506</v>
      </c>
      <c r="K1228" s="13">
        <f t="shared" si="231"/>
        <v>3.6454824077214454E-6</v>
      </c>
      <c r="L1228" s="13">
        <f t="shared" si="232"/>
        <v>0</v>
      </c>
      <c r="M1228" s="13">
        <f t="shared" si="238"/>
        <v>0.32757442866483155</v>
      </c>
      <c r="N1228" s="13">
        <f t="shared" si="233"/>
        <v>0.20309614577219556</v>
      </c>
      <c r="O1228" s="13">
        <f t="shared" si="234"/>
        <v>0.20309614577219556</v>
      </c>
      <c r="Q1228">
        <v>25.781773797034429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1.547678928618375</v>
      </c>
      <c r="G1229" s="13">
        <f t="shared" si="228"/>
        <v>0</v>
      </c>
      <c r="H1229" s="13">
        <f t="shared" si="229"/>
        <v>1.547678928618375</v>
      </c>
      <c r="I1229" s="16">
        <f t="shared" si="237"/>
        <v>1.5476825741007827</v>
      </c>
      <c r="J1229" s="13">
        <f t="shared" si="230"/>
        <v>1.5475442881282029</v>
      </c>
      <c r="K1229" s="13">
        <f t="shared" si="231"/>
        <v>1.3828597257981023E-4</v>
      </c>
      <c r="L1229" s="13">
        <f t="shared" si="232"/>
        <v>0</v>
      </c>
      <c r="M1229" s="13">
        <f t="shared" si="238"/>
        <v>0.12447828289263599</v>
      </c>
      <c r="N1229" s="13">
        <f t="shared" si="233"/>
        <v>7.7176535393434317E-2</v>
      </c>
      <c r="O1229" s="13">
        <f t="shared" si="234"/>
        <v>7.7176535393434317E-2</v>
      </c>
      <c r="Q1229">
        <v>24.552301288308531</v>
      </c>
    </row>
    <row r="1230" spans="1:17" x14ac:dyDescent="0.2">
      <c r="A1230" s="14">
        <f t="shared" si="235"/>
        <v>59415</v>
      </c>
      <c r="B1230" s="1">
        <v>9</v>
      </c>
      <c r="F1230" s="34">
        <v>1.3418493453249229</v>
      </c>
      <c r="G1230" s="13">
        <f t="shared" si="228"/>
        <v>0</v>
      </c>
      <c r="H1230" s="13">
        <f t="shared" si="229"/>
        <v>1.3418493453249229</v>
      </c>
      <c r="I1230" s="16">
        <f t="shared" si="237"/>
        <v>1.3419876312975028</v>
      </c>
      <c r="J1230" s="13">
        <f t="shared" si="230"/>
        <v>1.3419035813279534</v>
      </c>
      <c r="K1230" s="13">
        <f t="shared" si="231"/>
        <v>8.4049969549360171E-5</v>
      </c>
      <c r="L1230" s="13">
        <f t="shared" si="232"/>
        <v>0</v>
      </c>
      <c r="M1230" s="13">
        <f t="shared" si="238"/>
        <v>4.7301747499201671E-2</v>
      </c>
      <c r="N1230" s="13">
        <f t="shared" si="233"/>
        <v>2.9327083449505034E-2</v>
      </c>
      <c r="O1230" s="13">
        <f t="shared" si="234"/>
        <v>2.9327083449505034E-2</v>
      </c>
      <c r="Q1230">
        <v>25.055522000000011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44.5690670540369</v>
      </c>
      <c r="G1231" s="13">
        <f t="shared" si="228"/>
        <v>1.9282046339681083</v>
      </c>
      <c r="H1231" s="13">
        <f t="shared" si="229"/>
        <v>42.640862420068792</v>
      </c>
      <c r="I1231" s="16">
        <f t="shared" si="237"/>
        <v>42.640946470038344</v>
      </c>
      <c r="J1231" s="13">
        <f t="shared" si="230"/>
        <v>39.286221214764673</v>
      </c>
      <c r="K1231" s="13">
        <f t="shared" si="231"/>
        <v>3.3547252552736708</v>
      </c>
      <c r="L1231" s="13">
        <f t="shared" si="232"/>
        <v>0</v>
      </c>
      <c r="M1231" s="13">
        <f t="shared" si="238"/>
        <v>1.7974664049696637E-2</v>
      </c>
      <c r="N1231" s="13">
        <f t="shared" si="233"/>
        <v>1.1144291710811915E-2</v>
      </c>
      <c r="O1231" s="13">
        <f t="shared" si="234"/>
        <v>1.9393489256789203</v>
      </c>
      <c r="Q1231">
        <v>22.61351395036408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0.81412525120256163</v>
      </c>
      <c r="G1232" s="13">
        <f t="shared" si="228"/>
        <v>0</v>
      </c>
      <c r="H1232" s="13">
        <f t="shared" si="229"/>
        <v>0.81412525120256163</v>
      </c>
      <c r="I1232" s="16">
        <f t="shared" si="237"/>
        <v>4.1688505064762325</v>
      </c>
      <c r="J1232" s="13">
        <f t="shared" si="230"/>
        <v>4.1626431999131341</v>
      </c>
      <c r="K1232" s="13">
        <f t="shared" si="231"/>
        <v>6.2073065630983137E-3</v>
      </c>
      <c r="L1232" s="13">
        <f t="shared" si="232"/>
        <v>0</v>
      </c>
      <c r="M1232" s="13">
        <f t="shared" si="238"/>
        <v>6.8303723388847219E-3</v>
      </c>
      <c r="N1232" s="13">
        <f t="shared" si="233"/>
        <v>4.2348308501085272E-3</v>
      </c>
      <c r="O1232" s="13">
        <f t="shared" si="234"/>
        <v>4.2348308501085272E-3</v>
      </c>
      <c r="Q1232">
        <v>18.643854563832591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155.46658597788019</v>
      </c>
      <c r="G1233" s="13">
        <f t="shared" si="228"/>
        <v>14.326858282181879</v>
      </c>
      <c r="H1233" s="13">
        <f t="shared" si="229"/>
        <v>141.1397276956983</v>
      </c>
      <c r="I1233" s="16">
        <f t="shared" si="237"/>
        <v>141.14593500226141</v>
      </c>
      <c r="J1233" s="13">
        <f t="shared" si="230"/>
        <v>57.076742862302375</v>
      </c>
      <c r="K1233" s="13">
        <f t="shared" si="231"/>
        <v>84.069192139959029</v>
      </c>
      <c r="L1233" s="13">
        <f t="shared" si="232"/>
        <v>73.463555582176483</v>
      </c>
      <c r="M1233" s="13">
        <f t="shared" si="238"/>
        <v>73.466151123665256</v>
      </c>
      <c r="N1233" s="13">
        <f t="shared" si="233"/>
        <v>45.549013696672461</v>
      </c>
      <c r="O1233" s="13">
        <f t="shared" si="234"/>
        <v>59.875871978854342</v>
      </c>
      <c r="Q1233">
        <v>15.788965288749891</v>
      </c>
    </row>
    <row r="1234" spans="1:17" x14ac:dyDescent="0.2">
      <c r="A1234" s="14">
        <f t="shared" si="235"/>
        <v>59537</v>
      </c>
      <c r="B1234" s="1">
        <v>1</v>
      </c>
      <c r="F1234" s="34">
        <v>11.72164318996788</v>
      </c>
      <c r="G1234" s="13">
        <f t="shared" si="228"/>
        <v>0</v>
      </c>
      <c r="H1234" s="13">
        <f t="shared" si="229"/>
        <v>11.72164318996788</v>
      </c>
      <c r="I1234" s="16">
        <f t="shared" si="237"/>
        <v>22.327279747750424</v>
      </c>
      <c r="J1234" s="13">
        <f t="shared" si="230"/>
        <v>20.487106546781575</v>
      </c>
      <c r="K1234" s="13">
        <f t="shared" si="231"/>
        <v>1.8401732009688487</v>
      </c>
      <c r="L1234" s="13">
        <f t="shared" si="232"/>
        <v>0</v>
      </c>
      <c r="M1234" s="13">
        <f t="shared" si="238"/>
        <v>27.917137426992795</v>
      </c>
      <c r="N1234" s="13">
        <f t="shared" si="233"/>
        <v>17.308625204735534</v>
      </c>
      <c r="O1234" s="13">
        <f t="shared" si="234"/>
        <v>17.308625204735534</v>
      </c>
      <c r="Q1234">
        <v>13.02672989354839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55.765775961930728</v>
      </c>
      <c r="G1235" s="13">
        <f t="shared" si="228"/>
        <v>3.1800280931041076</v>
      </c>
      <c r="H1235" s="13">
        <f t="shared" si="229"/>
        <v>52.585747868826623</v>
      </c>
      <c r="I1235" s="16">
        <f t="shared" si="237"/>
        <v>54.425921069795471</v>
      </c>
      <c r="J1235" s="13">
        <f t="shared" si="230"/>
        <v>37.697533943884821</v>
      </c>
      <c r="K1235" s="13">
        <f t="shared" si="231"/>
        <v>16.72838712591065</v>
      </c>
      <c r="L1235" s="13">
        <f t="shared" si="232"/>
        <v>5.6276082527115996</v>
      </c>
      <c r="M1235" s="13">
        <f t="shared" si="238"/>
        <v>16.236120474968857</v>
      </c>
      <c r="N1235" s="13">
        <f t="shared" si="233"/>
        <v>10.066394694480691</v>
      </c>
      <c r="O1235" s="13">
        <f t="shared" si="234"/>
        <v>13.246422787584798</v>
      </c>
      <c r="Q1235">
        <v>13.23197196358459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157.77044531901799</v>
      </c>
      <c r="G1236" s="13">
        <f t="shared" si="228"/>
        <v>14.584436218119166</v>
      </c>
      <c r="H1236" s="13">
        <f t="shared" si="229"/>
        <v>143.18600910089884</v>
      </c>
      <c r="I1236" s="16">
        <f t="shared" si="237"/>
        <v>154.28678797409788</v>
      </c>
      <c r="J1236" s="13">
        <f t="shared" si="230"/>
        <v>57.169568649117736</v>
      </c>
      <c r="K1236" s="13">
        <f t="shared" si="231"/>
        <v>97.117219324980141</v>
      </c>
      <c r="L1236" s="13">
        <f t="shared" si="232"/>
        <v>86.607522077555714</v>
      </c>
      <c r="M1236" s="13">
        <f t="shared" si="238"/>
        <v>92.777247858043879</v>
      </c>
      <c r="N1236" s="13">
        <f t="shared" si="233"/>
        <v>57.521893671987208</v>
      </c>
      <c r="O1236" s="13">
        <f t="shared" si="234"/>
        <v>72.106329890106366</v>
      </c>
      <c r="Q1236">
        <v>15.5915311069948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35.727514070797298</v>
      </c>
      <c r="G1237" s="13">
        <f t="shared" si="228"/>
        <v>0.93969421267725162</v>
      </c>
      <c r="H1237" s="13">
        <f t="shared" si="229"/>
        <v>34.787819858120045</v>
      </c>
      <c r="I1237" s="16">
        <f t="shared" si="237"/>
        <v>45.297517105544486</v>
      </c>
      <c r="J1237" s="13">
        <f t="shared" si="230"/>
        <v>36.332119860212693</v>
      </c>
      <c r="K1237" s="13">
        <f t="shared" si="231"/>
        <v>8.9653972453317934</v>
      </c>
      <c r="L1237" s="13">
        <f t="shared" si="232"/>
        <v>0</v>
      </c>
      <c r="M1237" s="13">
        <f t="shared" si="238"/>
        <v>35.255354186056671</v>
      </c>
      <c r="N1237" s="13">
        <f t="shared" si="233"/>
        <v>21.858319595355137</v>
      </c>
      <c r="O1237" s="13">
        <f t="shared" si="234"/>
        <v>22.79801380803239</v>
      </c>
      <c r="Q1237">
        <v>15.424147799450489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2.9486726604796751</v>
      </c>
      <c r="G1238" s="13">
        <f t="shared" si="228"/>
        <v>0</v>
      </c>
      <c r="H1238" s="13">
        <f t="shared" si="229"/>
        <v>2.9486726604796751</v>
      </c>
      <c r="I1238" s="16">
        <f t="shared" si="237"/>
        <v>11.914069905811468</v>
      </c>
      <c r="J1238" s="13">
        <f t="shared" si="230"/>
        <v>11.834313337412372</v>
      </c>
      <c r="K1238" s="13">
        <f t="shared" si="231"/>
        <v>7.9756568399096395E-2</v>
      </c>
      <c r="L1238" s="13">
        <f t="shared" si="232"/>
        <v>0</v>
      </c>
      <c r="M1238" s="13">
        <f t="shared" si="238"/>
        <v>13.397034590701534</v>
      </c>
      <c r="N1238" s="13">
        <f t="shared" si="233"/>
        <v>8.3061614462349507</v>
      </c>
      <c r="O1238" s="13">
        <f t="shared" si="234"/>
        <v>8.3061614462349507</v>
      </c>
      <c r="Q1238">
        <v>22.808965130404221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0.7</v>
      </c>
      <c r="G1239" s="13">
        <f t="shared" si="228"/>
        <v>0</v>
      </c>
      <c r="H1239" s="13">
        <f t="shared" si="229"/>
        <v>0.7</v>
      </c>
      <c r="I1239" s="16">
        <f t="shared" si="237"/>
        <v>0.77975656839909635</v>
      </c>
      <c r="J1239" s="13">
        <f t="shared" si="230"/>
        <v>0.77973524716682585</v>
      </c>
      <c r="K1239" s="13">
        <f t="shared" si="231"/>
        <v>2.1321232270499202E-5</v>
      </c>
      <c r="L1239" s="13">
        <f t="shared" si="232"/>
        <v>0</v>
      </c>
      <c r="M1239" s="13">
        <f t="shared" si="238"/>
        <v>5.0908731444665829</v>
      </c>
      <c r="N1239" s="13">
        <f t="shared" si="233"/>
        <v>3.1563413495692814</v>
      </c>
      <c r="O1239" s="13">
        <f t="shared" si="234"/>
        <v>3.1563413495692814</v>
      </c>
      <c r="Q1239">
        <v>23.218318589887559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0.37857142900000001</v>
      </c>
      <c r="G1240" s="13">
        <f t="shared" si="228"/>
        <v>0</v>
      </c>
      <c r="H1240" s="13">
        <f t="shared" si="229"/>
        <v>0.37857142900000001</v>
      </c>
      <c r="I1240" s="16">
        <f t="shared" si="237"/>
        <v>0.37859275023227051</v>
      </c>
      <c r="J1240" s="13">
        <f t="shared" si="230"/>
        <v>0.37859097268187925</v>
      </c>
      <c r="K1240" s="13">
        <f t="shared" si="231"/>
        <v>1.7775503912687007E-6</v>
      </c>
      <c r="L1240" s="13">
        <f t="shared" si="232"/>
        <v>0</v>
      </c>
      <c r="M1240" s="13">
        <f t="shared" si="238"/>
        <v>1.9345317948973015</v>
      </c>
      <c r="N1240" s="13">
        <f t="shared" si="233"/>
        <v>1.199409712836327</v>
      </c>
      <c r="O1240" s="13">
        <f t="shared" si="234"/>
        <v>1.199409712836327</v>
      </c>
      <c r="Q1240">
        <v>25.48680108793814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11.169142323343261</v>
      </c>
      <c r="G1241" s="13">
        <f t="shared" si="228"/>
        <v>0</v>
      </c>
      <c r="H1241" s="13">
        <f t="shared" si="229"/>
        <v>11.169142323343261</v>
      </c>
      <c r="I1241" s="16">
        <f t="shared" si="237"/>
        <v>11.169144100893652</v>
      </c>
      <c r="J1241" s="13">
        <f t="shared" si="230"/>
        <v>11.124075263038979</v>
      </c>
      <c r="K1241" s="13">
        <f t="shared" si="231"/>
        <v>4.5068837854673305E-2</v>
      </c>
      <c r="L1241" s="13">
        <f t="shared" si="232"/>
        <v>0</v>
      </c>
      <c r="M1241" s="13">
        <f t="shared" si="238"/>
        <v>0.73512208206097451</v>
      </c>
      <c r="N1241" s="13">
        <f t="shared" si="233"/>
        <v>0.45577569087780417</v>
      </c>
      <c r="O1241" s="13">
        <f t="shared" si="234"/>
        <v>0.45577569087780417</v>
      </c>
      <c r="Q1241">
        <v>25.534217000000009</v>
      </c>
    </row>
    <row r="1242" spans="1:17" x14ac:dyDescent="0.2">
      <c r="A1242" s="14">
        <f t="shared" si="235"/>
        <v>59780</v>
      </c>
      <c r="B1242" s="1">
        <v>9</v>
      </c>
      <c r="F1242" s="34">
        <v>0.37857142900000001</v>
      </c>
      <c r="G1242" s="13">
        <f t="shared" si="228"/>
        <v>0</v>
      </c>
      <c r="H1242" s="13">
        <f t="shared" si="229"/>
        <v>0.37857142900000001</v>
      </c>
      <c r="I1242" s="16">
        <f t="shared" si="237"/>
        <v>0.42364026685467332</v>
      </c>
      <c r="J1242" s="13">
        <f t="shared" si="230"/>
        <v>0.42363659107463764</v>
      </c>
      <c r="K1242" s="13">
        <f t="shared" si="231"/>
        <v>3.6757800356834736E-6</v>
      </c>
      <c r="L1242" s="13">
        <f t="shared" si="232"/>
        <v>0</v>
      </c>
      <c r="M1242" s="13">
        <f t="shared" si="238"/>
        <v>0.27934639118317034</v>
      </c>
      <c r="N1242" s="13">
        <f t="shared" si="233"/>
        <v>0.17319476253356561</v>
      </c>
      <c r="O1242" s="13">
        <f t="shared" si="234"/>
        <v>0.17319476253356561</v>
      </c>
      <c r="Q1242">
        <v>22.70433818696409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17.298485014878409</v>
      </c>
      <c r="G1243" s="13">
        <f t="shared" si="228"/>
        <v>0</v>
      </c>
      <c r="H1243" s="13">
        <f t="shared" si="229"/>
        <v>17.298485014878409</v>
      </c>
      <c r="I1243" s="16">
        <f t="shared" si="237"/>
        <v>17.298488690658445</v>
      </c>
      <c r="J1243" s="13">
        <f t="shared" si="230"/>
        <v>16.945458613220474</v>
      </c>
      <c r="K1243" s="13">
        <f t="shared" si="231"/>
        <v>0.3530300774379711</v>
      </c>
      <c r="L1243" s="13">
        <f t="shared" si="232"/>
        <v>0</v>
      </c>
      <c r="M1243" s="13">
        <f t="shared" si="238"/>
        <v>0.10615162864960473</v>
      </c>
      <c r="N1243" s="13">
        <f t="shared" si="233"/>
        <v>6.5814009762754935E-2</v>
      </c>
      <c r="O1243" s="13">
        <f t="shared" si="234"/>
        <v>6.5814009762754935E-2</v>
      </c>
      <c r="Q1243">
        <v>20.05150584923387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13.165365786497709</v>
      </c>
      <c r="G1244" s="13">
        <f t="shared" si="228"/>
        <v>0</v>
      </c>
      <c r="H1244" s="13">
        <f t="shared" si="229"/>
        <v>13.165365786497709</v>
      </c>
      <c r="I1244" s="16">
        <f t="shared" si="237"/>
        <v>13.51839586393568</v>
      </c>
      <c r="J1244" s="13">
        <f t="shared" si="230"/>
        <v>13.229984982413267</v>
      </c>
      <c r="K1244" s="13">
        <f t="shared" si="231"/>
        <v>0.28841088152241312</v>
      </c>
      <c r="L1244" s="13">
        <f t="shared" si="232"/>
        <v>0</v>
      </c>
      <c r="M1244" s="13">
        <f t="shared" si="238"/>
        <v>4.0337618886849794E-2</v>
      </c>
      <c r="N1244" s="13">
        <f t="shared" si="233"/>
        <v>2.5009323709846872E-2</v>
      </c>
      <c r="O1244" s="13">
        <f t="shared" si="234"/>
        <v>2.5009323709846872E-2</v>
      </c>
      <c r="Q1244">
        <v>16.235764597505831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8.3276229158725741</v>
      </c>
      <c r="G1245" s="13">
        <f t="shared" si="228"/>
        <v>0</v>
      </c>
      <c r="H1245" s="13">
        <f t="shared" si="229"/>
        <v>8.3276229158725741</v>
      </c>
      <c r="I1245" s="16">
        <f t="shared" si="237"/>
        <v>8.6160337973949872</v>
      </c>
      <c r="J1245" s="13">
        <f t="shared" si="230"/>
        <v>8.5077372774704312</v>
      </c>
      <c r="K1245" s="13">
        <f t="shared" si="231"/>
        <v>0.10829651992455602</v>
      </c>
      <c r="L1245" s="13">
        <f t="shared" si="232"/>
        <v>0</v>
      </c>
      <c r="M1245" s="13">
        <f t="shared" si="238"/>
        <v>1.5328295177002921E-2</v>
      </c>
      <c r="N1245" s="13">
        <f t="shared" si="233"/>
        <v>9.5035430097418112E-3</v>
      </c>
      <c r="O1245" s="13">
        <f t="shared" si="234"/>
        <v>9.5035430097418112E-3</v>
      </c>
      <c r="Q1245">
        <v>13.66071189354839</v>
      </c>
    </row>
    <row r="1246" spans="1:17" x14ac:dyDescent="0.2">
      <c r="A1246" s="14">
        <f t="shared" si="235"/>
        <v>59902</v>
      </c>
      <c r="B1246" s="1">
        <v>1</v>
      </c>
      <c r="F1246" s="34">
        <v>38.895393553565668</v>
      </c>
      <c r="G1246" s="13">
        <f t="shared" si="228"/>
        <v>1.2938720237525438</v>
      </c>
      <c r="H1246" s="13">
        <f t="shared" si="229"/>
        <v>37.601521529813127</v>
      </c>
      <c r="I1246" s="16">
        <f t="shared" si="237"/>
        <v>37.709818049737684</v>
      </c>
      <c r="J1246" s="13">
        <f t="shared" si="230"/>
        <v>31.057529819639988</v>
      </c>
      <c r="K1246" s="13">
        <f t="shared" si="231"/>
        <v>6.652288230097696</v>
      </c>
      <c r="L1246" s="13">
        <f t="shared" si="232"/>
        <v>0</v>
      </c>
      <c r="M1246" s="13">
        <f t="shared" si="238"/>
        <v>5.8247521672611102E-3</v>
      </c>
      <c r="N1246" s="13">
        <f t="shared" si="233"/>
        <v>3.6113463437018882E-3</v>
      </c>
      <c r="O1246" s="13">
        <f t="shared" si="234"/>
        <v>1.2974833700962458</v>
      </c>
      <c r="Q1246">
        <v>13.908721827765721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38.543623143839113</v>
      </c>
      <c r="G1247" s="13">
        <f t="shared" si="228"/>
        <v>1.2545431053401765</v>
      </c>
      <c r="H1247" s="13">
        <f t="shared" si="229"/>
        <v>37.289080038498938</v>
      </c>
      <c r="I1247" s="16">
        <f t="shared" si="237"/>
        <v>43.941368268596634</v>
      </c>
      <c r="J1247" s="13">
        <f t="shared" si="230"/>
        <v>33.779168018478103</v>
      </c>
      <c r="K1247" s="13">
        <f t="shared" si="231"/>
        <v>10.162200250118531</v>
      </c>
      <c r="L1247" s="13">
        <f t="shared" si="232"/>
        <v>0</v>
      </c>
      <c r="M1247" s="13">
        <f t="shared" si="238"/>
        <v>2.213405823559222E-3</v>
      </c>
      <c r="N1247" s="13">
        <f t="shared" si="233"/>
        <v>1.3723116106067177E-3</v>
      </c>
      <c r="O1247" s="13">
        <f t="shared" si="234"/>
        <v>1.2559154169507833</v>
      </c>
      <c r="Q1247">
        <v>13.384602680373989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28.513335576255201</v>
      </c>
      <c r="G1248" s="13">
        <f t="shared" si="228"/>
        <v>0.13312882349442351</v>
      </c>
      <c r="H1248" s="13">
        <f t="shared" si="229"/>
        <v>28.380206752760778</v>
      </c>
      <c r="I1248" s="16">
        <f t="shared" si="237"/>
        <v>38.542407002879308</v>
      </c>
      <c r="J1248" s="13">
        <f t="shared" si="230"/>
        <v>34.782049952269418</v>
      </c>
      <c r="K1248" s="13">
        <f t="shared" si="231"/>
        <v>3.7603570506098905</v>
      </c>
      <c r="L1248" s="13">
        <f t="shared" si="232"/>
        <v>0</v>
      </c>
      <c r="M1248" s="13">
        <f t="shared" si="238"/>
        <v>8.4109421295250428E-4</v>
      </c>
      <c r="N1248" s="13">
        <f t="shared" si="233"/>
        <v>5.214784120305526E-4</v>
      </c>
      <c r="O1248" s="13">
        <f t="shared" si="234"/>
        <v>0.13365030190645405</v>
      </c>
      <c r="Q1248">
        <v>19.440086117063469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18.263679003654531</v>
      </c>
      <c r="G1249" s="13">
        <f t="shared" si="228"/>
        <v>0</v>
      </c>
      <c r="H1249" s="13">
        <f t="shared" si="229"/>
        <v>18.263679003654531</v>
      </c>
      <c r="I1249" s="16">
        <f t="shared" si="237"/>
        <v>22.024036054264421</v>
      </c>
      <c r="J1249" s="13">
        <f t="shared" si="230"/>
        <v>21.279575336138517</v>
      </c>
      <c r="K1249" s="13">
        <f t="shared" si="231"/>
        <v>0.74446071812590375</v>
      </c>
      <c r="L1249" s="13">
        <f t="shared" si="232"/>
        <v>0</v>
      </c>
      <c r="M1249" s="13">
        <f t="shared" si="238"/>
        <v>3.1961580092195168E-4</v>
      </c>
      <c r="N1249" s="13">
        <f t="shared" si="233"/>
        <v>1.9816179657161005E-4</v>
      </c>
      <c r="O1249" s="13">
        <f t="shared" si="234"/>
        <v>1.9816179657161005E-4</v>
      </c>
      <c r="Q1249">
        <v>19.752872928180011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29.543851649047429</v>
      </c>
      <c r="G1250" s="13">
        <f t="shared" si="228"/>
        <v>0.24834341070482494</v>
      </c>
      <c r="H1250" s="13">
        <f t="shared" si="229"/>
        <v>29.295508238342606</v>
      </c>
      <c r="I1250" s="16">
        <f t="shared" si="237"/>
        <v>30.03996895646851</v>
      </c>
      <c r="J1250" s="13">
        <f t="shared" si="230"/>
        <v>28.209289137615709</v>
      </c>
      <c r="K1250" s="13">
        <f t="shared" si="231"/>
        <v>1.8306798188528006</v>
      </c>
      <c r="L1250" s="13">
        <f t="shared" si="232"/>
        <v>0</v>
      </c>
      <c r="M1250" s="13">
        <f t="shared" si="238"/>
        <v>1.2145400435034163E-4</v>
      </c>
      <c r="N1250" s="13">
        <f t="shared" si="233"/>
        <v>7.5301482697211807E-5</v>
      </c>
      <c r="O1250" s="13">
        <f t="shared" si="234"/>
        <v>0.24841871218752215</v>
      </c>
      <c r="Q1250">
        <v>19.670413432207809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1.6818087717993679</v>
      </c>
      <c r="G1251" s="13">
        <f t="shared" si="228"/>
        <v>0</v>
      </c>
      <c r="H1251" s="13">
        <f t="shared" si="229"/>
        <v>1.6818087717993679</v>
      </c>
      <c r="I1251" s="16">
        <f t="shared" si="237"/>
        <v>3.5124885906521683</v>
      </c>
      <c r="J1251" s="13">
        <f t="shared" si="230"/>
        <v>3.5104977791975398</v>
      </c>
      <c r="K1251" s="13">
        <f t="shared" si="231"/>
        <v>1.9908114546285383E-3</v>
      </c>
      <c r="L1251" s="13">
        <f t="shared" si="232"/>
        <v>0</v>
      </c>
      <c r="M1251" s="13">
        <f t="shared" si="238"/>
        <v>4.6152521653129819E-5</v>
      </c>
      <c r="N1251" s="13">
        <f t="shared" si="233"/>
        <v>2.8614563424940486E-5</v>
      </c>
      <c r="O1251" s="13">
        <f t="shared" si="234"/>
        <v>2.8614563424940486E-5</v>
      </c>
      <c r="Q1251">
        <v>23.0610840796875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1.05181424051331</v>
      </c>
      <c r="G1252" s="13">
        <f t="shared" si="228"/>
        <v>0</v>
      </c>
      <c r="H1252" s="13">
        <f t="shared" si="229"/>
        <v>1.05181424051331</v>
      </c>
      <c r="I1252" s="16">
        <f t="shared" si="237"/>
        <v>1.0538050519679385</v>
      </c>
      <c r="J1252" s="13">
        <f t="shared" si="230"/>
        <v>1.0537552680898614</v>
      </c>
      <c r="K1252" s="13">
        <f t="shared" si="231"/>
        <v>4.9783878077080956E-5</v>
      </c>
      <c r="L1252" s="13">
        <f t="shared" si="232"/>
        <v>0</v>
      </c>
      <c r="M1252" s="13">
        <f t="shared" si="238"/>
        <v>1.7537958228189333E-5</v>
      </c>
      <c r="N1252" s="13">
        <f t="shared" si="233"/>
        <v>1.0873534101477386E-5</v>
      </c>
      <c r="O1252" s="13">
        <f t="shared" si="234"/>
        <v>1.0873534101477386E-5</v>
      </c>
      <c r="Q1252">
        <v>23.613706000000011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2.3776098331739242</v>
      </c>
      <c r="G1253" s="13">
        <f t="shared" si="228"/>
        <v>0</v>
      </c>
      <c r="H1253" s="13">
        <f t="shared" si="229"/>
        <v>2.3776098331739242</v>
      </c>
      <c r="I1253" s="16">
        <f t="shared" si="237"/>
        <v>2.377659617052001</v>
      </c>
      <c r="J1253" s="13">
        <f t="shared" si="230"/>
        <v>2.3771663401925509</v>
      </c>
      <c r="K1253" s="13">
        <f t="shared" si="231"/>
        <v>4.9327685945010913E-4</v>
      </c>
      <c r="L1253" s="13">
        <f t="shared" si="232"/>
        <v>0</v>
      </c>
      <c r="M1253" s="13">
        <f t="shared" si="238"/>
        <v>6.664424126711947E-6</v>
      </c>
      <c r="N1253" s="13">
        <f t="shared" si="233"/>
        <v>4.131942958561407E-6</v>
      </c>
      <c r="O1253" s="13">
        <f t="shared" si="234"/>
        <v>4.131942958561407E-6</v>
      </c>
      <c r="Q1253">
        <v>24.66804351377759</v>
      </c>
    </row>
    <row r="1254" spans="1:17" x14ac:dyDescent="0.2">
      <c r="A1254" s="14">
        <f t="shared" si="235"/>
        <v>60146</v>
      </c>
      <c r="B1254" s="1">
        <v>9</v>
      </c>
      <c r="F1254" s="34">
        <v>6.2930608755446809</v>
      </c>
      <c r="G1254" s="13">
        <f t="shared" si="228"/>
        <v>0</v>
      </c>
      <c r="H1254" s="13">
        <f t="shared" si="229"/>
        <v>6.2930608755446809</v>
      </c>
      <c r="I1254" s="16">
        <f t="shared" si="237"/>
        <v>6.2935541524041305</v>
      </c>
      <c r="J1254" s="13">
        <f t="shared" si="230"/>
        <v>6.2806528900676382</v>
      </c>
      <c r="K1254" s="13">
        <f t="shared" si="231"/>
        <v>1.2901262336492358E-2</v>
      </c>
      <c r="L1254" s="13">
        <f t="shared" si="232"/>
        <v>0</v>
      </c>
      <c r="M1254" s="13">
        <f t="shared" si="238"/>
        <v>2.53248116815054E-6</v>
      </c>
      <c r="N1254" s="13">
        <f t="shared" si="233"/>
        <v>1.5701383242533348E-6</v>
      </c>
      <c r="O1254" s="13">
        <f t="shared" si="234"/>
        <v>1.5701383242533348E-6</v>
      </c>
      <c r="Q1254">
        <v>22.199414993651921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18.19472097334851</v>
      </c>
      <c r="G1255" s="13">
        <f t="shared" si="228"/>
        <v>0</v>
      </c>
      <c r="H1255" s="13">
        <f t="shared" si="229"/>
        <v>18.19472097334851</v>
      </c>
      <c r="I1255" s="16">
        <f t="shared" si="237"/>
        <v>18.207622235685001</v>
      </c>
      <c r="J1255" s="13">
        <f t="shared" si="230"/>
        <v>17.797699447714724</v>
      </c>
      <c r="K1255" s="13">
        <f t="shared" si="231"/>
        <v>0.40992278797027737</v>
      </c>
      <c r="L1255" s="13">
        <f t="shared" si="232"/>
        <v>0</v>
      </c>
      <c r="M1255" s="13">
        <f t="shared" si="238"/>
        <v>9.6234284389720521E-7</v>
      </c>
      <c r="N1255" s="13">
        <f t="shared" si="233"/>
        <v>5.9665256321626722E-7</v>
      </c>
      <c r="O1255" s="13">
        <f t="shared" si="234"/>
        <v>5.9665256321626722E-7</v>
      </c>
      <c r="Q1255">
        <v>20.058624982011089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17.086921129944979</v>
      </c>
      <c r="G1256" s="13">
        <f t="shared" si="228"/>
        <v>0</v>
      </c>
      <c r="H1256" s="13">
        <f t="shared" si="229"/>
        <v>17.086921129944979</v>
      </c>
      <c r="I1256" s="16">
        <f t="shared" si="237"/>
        <v>17.496843917915257</v>
      </c>
      <c r="J1256" s="13">
        <f t="shared" si="230"/>
        <v>16.855834160819203</v>
      </c>
      <c r="K1256" s="13">
        <f t="shared" si="231"/>
        <v>0.64100975709605379</v>
      </c>
      <c r="L1256" s="13">
        <f t="shared" si="232"/>
        <v>0</v>
      </c>
      <c r="M1256" s="13">
        <f t="shared" si="238"/>
        <v>3.6569028068093799E-7</v>
      </c>
      <c r="N1256" s="13">
        <f t="shared" si="233"/>
        <v>2.2672797402218154E-7</v>
      </c>
      <c r="O1256" s="13">
        <f t="shared" si="234"/>
        <v>2.2672797402218154E-7</v>
      </c>
      <c r="Q1256">
        <v>15.889773605748131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99.633854353705132</v>
      </c>
      <c r="G1257" s="13">
        <f t="shared" si="228"/>
        <v>8.0846022934143758</v>
      </c>
      <c r="H1257" s="13">
        <f t="shared" si="229"/>
        <v>91.549252060290755</v>
      </c>
      <c r="I1257" s="16">
        <f t="shared" si="237"/>
        <v>92.190261817386812</v>
      </c>
      <c r="J1257" s="13">
        <f t="shared" si="230"/>
        <v>48.228371981663422</v>
      </c>
      <c r="K1257" s="13">
        <f t="shared" si="231"/>
        <v>43.96188983572339</v>
      </c>
      <c r="L1257" s="13">
        <f t="shared" si="232"/>
        <v>33.061352993872575</v>
      </c>
      <c r="M1257" s="13">
        <f t="shared" si="238"/>
        <v>33.061353132834881</v>
      </c>
      <c r="N1257" s="13">
        <f t="shared" si="233"/>
        <v>20.498038942357628</v>
      </c>
      <c r="O1257" s="13">
        <f t="shared" si="234"/>
        <v>28.582641235772002</v>
      </c>
      <c r="Q1257">
        <v>14.38438649587188</v>
      </c>
    </row>
    <row r="1258" spans="1:17" x14ac:dyDescent="0.2">
      <c r="A1258" s="14">
        <f t="shared" si="235"/>
        <v>60268</v>
      </c>
      <c r="B1258" s="1">
        <v>1</v>
      </c>
      <c r="F1258" s="34">
        <v>35.724265428615212</v>
      </c>
      <c r="G1258" s="13">
        <f t="shared" si="228"/>
        <v>0.93933100536987879</v>
      </c>
      <c r="H1258" s="13">
        <f t="shared" si="229"/>
        <v>34.784934423245332</v>
      </c>
      <c r="I1258" s="16">
        <f t="shared" si="237"/>
        <v>45.685471265096155</v>
      </c>
      <c r="J1258" s="13">
        <f t="shared" si="230"/>
        <v>35.695165057662258</v>
      </c>
      <c r="K1258" s="13">
        <f t="shared" si="231"/>
        <v>9.9903062074338962</v>
      </c>
      <c r="L1258" s="13">
        <f t="shared" si="232"/>
        <v>0</v>
      </c>
      <c r="M1258" s="13">
        <f t="shared" si="238"/>
        <v>12.563314190477254</v>
      </c>
      <c r="N1258" s="13">
        <f t="shared" si="233"/>
        <v>7.7892547980958975</v>
      </c>
      <c r="O1258" s="13">
        <f t="shared" si="234"/>
        <v>8.7285858034657764</v>
      </c>
      <c r="Q1258">
        <v>14.53711889997324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5.3269217426010496</v>
      </c>
      <c r="G1259" s="13">
        <f t="shared" si="228"/>
        <v>0</v>
      </c>
      <c r="H1259" s="13">
        <f t="shared" si="229"/>
        <v>5.3269217426010496</v>
      </c>
      <c r="I1259" s="16">
        <f t="shared" si="237"/>
        <v>15.317227950034946</v>
      </c>
      <c r="J1259" s="13">
        <f t="shared" si="230"/>
        <v>14.831819561407126</v>
      </c>
      <c r="K1259" s="13">
        <f t="shared" si="231"/>
        <v>0.48540838862781932</v>
      </c>
      <c r="L1259" s="13">
        <f t="shared" si="232"/>
        <v>0</v>
      </c>
      <c r="M1259" s="13">
        <f t="shared" si="238"/>
        <v>4.7740593923813561</v>
      </c>
      <c r="N1259" s="13">
        <f t="shared" si="233"/>
        <v>2.9599168232764406</v>
      </c>
      <c r="O1259" s="13">
        <f t="shared" si="234"/>
        <v>2.9599168232764406</v>
      </c>
      <c r="Q1259">
        <v>15.078429888715039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118.4662071908359</v>
      </c>
      <c r="G1260" s="13">
        <f t="shared" si="228"/>
        <v>10.190112159409567</v>
      </c>
      <c r="H1260" s="13">
        <f t="shared" si="229"/>
        <v>108.27609503142634</v>
      </c>
      <c r="I1260" s="16">
        <f t="shared" si="237"/>
        <v>108.76150342005415</v>
      </c>
      <c r="J1260" s="13">
        <f t="shared" si="230"/>
        <v>48.173214936460063</v>
      </c>
      <c r="K1260" s="13">
        <f t="shared" si="231"/>
        <v>60.588288483594091</v>
      </c>
      <c r="L1260" s="13">
        <f t="shared" si="232"/>
        <v>49.81000194038208</v>
      </c>
      <c r="M1260" s="13">
        <f t="shared" si="238"/>
        <v>51.624144509486996</v>
      </c>
      <c r="N1260" s="13">
        <f t="shared" si="233"/>
        <v>32.006969595881934</v>
      </c>
      <c r="O1260" s="13">
        <f t="shared" si="234"/>
        <v>42.197081755291499</v>
      </c>
      <c r="Q1260">
        <v>13.634394893548389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5.2911343107830504</v>
      </c>
      <c r="G1261" s="13">
        <f t="shared" si="228"/>
        <v>0</v>
      </c>
      <c r="H1261" s="13">
        <f t="shared" si="229"/>
        <v>5.2911343107830504</v>
      </c>
      <c r="I1261" s="16">
        <f t="shared" si="237"/>
        <v>16.069420853995069</v>
      </c>
      <c r="J1261" s="13">
        <f t="shared" si="230"/>
        <v>15.531698493957776</v>
      </c>
      <c r="K1261" s="13">
        <f t="shared" si="231"/>
        <v>0.5377223600372929</v>
      </c>
      <c r="L1261" s="13">
        <f t="shared" si="232"/>
        <v>0</v>
      </c>
      <c r="M1261" s="13">
        <f t="shared" si="238"/>
        <v>19.617174913605062</v>
      </c>
      <c r="N1261" s="13">
        <f t="shared" si="233"/>
        <v>12.162648446435139</v>
      </c>
      <c r="O1261" s="13">
        <f t="shared" si="234"/>
        <v>12.162648446435139</v>
      </c>
      <c r="Q1261">
        <v>15.35595517122894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22.046110376422451</v>
      </c>
      <c r="G1262" s="13">
        <f t="shared" si="228"/>
        <v>0</v>
      </c>
      <c r="H1262" s="13">
        <f t="shared" si="229"/>
        <v>22.046110376422451</v>
      </c>
      <c r="I1262" s="16">
        <f t="shared" si="237"/>
        <v>22.583832736459744</v>
      </c>
      <c r="J1262" s="13">
        <f t="shared" si="230"/>
        <v>21.653656393619862</v>
      </c>
      <c r="K1262" s="13">
        <f t="shared" si="231"/>
        <v>0.93017634283988215</v>
      </c>
      <c r="L1262" s="13">
        <f t="shared" si="232"/>
        <v>0</v>
      </c>
      <c r="M1262" s="13">
        <f t="shared" si="238"/>
        <v>7.4545264671699236</v>
      </c>
      <c r="N1262" s="13">
        <f t="shared" si="233"/>
        <v>4.6218064096453526</v>
      </c>
      <c r="O1262" s="13">
        <f t="shared" si="234"/>
        <v>4.6218064096453526</v>
      </c>
      <c r="Q1262">
        <v>18.630139940262971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1.2328733596118711</v>
      </c>
      <c r="G1263" s="13">
        <f t="shared" si="228"/>
        <v>0</v>
      </c>
      <c r="H1263" s="13">
        <f t="shared" si="229"/>
        <v>1.2328733596118711</v>
      </c>
      <c r="I1263" s="16">
        <f t="shared" si="237"/>
        <v>2.1630497024517532</v>
      </c>
      <c r="J1263" s="13">
        <f t="shared" si="230"/>
        <v>2.1625279882637254</v>
      </c>
      <c r="K1263" s="13">
        <f t="shared" si="231"/>
        <v>5.2171418802782199E-4</v>
      </c>
      <c r="L1263" s="13">
        <f t="shared" si="232"/>
        <v>0</v>
      </c>
      <c r="M1263" s="13">
        <f t="shared" si="238"/>
        <v>2.832720057524571</v>
      </c>
      <c r="N1263" s="13">
        <f t="shared" si="233"/>
        <v>1.7562864356652341</v>
      </c>
      <c r="O1263" s="13">
        <f t="shared" si="234"/>
        <v>1.7562864356652341</v>
      </c>
      <c r="Q1263">
        <v>22.2465907124888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0.37857142900000001</v>
      </c>
      <c r="G1264" s="13">
        <f t="shared" si="228"/>
        <v>0</v>
      </c>
      <c r="H1264" s="13">
        <f t="shared" si="229"/>
        <v>0.37857142900000001</v>
      </c>
      <c r="I1264" s="16">
        <f t="shared" si="237"/>
        <v>0.37909314318802784</v>
      </c>
      <c r="J1264" s="13">
        <f t="shared" si="230"/>
        <v>0.37909112636561176</v>
      </c>
      <c r="K1264" s="13">
        <f t="shared" si="231"/>
        <v>2.0168224160732606E-6</v>
      </c>
      <c r="L1264" s="13">
        <f t="shared" si="232"/>
        <v>0</v>
      </c>
      <c r="M1264" s="13">
        <f t="shared" si="238"/>
        <v>1.0764336218593369</v>
      </c>
      <c r="N1264" s="13">
        <f t="shared" si="233"/>
        <v>0.66738884555278888</v>
      </c>
      <c r="O1264" s="13">
        <f t="shared" si="234"/>
        <v>0.66738884555278888</v>
      </c>
      <c r="Q1264">
        <v>24.607694000000009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4.9967431188065117</v>
      </c>
      <c r="G1265" s="13">
        <f t="shared" si="228"/>
        <v>0</v>
      </c>
      <c r="H1265" s="13">
        <f t="shared" si="229"/>
        <v>4.9967431188065117</v>
      </c>
      <c r="I1265" s="16">
        <f t="shared" si="237"/>
        <v>4.9967451356289274</v>
      </c>
      <c r="J1265" s="13">
        <f t="shared" si="230"/>
        <v>4.9906470024616949</v>
      </c>
      <c r="K1265" s="13">
        <f t="shared" si="231"/>
        <v>6.0981331672325112E-3</v>
      </c>
      <c r="L1265" s="13">
        <f t="shared" si="232"/>
        <v>0</v>
      </c>
      <c r="M1265" s="13">
        <f t="shared" si="238"/>
        <v>0.40904477630654801</v>
      </c>
      <c r="N1265" s="13">
        <f t="shared" si="233"/>
        <v>0.25360776131005974</v>
      </c>
      <c r="O1265" s="13">
        <f t="shared" si="234"/>
        <v>0.25360776131005974</v>
      </c>
      <c r="Q1265">
        <v>22.613347402862811</v>
      </c>
    </row>
    <row r="1266" spans="1:17" x14ac:dyDescent="0.2">
      <c r="A1266" s="14">
        <f t="shared" si="235"/>
        <v>60511</v>
      </c>
      <c r="B1266" s="1">
        <v>9</v>
      </c>
      <c r="F1266" s="34">
        <v>0.37857142900000001</v>
      </c>
      <c r="G1266" s="13">
        <f t="shared" si="228"/>
        <v>0</v>
      </c>
      <c r="H1266" s="13">
        <f t="shared" si="229"/>
        <v>0.37857142900000001</v>
      </c>
      <c r="I1266" s="16">
        <f t="shared" si="237"/>
        <v>0.38466956216723253</v>
      </c>
      <c r="J1266" s="13">
        <f t="shared" si="230"/>
        <v>0.3846675867862917</v>
      </c>
      <c r="K1266" s="13">
        <f t="shared" si="231"/>
        <v>1.9753809408218359E-6</v>
      </c>
      <c r="L1266" s="13">
        <f t="shared" si="232"/>
        <v>0</v>
      </c>
      <c r="M1266" s="13">
        <f t="shared" si="238"/>
        <v>0.15543701499648827</v>
      </c>
      <c r="N1266" s="13">
        <f t="shared" si="233"/>
        <v>9.6370949297822722E-2</v>
      </c>
      <c r="O1266" s="13">
        <f t="shared" si="234"/>
        <v>9.6370949297822722E-2</v>
      </c>
      <c r="Q1266">
        <v>25.071112647397271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4.5105062839950358</v>
      </c>
      <c r="G1267" s="13">
        <f t="shared" si="228"/>
        <v>0</v>
      </c>
      <c r="H1267" s="13">
        <f t="shared" si="229"/>
        <v>4.5105062839950358</v>
      </c>
      <c r="I1267" s="16">
        <f t="shared" si="237"/>
        <v>4.5105082593759764</v>
      </c>
      <c r="J1267" s="13">
        <f t="shared" si="230"/>
        <v>4.505604005129439</v>
      </c>
      <c r="K1267" s="13">
        <f t="shared" si="231"/>
        <v>4.9042542465373984E-3</v>
      </c>
      <c r="L1267" s="13">
        <f t="shared" si="232"/>
        <v>0</v>
      </c>
      <c r="M1267" s="13">
        <f t="shared" si="238"/>
        <v>5.9066065698665543E-2</v>
      </c>
      <c r="N1267" s="13">
        <f t="shared" si="233"/>
        <v>3.6620960733172635E-2</v>
      </c>
      <c r="O1267" s="13">
        <f t="shared" si="234"/>
        <v>3.6620960733172635E-2</v>
      </c>
      <c r="Q1267">
        <v>21.98208229125505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19.004659829491899</v>
      </c>
      <c r="G1268" s="13">
        <f t="shared" si="228"/>
        <v>0</v>
      </c>
      <c r="H1268" s="13">
        <f t="shared" si="229"/>
        <v>19.004659829491899</v>
      </c>
      <c r="I1268" s="16">
        <f t="shared" si="237"/>
        <v>19.009564083738436</v>
      </c>
      <c r="J1268" s="13">
        <f t="shared" si="230"/>
        <v>18.555052443067819</v>
      </c>
      <c r="K1268" s="13">
        <f t="shared" si="231"/>
        <v>0.45451164067061711</v>
      </c>
      <c r="L1268" s="13">
        <f t="shared" si="232"/>
        <v>0</v>
      </c>
      <c r="M1268" s="13">
        <f t="shared" si="238"/>
        <v>2.2445104965492908E-2</v>
      </c>
      <c r="N1268" s="13">
        <f t="shared" si="233"/>
        <v>1.3915965078605604E-2</v>
      </c>
      <c r="O1268" s="13">
        <f t="shared" si="234"/>
        <v>1.3915965078605604E-2</v>
      </c>
      <c r="Q1268">
        <v>20.227333544538819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155.70535562206709</v>
      </c>
      <c r="G1269" s="13">
        <f t="shared" si="228"/>
        <v>14.353553398075443</v>
      </c>
      <c r="H1269" s="13">
        <f t="shared" si="229"/>
        <v>141.35180222399165</v>
      </c>
      <c r="I1269" s="16">
        <f t="shared" si="237"/>
        <v>141.80631386466229</v>
      </c>
      <c r="J1269" s="13">
        <f t="shared" si="230"/>
        <v>50.289235582242654</v>
      </c>
      <c r="K1269" s="13">
        <f t="shared" si="231"/>
        <v>91.517078282419632</v>
      </c>
      <c r="L1269" s="13">
        <f t="shared" si="232"/>
        <v>80.966204414046089</v>
      </c>
      <c r="M1269" s="13">
        <f t="shared" si="238"/>
        <v>80.974733553932978</v>
      </c>
      <c r="N1269" s="13">
        <f t="shared" si="233"/>
        <v>50.204334803438449</v>
      </c>
      <c r="O1269" s="13">
        <f t="shared" si="234"/>
        <v>64.55788820151389</v>
      </c>
      <c r="Q1269">
        <v>13.64889536199264</v>
      </c>
    </row>
    <row r="1270" spans="1:17" x14ac:dyDescent="0.2">
      <c r="A1270" s="14">
        <f t="shared" si="235"/>
        <v>60633</v>
      </c>
      <c r="B1270" s="1">
        <v>1</v>
      </c>
      <c r="F1270" s="34">
        <v>57.08779061559801</v>
      </c>
      <c r="G1270" s="13">
        <f t="shared" si="228"/>
        <v>3.3278330392178277</v>
      </c>
      <c r="H1270" s="13">
        <f t="shared" si="229"/>
        <v>53.759957576380181</v>
      </c>
      <c r="I1270" s="16">
        <f t="shared" si="237"/>
        <v>64.310831444753731</v>
      </c>
      <c r="J1270" s="13">
        <f t="shared" si="230"/>
        <v>42.670681864683253</v>
      </c>
      <c r="K1270" s="13">
        <f t="shared" si="231"/>
        <v>21.640149580070478</v>
      </c>
      <c r="L1270" s="13">
        <f t="shared" si="232"/>
        <v>10.57548582954959</v>
      </c>
      <c r="M1270" s="13">
        <f t="shared" si="238"/>
        <v>41.345884580044121</v>
      </c>
      <c r="N1270" s="13">
        <f t="shared" si="233"/>
        <v>25.634448439627356</v>
      </c>
      <c r="O1270" s="13">
        <f t="shared" si="234"/>
        <v>28.962281478845185</v>
      </c>
      <c r="Q1270">
        <v>14.49701947548566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38.563335026447639</v>
      </c>
      <c r="G1271" s="13">
        <f t="shared" si="228"/>
        <v>1.2567469491014169</v>
      </c>
      <c r="H1271" s="13">
        <f t="shared" si="229"/>
        <v>37.30658807734622</v>
      </c>
      <c r="I1271" s="16">
        <f t="shared" si="237"/>
        <v>48.371251827867106</v>
      </c>
      <c r="J1271" s="13">
        <f t="shared" si="230"/>
        <v>35.875601669967565</v>
      </c>
      <c r="K1271" s="13">
        <f t="shared" si="231"/>
        <v>12.49565015789954</v>
      </c>
      <c r="L1271" s="13">
        <f t="shared" si="232"/>
        <v>1.3637488889635685</v>
      </c>
      <c r="M1271" s="13">
        <f t="shared" si="238"/>
        <v>17.075185029380336</v>
      </c>
      <c r="N1271" s="13">
        <f t="shared" si="233"/>
        <v>10.586614718215808</v>
      </c>
      <c r="O1271" s="13">
        <f t="shared" si="234"/>
        <v>11.843361667317225</v>
      </c>
      <c r="Q1271">
        <v>13.567643893548389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50.22915675222626</v>
      </c>
      <c r="G1272" s="13">
        <f t="shared" si="228"/>
        <v>2.5610185369902823</v>
      </c>
      <c r="H1272" s="13">
        <f t="shared" si="229"/>
        <v>47.668138215235977</v>
      </c>
      <c r="I1272" s="16">
        <f t="shared" si="237"/>
        <v>58.800039484171947</v>
      </c>
      <c r="J1272" s="13">
        <f t="shared" si="230"/>
        <v>43.433253284320237</v>
      </c>
      <c r="K1272" s="13">
        <f t="shared" si="231"/>
        <v>15.36678619985171</v>
      </c>
      <c r="L1272" s="13">
        <f t="shared" si="232"/>
        <v>4.2559957707310829</v>
      </c>
      <c r="M1272" s="13">
        <f t="shared" si="238"/>
        <v>10.744566081895611</v>
      </c>
      <c r="N1272" s="13">
        <f t="shared" si="233"/>
        <v>6.6616309707752785</v>
      </c>
      <c r="O1272" s="13">
        <f t="shared" si="234"/>
        <v>9.2226495077655599</v>
      </c>
      <c r="Q1272">
        <v>16.245030285326521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7.6430789542944444</v>
      </c>
      <c r="G1273" s="13">
        <f t="shared" si="228"/>
        <v>0</v>
      </c>
      <c r="H1273" s="13">
        <f t="shared" si="229"/>
        <v>7.6430789542944444</v>
      </c>
      <c r="I1273" s="16">
        <f t="shared" si="237"/>
        <v>18.753869383415072</v>
      </c>
      <c r="J1273" s="13">
        <f t="shared" si="230"/>
        <v>18.158600239670076</v>
      </c>
      <c r="K1273" s="13">
        <f t="shared" si="231"/>
        <v>0.5952691437449964</v>
      </c>
      <c r="L1273" s="13">
        <f t="shared" si="232"/>
        <v>0</v>
      </c>
      <c r="M1273" s="13">
        <f t="shared" si="238"/>
        <v>4.0829351111203325</v>
      </c>
      <c r="N1273" s="13">
        <f t="shared" si="233"/>
        <v>2.5314197688946063</v>
      </c>
      <c r="O1273" s="13">
        <f t="shared" si="234"/>
        <v>2.5314197688946063</v>
      </c>
      <c r="Q1273">
        <v>17.948868289172811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4.3422005488682283</v>
      </c>
      <c r="G1274" s="13">
        <f t="shared" si="228"/>
        <v>0</v>
      </c>
      <c r="H1274" s="13">
        <f t="shared" si="229"/>
        <v>4.3422005488682283</v>
      </c>
      <c r="I1274" s="16">
        <f t="shared" si="237"/>
        <v>4.9374696926132247</v>
      </c>
      <c r="J1274" s="13">
        <f t="shared" si="230"/>
        <v>4.9292920222371954</v>
      </c>
      <c r="K1274" s="13">
        <f t="shared" si="231"/>
        <v>8.1776703760292335E-3</v>
      </c>
      <c r="L1274" s="13">
        <f t="shared" si="232"/>
        <v>0</v>
      </c>
      <c r="M1274" s="13">
        <f t="shared" si="238"/>
        <v>1.5515153422257262</v>
      </c>
      <c r="N1274" s="13">
        <f t="shared" si="233"/>
        <v>0.96193951217995022</v>
      </c>
      <c r="O1274" s="13">
        <f t="shared" si="234"/>
        <v>0.96193951217995022</v>
      </c>
      <c r="Q1274">
        <v>20.279822267534989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0.37857142900002172</v>
      </c>
      <c r="G1275" s="13">
        <f t="shared" si="228"/>
        <v>0</v>
      </c>
      <c r="H1275" s="13">
        <f t="shared" si="229"/>
        <v>0.37857142900002172</v>
      </c>
      <c r="I1275" s="16">
        <f t="shared" si="237"/>
        <v>0.38674909937605095</v>
      </c>
      <c r="J1275" s="13">
        <f t="shared" si="230"/>
        <v>0.38674676039622402</v>
      </c>
      <c r="K1275" s="13">
        <f t="shared" si="231"/>
        <v>2.3389798269324302E-6</v>
      </c>
      <c r="L1275" s="13">
        <f t="shared" si="232"/>
        <v>0</v>
      </c>
      <c r="M1275" s="13">
        <f t="shared" si="238"/>
        <v>0.58957583004577596</v>
      </c>
      <c r="N1275" s="13">
        <f t="shared" si="233"/>
        <v>0.36553701462838112</v>
      </c>
      <c r="O1275" s="13">
        <f t="shared" si="234"/>
        <v>0.36553701462838112</v>
      </c>
      <c r="Q1275">
        <v>23.976681287349241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0.55316988723772376</v>
      </c>
      <c r="G1276" s="13">
        <f t="shared" si="228"/>
        <v>0</v>
      </c>
      <c r="H1276" s="13">
        <f t="shared" si="229"/>
        <v>0.55316988723772376</v>
      </c>
      <c r="I1276" s="16">
        <f t="shared" si="237"/>
        <v>0.55317222621755069</v>
      </c>
      <c r="J1276" s="13">
        <f t="shared" si="230"/>
        <v>0.55316499523448837</v>
      </c>
      <c r="K1276" s="13">
        <f t="shared" si="231"/>
        <v>7.2309830623229487E-6</v>
      </c>
      <c r="L1276" s="13">
        <f t="shared" si="232"/>
        <v>0</v>
      </c>
      <c r="M1276" s="13">
        <f t="shared" si="238"/>
        <v>0.22403881541739484</v>
      </c>
      <c r="N1276" s="13">
        <f t="shared" si="233"/>
        <v>0.13890406555878479</v>
      </c>
      <c r="O1276" s="13">
        <f t="shared" si="234"/>
        <v>0.13890406555878479</v>
      </c>
      <c r="Q1276">
        <v>23.584395000000011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17.78616397284538</v>
      </c>
      <c r="G1277" s="13">
        <f t="shared" si="228"/>
        <v>0</v>
      </c>
      <c r="H1277" s="13">
        <f t="shared" si="229"/>
        <v>17.78616397284538</v>
      </c>
      <c r="I1277" s="16">
        <f t="shared" si="237"/>
        <v>17.786171203828442</v>
      </c>
      <c r="J1277" s="13">
        <f t="shared" si="230"/>
        <v>17.586034319685648</v>
      </c>
      <c r="K1277" s="13">
        <f t="shared" si="231"/>
        <v>0.20013688414279329</v>
      </c>
      <c r="L1277" s="13">
        <f t="shared" si="232"/>
        <v>0</v>
      </c>
      <c r="M1277" s="13">
        <f t="shared" si="238"/>
        <v>8.5134749858610054E-2</v>
      </c>
      <c r="N1277" s="13">
        <f t="shared" si="233"/>
        <v>5.2783544912338234E-2</v>
      </c>
      <c r="O1277" s="13">
        <f t="shared" si="234"/>
        <v>5.2783544912338234E-2</v>
      </c>
      <c r="Q1277">
        <v>24.7723794554176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1.799669227710843</v>
      </c>
      <c r="G1278" s="13">
        <f t="shared" si="228"/>
        <v>0</v>
      </c>
      <c r="H1278" s="13">
        <f t="shared" si="229"/>
        <v>1.799669227710843</v>
      </c>
      <c r="I1278" s="16">
        <f t="shared" si="237"/>
        <v>1.9998061118536363</v>
      </c>
      <c r="J1278" s="13">
        <f t="shared" si="230"/>
        <v>1.9995096557287546</v>
      </c>
      <c r="K1278" s="13">
        <f t="shared" si="231"/>
        <v>2.9645612488171658E-4</v>
      </c>
      <c r="L1278" s="13">
        <f t="shared" si="232"/>
        <v>0</v>
      </c>
      <c r="M1278" s="13">
        <f t="shared" si="238"/>
        <v>3.2351204946271819E-2</v>
      </c>
      <c r="N1278" s="13">
        <f t="shared" si="233"/>
        <v>2.0057747066688527E-2</v>
      </c>
      <c r="O1278" s="13">
        <f t="shared" si="234"/>
        <v>2.0057747066688527E-2</v>
      </c>
      <c r="Q1278">
        <v>24.596803230405499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13.513938285723111</v>
      </c>
      <c r="G1279" s="13">
        <f t="shared" si="228"/>
        <v>0</v>
      </c>
      <c r="H1279" s="13">
        <f t="shared" si="229"/>
        <v>13.513938285723111</v>
      </c>
      <c r="I1279" s="16">
        <f t="shared" si="237"/>
        <v>13.514234741847993</v>
      </c>
      <c r="J1279" s="13">
        <f t="shared" si="230"/>
        <v>13.400501778432078</v>
      </c>
      <c r="K1279" s="13">
        <f t="shared" si="231"/>
        <v>0.11373296341591477</v>
      </c>
      <c r="L1279" s="13">
        <f t="shared" si="232"/>
        <v>0</v>
      </c>
      <c r="M1279" s="13">
        <f t="shared" si="238"/>
        <v>1.2293457879583292E-2</v>
      </c>
      <c r="N1279" s="13">
        <f t="shared" si="233"/>
        <v>7.6219438853416411E-3</v>
      </c>
      <c r="O1279" s="13">
        <f t="shared" si="234"/>
        <v>7.6219438853416411E-3</v>
      </c>
      <c r="Q1279">
        <v>22.955247031592709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40.582992911994317</v>
      </c>
      <c r="G1280" s="13">
        <f t="shared" si="228"/>
        <v>1.4825503652082597</v>
      </c>
      <c r="H1280" s="13">
        <f t="shared" si="229"/>
        <v>39.100442546786056</v>
      </c>
      <c r="I1280" s="16">
        <f t="shared" si="237"/>
        <v>39.214175510201969</v>
      </c>
      <c r="J1280" s="13">
        <f t="shared" si="230"/>
        <v>34.497167742264025</v>
      </c>
      <c r="K1280" s="13">
        <f t="shared" si="231"/>
        <v>4.7170077679379432</v>
      </c>
      <c r="L1280" s="13">
        <f t="shared" si="232"/>
        <v>0</v>
      </c>
      <c r="M1280" s="13">
        <f t="shared" si="238"/>
        <v>4.6715139942416512E-3</v>
      </c>
      <c r="N1280" s="13">
        <f t="shared" si="233"/>
        <v>2.8963386764298236E-3</v>
      </c>
      <c r="O1280" s="13">
        <f t="shared" si="234"/>
        <v>1.4854467038846895</v>
      </c>
      <c r="Q1280">
        <v>17.92918439389868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9.8308562937274075</v>
      </c>
      <c r="G1281" s="13">
        <f t="shared" si="228"/>
        <v>0</v>
      </c>
      <c r="H1281" s="13">
        <f t="shared" si="229"/>
        <v>9.8308562937274075</v>
      </c>
      <c r="I1281" s="16">
        <f t="shared" si="237"/>
        <v>14.547864061665351</v>
      </c>
      <c r="J1281" s="13">
        <f t="shared" si="230"/>
        <v>14.120525357797906</v>
      </c>
      <c r="K1281" s="13">
        <f t="shared" si="231"/>
        <v>0.42733870386744499</v>
      </c>
      <c r="L1281" s="13">
        <f t="shared" si="232"/>
        <v>0</v>
      </c>
      <c r="M1281" s="13">
        <f t="shared" si="238"/>
        <v>1.7751753178118276E-3</v>
      </c>
      <c r="N1281" s="13">
        <f t="shared" si="233"/>
        <v>1.1006086970433331E-3</v>
      </c>
      <c r="O1281" s="13">
        <f t="shared" si="234"/>
        <v>1.1006086970433331E-3</v>
      </c>
      <c r="Q1281">
        <v>14.909047764382461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45.854304316628557</v>
      </c>
      <c r="G1282" s="13">
        <f t="shared" si="228"/>
        <v>2.0718977646106027</v>
      </c>
      <c r="H1282" s="13">
        <f t="shared" si="229"/>
        <v>43.782406552017953</v>
      </c>
      <c r="I1282" s="16">
        <f t="shared" si="237"/>
        <v>44.209745255885394</v>
      </c>
      <c r="J1282" s="13">
        <f t="shared" si="230"/>
        <v>35.943056045422864</v>
      </c>
      <c r="K1282" s="13">
        <f t="shared" si="231"/>
        <v>8.2666892104625305</v>
      </c>
      <c r="L1282" s="13">
        <f t="shared" si="232"/>
        <v>0</v>
      </c>
      <c r="M1282" s="13">
        <f t="shared" si="238"/>
        <v>6.7456662076849448E-4</v>
      </c>
      <c r="N1282" s="13">
        <f t="shared" si="233"/>
        <v>4.1823130487646655E-4</v>
      </c>
      <c r="O1282" s="13">
        <f t="shared" si="234"/>
        <v>2.0723159959154791</v>
      </c>
      <c r="Q1282">
        <v>15.633448755579609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7.7702091752910096</v>
      </c>
      <c r="G1283" s="13">
        <f t="shared" si="228"/>
        <v>0</v>
      </c>
      <c r="H1283" s="13">
        <f t="shared" si="229"/>
        <v>7.7702091752910096</v>
      </c>
      <c r="I1283" s="16">
        <f t="shared" si="237"/>
        <v>16.036898385753538</v>
      </c>
      <c r="J1283" s="13">
        <f t="shared" si="230"/>
        <v>15.382820218437729</v>
      </c>
      <c r="K1283" s="13">
        <f t="shared" si="231"/>
        <v>0.65407816731580937</v>
      </c>
      <c r="L1283" s="13">
        <f t="shared" si="232"/>
        <v>0</v>
      </c>
      <c r="M1283" s="13">
        <f t="shared" si="238"/>
        <v>2.5633531589202793E-4</v>
      </c>
      <c r="N1283" s="13">
        <f t="shared" si="233"/>
        <v>1.5892789585305732E-4</v>
      </c>
      <c r="O1283" s="13">
        <f t="shared" si="234"/>
        <v>1.5892789585305732E-4</v>
      </c>
      <c r="Q1283">
        <v>13.818514362515449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51.232038569917727</v>
      </c>
      <c r="G1284" s="13">
        <f t="shared" si="228"/>
        <v>2.6731435369750578</v>
      </c>
      <c r="H1284" s="13">
        <f t="shared" si="229"/>
        <v>48.558895032942672</v>
      </c>
      <c r="I1284" s="16">
        <f t="shared" si="237"/>
        <v>49.212973200258482</v>
      </c>
      <c r="J1284" s="13">
        <f t="shared" si="230"/>
        <v>36.244405968599054</v>
      </c>
      <c r="K1284" s="13">
        <f t="shared" si="231"/>
        <v>12.968567231659428</v>
      </c>
      <c r="L1284" s="13">
        <f t="shared" si="232"/>
        <v>1.8401432192672802</v>
      </c>
      <c r="M1284" s="13">
        <f t="shared" si="238"/>
        <v>1.840240626687319</v>
      </c>
      <c r="N1284" s="13">
        <f t="shared" si="233"/>
        <v>1.1409491885461378</v>
      </c>
      <c r="O1284" s="13">
        <f t="shared" si="234"/>
        <v>3.8140927255211956</v>
      </c>
      <c r="Q1284">
        <v>13.59337489354839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35.801186280196667</v>
      </c>
      <c r="G1285" s="13">
        <f t="shared" si="228"/>
        <v>0.94793097231538881</v>
      </c>
      <c r="H1285" s="13">
        <f t="shared" si="229"/>
        <v>34.853255307881277</v>
      </c>
      <c r="I1285" s="16">
        <f t="shared" si="237"/>
        <v>45.981679320273422</v>
      </c>
      <c r="J1285" s="13">
        <f t="shared" si="230"/>
        <v>36.969762484021878</v>
      </c>
      <c r="K1285" s="13">
        <f t="shared" si="231"/>
        <v>9.0119168362515438</v>
      </c>
      <c r="L1285" s="13">
        <f t="shared" si="232"/>
        <v>0</v>
      </c>
      <c r="M1285" s="13">
        <f t="shared" si="238"/>
        <v>0.69929143814118122</v>
      </c>
      <c r="N1285" s="13">
        <f t="shared" si="233"/>
        <v>0.43356069164753236</v>
      </c>
      <c r="O1285" s="13">
        <f t="shared" si="234"/>
        <v>1.3814916639629211</v>
      </c>
      <c r="Q1285">
        <v>15.735607205766719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0.37857142900000001</v>
      </c>
      <c r="G1286" s="13">
        <f t="shared" ref="G1286:G1349" si="244">IF((F1286-$J$2)&gt;0,$I$2*(F1286-$J$2),0)</f>
        <v>0</v>
      </c>
      <c r="H1286" s="13">
        <f t="shared" ref="H1286:H1349" si="245">F1286-G1286</f>
        <v>0.37857142900000001</v>
      </c>
      <c r="I1286" s="16">
        <f t="shared" si="237"/>
        <v>9.3904882652515447</v>
      </c>
      <c r="J1286" s="13">
        <f t="shared" ref="J1286:J1349" si="246">I1286/SQRT(1+(I1286/($K$2*(300+(25*Q1286)+0.05*(Q1286)^3)))^2)</f>
        <v>9.3577730097058325</v>
      </c>
      <c r="K1286" s="13">
        <f t="shared" ref="K1286:K1349" si="247">I1286-J1286</f>
        <v>3.2715255545712196E-2</v>
      </c>
      <c r="L1286" s="13">
        <f t="shared" ref="L1286:L1349" si="248">IF(K1286&gt;$N$2,(K1286-$N$2)/$L$2,0)</f>
        <v>0</v>
      </c>
      <c r="M1286" s="13">
        <f t="shared" si="238"/>
        <v>0.26573074649364886</v>
      </c>
      <c r="N1286" s="13">
        <f t="shared" ref="N1286:N1349" si="249">$M$2*M1286</f>
        <v>0.16475306282606228</v>
      </c>
      <c r="O1286" s="13">
        <f t="shared" ref="O1286:O1349" si="250">N1286+G1286</f>
        <v>0.16475306282606228</v>
      </c>
      <c r="Q1286">
        <v>24.104690603974031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1.053559338270484</v>
      </c>
      <c r="G1287" s="13">
        <f t="shared" si="244"/>
        <v>0</v>
      </c>
      <c r="H1287" s="13">
        <f t="shared" si="245"/>
        <v>1.053559338270484</v>
      </c>
      <c r="I1287" s="16">
        <f t="shared" ref="I1287:I1350" si="252">H1287+K1286-L1286</f>
        <v>1.0862745938161962</v>
      </c>
      <c r="J1287" s="13">
        <f t="shared" si="246"/>
        <v>1.0862259796064191</v>
      </c>
      <c r="K1287" s="13">
        <f t="shared" si="247"/>
        <v>4.861420977708697E-5</v>
      </c>
      <c r="L1287" s="13">
        <f t="shared" si="248"/>
        <v>0</v>
      </c>
      <c r="M1287" s="13">
        <f t="shared" ref="M1287:M1350" si="253">L1287+M1286-N1286</f>
        <v>0.10097768366758658</v>
      </c>
      <c r="N1287" s="13">
        <f t="shared" si="249"/>
        <v>6.2606163873903678E-2</v>
      </c>
      <c r="O1287" s="13">
        <f t="shared" si="250"/>
        <v>6.2606163873903678E-2</v>
      </c>
      <c r="Q1287">
        <v>24.433852064511591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0.37857142900000001</v>
      </c>
      <c r="G1288" s="13">
        <f t="shared" si="244"/>
        <v>0</v>
      </c>
      <c r="H1288" s="13">
        <f t="shared" si="245"/>
        <v>0.37857142900000001</v>
      </c>
      <c r="I1288" s="16">
        <f t="shared" si="252"/>
        <v>0.3786200432097771</v>
      </c>
      <c r="J1288" s="13">
        <f t="shared" si="246"/>
        <v>0.3786181004260103</v>
      </c>
      <c r="K1288" s="13">
        <f t="shared" si="247"/>
        <v>1.9427837668062331E-6</v>
      </c>
      <c r="L1288" s="13">
        <f t="shared" si="248"/>
        <v>0</v>
      </c>
      <c r="M1288" s="13">
        <f t="shared" si="253"/>
        <v>3.8371519793682904E-2</v>
      </c>
      <c r="N1288" s="13">
        <f t="shared" si="249"/>
        <v>2.37903422720834E-2</v>
      </c>
      <c r="O1288" s="13">
        <f t="shared" si="250"/>
        <v>2.37903422720834E-2</v>
      </c>
      <c r="Q1288">
        <v>24.849068270774168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0.37857142900000001</v>
      </c>
      <c r="G1289" s="13">
        <f t="shared" si="244"/>
        <v>0</v>
      </c>
      <c r="H1289" s="13">
        <f t="shared" si="245"/>
        <v>0.37857142900000001</v>
      </c>
      <c r="I1289" s="16">
        <f t="shared" si="252"/>
        <v>0.37857337178376682</v>
      </c>
      <c r="J1289" s="13">
        <f t="shared" si="246"/>
        <v>0.37857164903414608</v>
      </c>
      <c r="K1289" s="13">
        <f t="shared" si="247"/>
        <v>1.7227496207361526E-6</v>
      </c>
      <c r="L1289" s="13">
        <f t="shared" si="248"/>
        <v>0</v>
      </c>
      <c r="M1289" s="13">
        <f t="shared" si="253"/>
        <v>1.4581177521599504E-2</v>
      </c>
      <c r="N1289" s="13">
        <f t="shared" si="249"/>
        <v>9.0403300633916921E-3</v>
      </c>
      <c r="O1289" s="13">
        <f t="shared" si="250"/>
        <v>9.0403300633916921E-3</v>
      </c>
      <c r="Q1289">
        <v>25.711576150848369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0.37857142900000001</v>
      </c>
      <c r="G1290" s="13">
        <f t="shared" si="244"/>
        <v>0</v>
      </c>
      <c r="H1290" s="13">
        <f t="shared" si="245"/>
        <v>0.37857142900000001</v>
      </c>
      <c r="I1290" s="16">
        <f t="shared" si="252"/>
        <v>0.37857315174962075</v>
      </c>
      <c r="J1290" s="13">
        <f t="shared" si="246"/>
        <v>0.37857099492455148</v>
      </c>
      <c r="K1290" s="13">
        <f t="shared" si="247"/>
        <v>2.1568250692660662E-6</v>
      </c>
      <c r="L1290" s="13">
        <f t="shared" si="248"/>
        <v>0</v>
      </c>
      <c r="M1290" s="13">
        <f t="shared" si="253"/>
        <v>5.5408474582078118E-3</v>
      </c>
      <c r="N1290" s="13">
        <f t="shared" si="249"/>
        <v>3.4353254240888434E-3</v>
      </c>
      <c r="O1290" s="13">
        <f t="shared" si="250"/>
        <v>3.4353254240888434E-3</v>
      </c>
      <c r="Q1290">
        <v>24.097957000000012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1.0583757190083429</v>
      </c>
      <c r="G1291" s="13">
        <f t="shared" si="244"/>
        <v>0</v>
      </c>
      <c r="H1291" s="13">
        <f t="shared" si="245"/>
        <v>1.0583757190083429</v>
      </c>
      <c r="I1291" s="16">
        <f t="shared" si="252"/>
        <v>1.0583778758334121</v>
      </c>
      <c r="J1291" s="13">
        <f t="shared" si="246"/>
        <v>1.0583218595128381</v>
      </c>
      <c r="K1291" s="13">
        <f t="shared" si="247"/>
        <v>5.6016320574059364E-5</v>
      </c>
      <c r="L1291" s="13">
        <f t="shared" si="248"/>
        <v>0</v>
      </c>
      <c r="M1291" s="13">
        <f t="shared" si="253"/>
        <v>2.1055220341189684E-3</v>
      </c>
      <c r="N1291" s="13">
        <f t="shared" si="249"/>
        <v>1.3054236611537604E-3</v>
      </c>
      <c r="O1291" s="13">
        <f t="shared" si="250"/>
        <v>1.3054236611537604E-3</v>
      </c>
      <c r="Q1291">
        <v>22.86681707952274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86.648960678728528</v>
      </c>
      <c r="G1292" s="13">
        <f t="shared" si="244"/>
        <v>6.6328547620248148</v>
      </c>
      <c r="H1292" s="13">
        <f t="shared" si="245"/>
        <v>80.016105916703708</v>
      </c>
      <c r="I1292" s="16">
        <f t="shared" si="252"/>
        <v>80.016161933024279</v>
      </c>
      <c r="J1292" s="13">
        <f t="shared" si="246"/>
        <v>55.098558649502941</v>
      </c>
      <c r="K1292" s="13">
        <f t="shared" si="247"/>
        <v>24.917603283521338</v>
      </c>
      <c r="L1292" s="13">
        <f t="shared" si="248"/>
        <v>13.877037938344111</v>
      </c>
      <c r="M1292" s="13">
        <f t="shared" si="253"/>
        <v>13.877838036717076</v>
      </c>
      <c r="N1292" s="13">
        <f t="shared" si="249"/>
        <v>8.6042595827645876</v>
      </c>
      <c r="O1292" s="13">
        <f t="shared" si="250"/>
        <v>15.237114344789402</v>
      </c>
      <c r="Q1292">
        <v>18.583360000850099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11.085740979029501</v>
      </c>
      <c r="G1293" s="13">
        <f t="shared" si="244"/>
        <v>0</v>
      </c>
      <c r="H1293" s="13">
        <f t="shared" si="245"/>
        <v>11.085740979029501</v>
      </c>
      <c r="I1293" s="16">
        <f t="shared" si="252"/>
        <v>22.12630632420673</v>
      </c>
      <c r="J1293" s="13">
        <f t="shared" si="246"/>
        <v>20.937581221912662</v>
      </c>
      <c r="K1293" s="13">
        <f t="shared" si="247"/>
        <v>1.1887251022940681</v>
      </c>
      <c r="L1293" s="13">
        <f t="shared" si="248"/>
        <v>0</v>
      </c>
      <c r="M1293" s="13">
        <f t="shared" si="253"/>
        <v>5.2735784539524886</v>
      </c>
      <c r="N1293" s="13">
        <f t="shared" si="249"/>
        <v>3.2696186414505428</v>
      </c>
      <c r="O1293" s="13">
        <f t="shared" si="250"/>
        <v>3.2696186414505428</v>
      </c>
      <c r="Q1293">
        <v>16.314780165156751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2.9495210641206651</v>
      </c>
      <c r="G1294" s="13">
        <f t="shared" si="244"/>
        <v>0</v>
      </c>
      <c r="H1294" s="13">
        <f t="shared" si="245"/>
        <v>2.9495210641206651</v>
      </c>
      <c r="I1294" s="16">
        <f t="shared" si="252"/>
        <v>4.1382461664147332</v>
      </c>
      <c r="J1294" s="13">
        <f t="shared" si="246"/>
        <v>4.1272503649173489</v>
      </c>
      <c r="K1294" s="13">
        <f t="shared" si="247"/>
        <v>1.0995801497384328E-2</v>
      </c>
      <c r="L1294" s="13">
        <f t="shared" si="248"/>
        <v>0</v>
      </c>
      <c r="M1294" s="13">
        <f t="shared" si="253"/>
        <v>2.0039598125019458</v>
      </c>
      <c r="N1294" s="13">
        <f t="shared" si="249"/>
        <v>1.2424550837512063</v>
      </c>
      <c r="O1294" s="13">
        <f t="shared" si="250"/>
        <v>1.2424550837512063</v>
      </c>
      <c r="Q1294">
        <v>14.40073289354839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69.350246200371359</v>
      </c>
      <c r="G1295" s="13">
        <f t="shared" si="244"/>
        <v>4.6988099659119102</v>
      </c>
      <c r="H1295" s="13">
        <f t="shared" si="245"/>
        <v>64.651436234459453</v>
      </c>
      <c r="I1295" s="16">
        <f t="shared" si="252"/>
        <v>64.66243203595684</v>
      </c>
      <c r="J1295" s="13">
        <f t="shared" si="246"/>
        <v>42.192728789843855</v>
      </c>
      <c r="K1295" s="13">
        <f t="shared" si="247"/>
        <v>22.469703246112985</v>
      </c>
      <c r="L1295" s="13">
        <f t="shared" si="248"/>
        <v>11.411139023551122</v>
      </c>
      <c r="M1295" s="13">
        <f t="shared" si="253"/>
        <v>12.172643752301862</v>
      </c>
      <c r="N1295" s="13">
        <f t="shared" si="249"/>
        <v>7.5470391264271548</v>
      </c>
      <c r="O1295" s="13">
        <f t="shared" si="250"/>
        <v>12.245849092339064</v>
      </c>
      <c r="Q1295">
        <v>14.15018477167575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38.677738836793601</v>
      </c>
      <c r="G1296" s="13">
        <f t="shared" si="244"/>
        <v>1.2695376159646641</v>
      </c>
      <c r="H1296" s="13">
        <f t="shared" si="245"/>
        <v>37.408201220828936</v>
      </c>
      <c r="I1296" s="16">
        <f t="shared" si="252"/>
        <v>48.466765443390798</v>
      </c>
      <c r="J1296" s="13">
        <f t="shared" si="246"/>
        <v>38.45998292395182</v>
      </c>
      <c r="K1296" s="13">
        <f t="shared" si="247"/>
        <v>10.006782519438978</v>
      </c>
      <c r="L1296" s="13">
        <f t="shared" si="248"/>
        <v>0</v>
      </c>
      <c r="M1296" s="13">
        <f t="shared" si="253"/>
        <v>4.6256046258747077</v>
      </c>
      <c r="N1296" s="13">
        <f t="shared" si="249"/>
        <v>2.8678748680423189</v>
      </c>
      <c r="O1296" s="13">
        <f t="shared" si="250"/>
        <v>4.1374124840069832</v>
      </c>
      <c r="Q1296">
        <v>15.969717571713151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55.456237522641132</v>
      </c>
      <c r="G1297" s="13">
        <f t="shared" si="244"/>
        <v>3.1454208274339357</v>
      </c>
      <c r="H1297" s="13">
        <f t="shared" si="245"/>
        <v>52.310816695207194</v>
      </c>
      <c r="I1297" s="16">
        <f t="shared" si="252"/>
        <v>62.317599214646172</v>
      </c>
      <c r="J1297" s="13">
        <f t="shared" si="246"/>
        <v>45.455339424186256</v>
      </c>
      <c r="K1297" s="13">
        <f t="shared" si="247"/>
        <v>16.862259790459916</v>
      </c>
      <c r="L1297" s="13">
        <f t="shared" si="248"/>
        <v>5.7624652538912651</v>
      </c>
      <c r="M1297" s="13">
        <f t="shared" si="253"/>
        <v>7.5201950117236525</v>
      </c>
      <c r="N1297" s="13">
        <f t="shared" si="249"/>
        <v>4.6625209072686644</v>
      </c>
      <c r="O1297" s="13">
        <f t="shared" si="250"/>
        <v>7.8079417347026006</v>
      </c>
      <c r="Q1297">
        <v>16.683322479747801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2.1957231498942522</v>
      </c>
      <c r="G1298" s="13">
        <f t="shared" si="244"/>
        <v>0</v>
      </c>
      <c r="H1298" s="13">
        <f t="shared" si="245"/>
        <v>2.1957231498942522</v>
      </c>
      <c r="I1298" s="16">
        <f t="shared" si="252"/>
        <v>13.295517686462905</v>
      </c>
      <c r="J1298" s="13">
        <f t="shared" si="246"/>
        <v>13.192839756247137</v>
      </c>
      <c r="K1298" s="13">
        <f t="shared" si="247"/>
        <v>0.10267793021576743</v>
      </c>
      <c r="L1298" s="13">
        <f t="shared" si="248"/>
        <v>0</v>
      </c>
      <c r="M1298" s="13">
        <f t="shared" si="253"/>
        <v>2.857674104454988</v>
      </c>
      <c r="N1298" s="13">
        <f t="shared" si="249"/>
        <v>1.7717579447620926</v>
      </c>
      <c r="O1298" s="13">
        <f t="shared" si="250"/>
        <v>1.7717579447620926</v>
      </c>
      <c r="Q1298">
        <v>23.341834628200061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1.6067939043924959</v>
      </c>
      <c r="G1299" s="13">
        <f t="shared" si="244"/>
        <v>0</v>
      </c>
      <c r="H1299" s="13">
        <f t="shared" si="245"/>
        <v>1.6067939043924959</v>
      </c>
      <c r="I1299" s="16">
        <f t="shared" si="252"/>
        <v>1.7094718346082634</v>
      </c>
      <c r="J1299" s="13">
        <f t="shared" si="246"/>
        <v>1.709261202806164</v>
      </c>
      <c r="K1299" s="13">
        <f t="shared" si="247"/>
        <v>2.1063180209934806E-4</v>
      </c>
      <c r="L1299" s="13">
        <f t="shared" si="248"/>
        <v>0</v>
      </c>
      <c r="M1299" s="13">
        <f t="shared" si="253"/>
        <v>1.0859161596928955</v>
      </c>
      <c r="N1299" s="13">
        <f t="shared" si="249"/>
        <v>0.67326801900959521</v>
      </c>
      <c r="O1299" s="13">
        <f t="shared" si="250"/>
        <v>0.67326801900959521</v>
      </c>
      <c r="Q1299">
        <v>23.676414286810349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0.41722272005932909</v>
      </c>
      <c r="G1300" s="13">
        <f t="shared" si="244"/>
        <v>0</v>
      </c>
      <c r="H1300" s="13">
        <f t="shared" si="245"/>
        <v>0.41722272005932909</v>
      </c>
      <c r="I1300" s="16">
        <f t="shared" si="252"/>
        <v>0.41743335186142844</v>
      </c>
      <c r="J1300" s="13">
        <f t="shared" si="246"/>
        <v>0.4174306433876771</v>
      </c>
      <c r="K1300" s="13">
        <f t="shared" si="247"/>
        <v>2.708473751333873E-6</v>
      </c>
      <c r="L1300" s="13">
        <f t="shared" si="248"/>
        <v>0</v>
      </c>
      <c r="M1300" s="13">
        <f t="shared" si="253"/>
        <v>0.41264814068330025</v>
      </c>
      <c r="N1300" s="13">
        <f t="shared" si="249"/>
        <v>0.25584184722364617</v>
      </c>
      <c r="O1300" s="13">
        <f t="shared" si="250"/>
        <v>0.25584184722364617</v>
      </c>
      <c r="Q1300">
        <v>24.56588224006202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1.8142857139999999</v>
      </c>
      <c r="G1301" s="13">
        <f t="shared" si="244"/>
        <v>0</v>
      </c>
      <c r="H1301" s="13">
        <f t="shared" si="245"/>
        <v>1.8142857139999999</v>
      </c>
      <c r="I1301" s="16">
        <f t="shared" si="252"/>
        <v>1.8142884224737512</v>
      </c>
      <c r="J1301" s="13">
        <f t="shared" si="246"/>
        <v>1.8140402683134624</v>
      </c>
      <c r="K1301" s="13">
        <f t="shared" si="247"/>
        <v>2.4815416028878268E-4</v>
      </c>
      <c r="L1301" s="13">
        <f t="shared" si="248"/>
        <v>0</v>
      </c>
      <c r="M1301" s="13">
        <f t="shared" si="253"/>
        <v>0.15680629345965408</v>
      </c>
      <c r="N1301" s="13">
        <f t="shared" si="249"/>
        <v>9.7219901944985532E-2</v>
      </c>
      <c r="O1301" s="13">
        <f t="shared" si="250"/>
        <v>9.7219901944985532E-2</v>
      </c>
      <c r="Q1301">
        <v>23.780307000000011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17.296075192508159</v>
      </c>
      <c r="G1302" s="13">
        <f t="shared" si="244"/>
        <v>0</v>
      </c>
      <c r="H1302" s="13">
        <f t="shared" si="245"/>
        <v>17.296075192508159</v>
      </c>
      <c r="I1302" s="16">
        <f t="shared" si="252"/>
        <v>17.296323346668448</v>
      </c>
      <c r="J1302" s="13">
        <f t="shared" si="246"/>
        <v>17.100129378265581</v>
      </c>
      <c r="K1302" s="13">
        <f t="shared" si="247"/>
        <v>0.1961939684028664</v>
      </c>
      <c r="L1302" s="13">
        <f t="shared" si="248"/>
        <v>0</v>
      </c>
      <c r="M1302" s="13">
        <f t="shared" si="253"/>
        <v>5.9586391514668546E-2</v>
      </c>
      <c r="N1302" s="13">
        <f t="shared" si="249"/>
        <v>3.69435627390945E-2</v>
      </c>
      <c r="O1302" s="13">
        <f t="shared" si="250"/>
        <v>3.69435627390945E-2</v>
      </c>
      <c r="Q1302">
        <v>24.313729600949092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11.451687025304899</v>
      </c>
      <c r="G1303" s="13">
        <f t="shared" si="244"/>
        <v>0</v>
      </c>
      <c r="H1303" s="13">
        <f t="shared" si="245"/>
        <v>11.451687025304899</v>
      </c>
      <c r="I1303" s="16">
        <f t="shared" si="252"/>
        <v>11.647880993707766</v>
      </c>
      <c r="J1303" s="13">
        <f t="shared" si="246"/>
        <v>11.577707758401342</v>
      </c>
      <c r="K1303" s="13">
        <f t="shared" si="247"/>
        <v>7.017323530642372E-2</v>
      </c>
      <c r="L1303" s="13">
        <f t="shared" si="248"/>
        <v>0</v>
      </c>
      <c r="M1303" s="13">
        <f t="shared" si="253"/>
        <v>2.2642828775574046E-2</v>
      </c>
      <c r="N1303" s="13">
        <f t="shared" si="249"/>
        <v>1.4038553840855908E-2</v>
      </c>
      <c r="O1303" s="13">
        <f t="shared" si="250"/>
        <v>1.4038553840855908E-2</v>
      </c>
      <c r="Q1303">
        <v>23.244264368722639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21.90551697364327</v>
      </c>
      <c r="G1304" s="13">
        <f t="shared" si="244"/>
        <v>0</v>
      </c>
      <c r="H1304" s="13">
        <f t="shared" si="245"/>
        <v>21.90551697364327</v>
      </c>
      <c r="I1304" s="16">
        <f t="shared" si="252"/>
        <v>21.975690208949693</v>
      </c>
      <c r="J1304" s="13">
        <f t="shared" si="246"/>
        <v>21.169811953815568</v>
      </c>
      <c r="K1304" s="13">
        <f t="shared" si="247"/>
        <v>0.80587825513412525</v>
      </c>
      <c r="L1304" s="13">
        <f t="shared" si="248"/>
        <v>0</v>
      </c>
      <c r="M1304" s="13">
        <f t="shared" si="253"/>
        <v>8.6042749347181383E-3</v>
      </c>
      <c r="N1304" s="13">
        <f t="shared" si="249"/>
        <v>5.3346504595252458E-3</v>
      </c>
      <c r="O1304" s="13">
        <f t="shared" si="250"/>
        <v>5.3346504595252458E-3</v>
      </c>
      <c r="Q1304">
        <v>19.11501295995496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34.626872788610292</v>
      </c>
      <c r="G1305" s="13">
        <f t="shared" si="244"/>
        <v>0.81663943037744158</v>
      </c>
      <c r="H1305" s="13">
        <f t="shared" si="245"/>
        <v>33.81023335823285</v>
      </c>
      <c r="I1305" s="16">
        <f t="shared" si="252"/>
        <v>34.616111613366975</v>
      </c>
      <c r="J1305" s="13">
        <f t="shared" si="246"/>
        <v>31.03473038603649</v>
      </c>
      <c r="K1305" s="13">
        <f t="shared" si="247"/>
        <v>3.5813812273304855</v>
      </c>
      <c r="L1305" s="13">
        <f t="shared" si="248"/>
        <v>0</v>
      </c>
      <c r="M1305" s="13">
        <f t="shared" si="253"/>
        <v>3.2696244751928925E-3</v>
      </c>
      <c r="N1305" s="13">
        <f t="shared" si="249"/>
        <v>2.0271671746195934E-3</v>
      </c>
      <c r="O1305" s="13">
        <f t="shared" si="250"/>
        <v>0.81866659755206117</v>
      </c>
      <c r="Q1305">
        <v>17.43518289354839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13.498245329079101</v>
      </c>
      <c r="G1306" s="13">
        <f t="shared" si="244"/>
        <v>0</v>
      </c>
      <c r="H1306" s="13">
        <f t="shared" si="245"/>
        <v>13.498245329079101</v>
      </c>
      <c r="I1306" s="16">
        <f t="shared" si="252"/>
        <v>17.079626556409586</v>
      </c>
      <c r="J1306" s="13">
        <f t="shared" si="246"/>
        <v>16.560379215974361</v>
      </c>
      <c r="K1306" s="13">
        <f t="shared" si="247"/>
        <v>0.51924734043522491</v>
      </c>
      <c r="L1306" s="13">
        <f t="shared" si="248"/>
        <v>0</v>
      </c>
      <c r="M1306" s="13">
        <f t="shared" si="253"/>
        <v>1.2424573005732991E-3</v>
      </c>
      <c r="N1306" s="13">
        <f t="shared" si="249"/>
        <v>7.703235263554454E-4</v>
      </c>
      <c r="O1306" s="13">
        <f t="shared" si="250"/>
        <v>7.703235263554454E-4</v>
      </c>
      <c r="Q1306">
        <v>16.94351412943103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19.43236180945722</v>
      </c>
      <c r="G1307" s="13">
        <f t="shared" si="244"/>
        <v>0</v>
      </c>
      <c r="H1307" s="13">
        <f t="shared" si="245"/>
        <v>19.43236180945722</v>
      </c>
      <c r="I1307" s="16">
        <f t="shared" si="252"/>
        <v>19.951609149892445</v>
      </c>
      <c r="J1307" s="13">
        <f t="shared" si="246"/>
        <v>19.243093923003606</v>
      </c>
      <c r="K1307" s="13">
        <f t="shared" si="247"/>
        <v>0.70851522688883861</v>
      </c>
      <c r="L1307" s="13">
        <f t="shared" si="248"/>
        <v>0</v>
      </c>
      <c r="M1307" s="13">
        <f t="shared" si="253"/>
        <v>4.7213377421785369E-4</v>
      </c>
      <c r="N1307" s="13">
        <f t="shared" si="249"/>
        <v>2.9272294001506929E-4</v>
      </c>
      <c r="O1307" s="13">
        <f t="shared" si="250"/>
        <v>2.9272294001506929E-4</v>
      </c>
      <c r="Q1307">
        <v>17.989100712034489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32.484409004457888</v>
      </c>
      <c r="G1308" s="13">
        <f t="shared" si="244"/>
        <v>0.57710597037470535</v>
      </c>
      <c r="H1308" s="13">
        <f t="shared" si="245"/>
        <v>31.907303034083181</v>
      </c>
      <c r="I1308" s="16">
        <f t="shared" si="252"/>
        <v>32.61581826097202</v>
      </c>
      <c r="J1308" s="13">
        <f t="shared" si="246"/>
        <v>29.6506592830894</v>
      </c>
      <c r="K1308" s="13">
        <f t="shared" si="247"/>
        <v>2.96515897788262</v>
      </c>
      <c r="L1308" s="13">
        <f t="shared" si="248"/>
        <v>0</v>
      </c>
      <c r="M1308" s="13">
        <f t="shared" si="253"/>
        <v>1.794108342027844E-4</v>
      </c>
      <c r="N1308" s="13">
        <f t="shared" si="249"/>
        <v>1.1123471720572633E-4</v>
      </c>
      <c r="O1308" s="13">
        <f t="shared" si="250"/>
        <v>0.5772172050919111</v>
      </c>
      <c r="Q1308">
        <v>17.65807929323471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45.084280575536631</v>
      </c>
      <c r="G1309" s="13">
        <f t="shared" si="244"/>
        <v>1.9858069506830431</v>
      </c>
      <c r="H1309" s="13">
        <f t="shared" si="245"/>
        <v>43.09847362485359</v>
      </c>
      <c r="I1309" s="16">
        <f t="shared" si="252"/>
        <v>46.063632602736206</v>
      </c>
      <c r="J1309" s="13">
        <f t="shared" si="246"/>
        <v>39.942683018795485</v>
      </c>
      <c r="K1309" s="13">
        <f t="shared" si="247"/>
        <v>6.1209495839407211</v>
      </c>
      <c r="L1309" s="13">
        <f t="shared" si="248"/>
        <v>0</v>
      </c>
      <c r="M1309" s="13">
        <f t="shared" si="253"/>
        <v>6.8176116997058071E-5</v>
      </c>
      <c r="N1309" s="13">
        <f t="shared" si="249"/>
        <v>4.2269192538176007E-5</v>
      </c>
      <c r="O1309" s="13">
        <f t="shared" si="250"/>
        <v>1.9858492198755813</v>
      </c>
      <c r="Q1309">
        <v>19.344692712582329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7.8617219133965959</v>
      </c>
      <c r="G1310" s="13">
        <f t="shared" si="244"/>
        <v>0</v>
      </c>
      <c r="H1310" s="13">
        <f t="shared" si="245"/>
        <v>7.8617219133965959</v>
      </c>
      <c r="I1310" s="16">
        <f t="shared" si="252"/>
        <v>13.982671497337318</v>
      </c>
      <c r="J1310" s="13">
        <f t="shared" si="246"/>
        <v>13.885357058320498</v>
      </c>
      <c r="K1310" s="13">
        <f t="shared" si="247"/>
        <v>9.7314439016820131E-2</v>
      </c>
      <c r="L1310" s="13">
        <f t="shared" si="248"/>
        <v>0</v>
      </c>
      <c r="M1310" s="13">
        <f t="shared" si="253"/>
        <v>2.5906924458882064E-5</v>
      </c>
      <c r="N1310" s="13">
        <f t="shared" si="249"/>
        <v>1.6062293164506881E-5</v>
      </c>
      <c r="O1310" s="13">
        <f t="shared" si="250"/>
        <v>1.6062293164506881E-5</v>
      </c>
      <c r="Q1310">
        <v>24.81367080090692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0.37857142900000001</v>
      </c>
      <c r="G1311" s="13">
        <f t="shared" si="244"/>
        <v>0</v>
      </c>
      <c r="H1311" s="13">
        <f t="shared" si="245"/>
        <v>0.37857142900000001</v>
      </c>
      <c r="I1311" s="16">
        <f t="shared" si="252"/>
        <v>0.47588586801682015</v>
      </c>
      <c r="J1311" s="13">
        <f t="shared" si="246"/>
        <v>0.47588205692405527</v>
      </c>
      <c r="K1311" s="13">
        <f t="shared" si="247"/>
        <v>3.8110927648715709E-6</v>
      </c>
      <c r="L1311" s="13">
        <f t="shared" si="248"/>
        <v>0</v>
      </c>
      <c r="M1311" s="13">
        <f t="shared" si="253"/>
        <v>9.844631294375183E-6</v>
      </c>
      <c r="N1311" s="13">
        <f t="shared" si="249"/>
        <v>6.1036714025126132E-6</v>
      </c>
      <c r="O1311" s="13">
        <f t="shared" si="250"/>
        <v>6.1036714025126132E-6</v>
      </c>
      <c r="Q1311">
        <v>24.936197719508868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0.37857142900000001</v>
      </c>
      <c r="G1312" s="13">
        <f t="shared" si="244"/>
        <v>0</v>
      </c>
      <c r="H1312" s="13">
        <f t="shared" si="245"/>
        <v>0.37857142900000001</v>
      </c>
      <c r="I1312" s="16">
        <f t="shared" si="252"/>
        <v>0.37857524009276489</v>
      </c>
      <c r="J1312" s="13">
        <f t="shared" si="246"/>
        <v>0.37857358177824879</v>
      </c>
      <c r="K1312" s="13">
        <f t="shared" si="247"/>
        <v>1.6583145160953272E-6</v>
      </c>
      <c r="L1312" s="13">
        <f t="shared" si="248"/>
        <v>0</v>
      </c>
      <c r="M1312" s="13">
        <f t="shared" si="253"/>
        <v>3.7409598918625698E-6</v>
      </c>
      <c r="N1312" s="13">
        <f t="shared" si="249"/>
        <v>2.3193951329547932E-6</v>
      </c>
      <c r="O1312" s="13">
        <f t="shared" si="250"/>
        <v>2.3193951329547932E-6</v>
      </c>
      <c r="Q1312">
        <v>25.98714719271214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44.599126774778661</v>
      </c>
      <c r="G1313" s="13">
        <f t="shared" si="244"/>
        <v>1.9315653950550633</v>
      </c>
      <c r="H1313" s="13">
        <f t="shared" si="245"/>
        <v>42.667561379723594</v>
      </c>
      <c r="I1313" s="16">
        <f t="shared" si="252"/>
        <v>42.667563038038111</v>
      </c>
      <c r="J1313" s="13">
        <f t="shared" si="246"/>
        <v>40.08266484900534</v>
      </c>
      <c r="K1313" s="13">
        <f t="shared" si="247"/>
        <v>2.5848981890327707</v>
      </c>
      <c r="L1313" s="13">
        <f t="shared" si="248"/>
        <v>0</v>
      </c>
      <c r="M1313" s="13">
        <f t="shared" si="253"/>
        <v>1.4215647589077766E-6</v>
      </c>
      <c r="N1313" s="13">
        <f t="shared" si="249"/>
        <v>8.8137015052282142E-7</v>
      </c>
      <c r="O1313" s="13">
        <f t="shared" si="250"/>
        <v>1.9315662764252137</v>
      </c>
      <c r="Q1313">
        <v>24.69616000000001</v>
      </c>
    </row>
    <row r="1314" spans="1:17" x14ac:dyDescent="0.2">
      <c r="A1314" s="14">
        <f t="shared" si="251"/>
        <v>61972</v>
      </c>
      <c r="B1314" s="1">
        <v>9</v>
      </c>
      <c r="F1314" s="34">
        <v>86.755632155386522</v>
      </c>
      <c r="G1314" s="13">
        <f t="shared" si="244"/>
        <v>6.6447809322949922</v>
      </c>
      <c r="H1314" s="13">
        <f t="shared" si="245"/>
        <v>80.11085122309153</v>
      </c>
      <c r="I1314" s="16">
        <f t="shared" si="252"/>
        <v>82.6957494121243</v>
      </c>
      <c r="J1314" s="13">
        <f t="shared" si="246"/>
        <v>67.625730024999811</v>
      </c>
      <c r="K1314" s="13">
        <f t="shared" si="247"/>
        <v>15.070019387124489</v>
      </c>
      <c r="L1314" s="13">
        <f t="shared" si="248"/>
        <v>3.9570468960763008</v>
      </c>
      <c r="M1314" s="13">
        <f t="shared" si="253"/>
        <v>3.9570474362709089</v>
      </c>
      <c r="N1314" s="13">
        <f t="shared" si="249"/>
        <v>2.4533694104879635</v>
      </c>
      <c r="O1314" s="13">
        <f t="shared" si="250"/>
        <v>9.0981503427829562</v>
      </c>
      <c r="Q1314">
        <v>24.76484653863028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10.19894753278321</v>
      </c>
      <c r="G1315" s="13">
        <f t="shared" si="244"/>
        <v>0</v>
      </c>
      <c r="H1315" s="13">
        <f t="shared" si="245"/>
        <v>10.19894753278321</v>
      </c>
      <c r="I1315" s="16">
        <f t="shared" si="252"/>
        <v>21.311920023831398</v>
      </c>
      <c r="J1315" s="13">
        <f t="shared" si="246"/>
        <v>20.787501003700118</v>
      </c>
      <c r="K1315" s="13">
        <f t="shared" si="247"/>
        <v>0.52441902013127972</v>
      </c>
      <c r="L1315" s="13">
        <f t="shared" si="248"/>
        <v>0</v>
      </c>
      <c r="M1315" s="13">
        <f t="shared" si="253"/>
        <v>1.5036780257829454</v>
      </c>
      <c r="N1315" s="13">
        <f t="shared" si="249"/>
        <v>0.93228037598542612</v>
      </c>
      <c r="O1315" s="13">
        <f t="shared" si="250"/>
        <v>0.93228037598542612</v>
      </c>
      <c r="Q1315">
        <v>21.632172267395969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11.332500852570361</v>
      </c>
      <c r="G1316" s="13">
        <f t="shared" si="244"/>
        <v>0</v>
      </c>
      <c r="H1316" s="13">
        <f t="shared" si="245"/>
        <v>11.332500852570361</v>
      </c>
      <c r="I1316" s="16">
        <f t="shared" si="252"/>
        <v>11.85691987270164</v>
      </c>
      <c r="J1316" s="13">
        <f t="shared" si="246"/>
        <v>11.73704772005032</v>
      </c>
      <c r="K1316" s="13">
        <f t="shared" si="247"/>
        <v>0.11987215265132001</v>
      </c>
      <c r="L1316" s="13">
        <f t="shared" si="248"/>
        <v>0</v>
      </c>
      <c r="M1316" s="13">
        <f t="shared" si="253"/>
        <v>0.57139764979751928</v>
      </c>
      <c r="N1316" s="13">
        <f t="shared" si="249"/>
        <v>0.35426654287446196</v>
      </c>
      <c r="O1316" s="13">
        <f t="shared" si="250"/>
        <v>0.35426654287446196</v>
      </c>
      <c r="Q1316">
        <v>19.788441514479921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38.227384554613401</v>
      </c>
      <c r="G1317" s="13">
        <f t="shared" si="244"/>
        <v>1.2191867441153417</v>
      </c>
      <c r="H1317" s="13">
        <f t="shared" si="245"/>
        <v>37.008197810498061</v>
      </c>
      <c r="I1317" s="16">
        <f t="shared" si="252"/>
        <v>37.128069963149379</v>
      </c>
      <c r="J1317" s="13">
        <f t="shared" si="246"/>
        <v>30.442338459362308</v>
      </c>
      <c r="K1317" s="13">
        <f t="shared" si="247"/>
        <v>6.6857315037870713</v>
      </c>
      <c r="L1317" s="13">
        <f t="shared" si="248"/>
        <v>0</v>
      </c>
      <c r="M1317" s="13">
        <f t="shared" si="253"/>
        <v>0.21713110692305732</v>
      </c>
      <c r="N1317" s="13">
        <f t="shared" si="249"/>
        <v>0.13462128629229553</v>
      </c>
      <c r="O1317" s="13">
        <f t="shared" si="250"/>
        <v>1.3538080304076372</v>
      </c>
      <c r="Q1317">
        <v>13.48392789354839</v>
      </c>
    </row>
    <row r="1318" spans="1:17" x14ac:dyDescent="0.2">
      <c r="A1318" s="14">
        <f t="shared" si="251"/>
        <v>62094</v>
      </c>
      <c r="B1318" s="1">
        <v>1</v>
      </c>
      <c r="F1318" s="34">
        <v>17.348027676967899</v>
      </c>
      <c r="G1318" s="13">
        <f t="shared" si="244"/>
        <v>0</v>
      </c>
      <c r="H1318" s="13">
        <f t="shared" si="245"/>
        <v>17.348027676967899</v>
      </c>
      <c r="I1318" s="16">
        <f t="shared" si="252"/>
        <v>24.03375918075497</v>
      </c>
      <c r="J1318" s="13">
        <f t="shared" si="246"/>
        <v>22.251375762977769</v>
      </c>
      <c r="K1318" s="13">
        <f t="shared" si="247"/>
        <v>1.7823834177772007</v>
      </c>
      <c r="L1318" s="13">
        <f t="shared" si="248"/>
        <v>0</v>
      </c>
      <c r="M1318" s="13">
        <f t="shared" si="253"/>
        <v>8.2509820630761788E-2</v>
      </c>
      <c r="N1318" s="13">
        <f t="shared" si="249"/>
        <v>5.1156088791072307E-2</v>
      </c>
      <c r="O1318" s="13">
        <f t="shared" si="250"/>
        <v>5.1156088791072307E-2</v>
      </c>
      <c r="Q1318">
        <v>14.955198113594561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36.676662972460868</v>
      </c>
      <c r="G1319" s="13">
        <f t="shared" si="244"/>
        <v>1.0458117219462433</v>
      </c>
      <c r="H1319" s="13">
        <f t="shared" si="245"/>
        <v>35.630851250514624</v>
      </c>
      <c r="I1319" s="16">
        <f t="shared" si="252"/>
        <v>37.413234668291821</v>
      </c>
      <c r="J1319" s="13">
        <f t="shared" si="246"/>
        <v>32.588462608916288</v>
      </c>
      <c r="K1319" s="13">
        <f t="shared" si="247"/>
        <v>4.8247720593755332</v>
      </c>
      <c r="L1319" s="13">
        <f t="shared" si="248"/>
        <v>0</v>
      </c>
      <c r="M1319" s="13">
        <f t="shared" si="253"/>
        <v>3.135373183968948E-2</v>
      </c>
      <c r="N1319" s="13">
        <f t="shared" si="249"/>
        <v>1.9439313740607478E-2</v>
      </c>
      <c r="O1319" s="13">
        <f t="shared" si="250"/>
        <v>1.0652510356868508</v>
      </c>
      <c r="Q1319">
        <v>16.660844153404231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57.048708056819628</v>
      </c>
      <c r="G1320" s="13">
        <f t="shared" si="244"/>
        <v>3.3234634995321661</v>
      </c>
      <c r="H1320" s="13">
        <f t="shared" si="245"/>
        <v>53.725244557287461</v>
      </c>
      <c r="I1320" s="16">
        <f t="shared" si="252"/>
        <v>58.550016616662994</v>
      </c>
      <c r="J1320" s="13">
        <f t="shared" si="246"/>
        <v>41.652692930465953</v>
      </c>
      <c r="K1320" s="13">
        <f t="shared" si="247"/>
        <v>16.897323686197041</v>
      </c>
      <c r="L1320" s="13">
        <f t="shared" si="248"/>
        <v>5.7977869668392046</v>
      </c>
      <c r="M1320" s="13">
        <f t="shared" si="253"/>
        <v>5.8097013849382861</v>
      </c>
      <c r="N1320" s="13">
        <f t="shared" si="249"/>
        <v>3.6020148586617373</v>
      </c>
      <c r="O1320" s="13">
        <f t="shared" si="250"/>
        <v>6.925478358193903</v>
      </c>
      <c r="Q1320">
        <v>15.04991194457126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29.009043188917438</v>
      </c>
      <c r="G1321" s="13">
        <f t="shared" si="244"/>
        <v>0.18855032489341064</v>
      </c>
      <c r="H1321" s="13">
        <f t="shared" si="245"/>
        <v>28.820492864024029</v>
      </c>
      <c r="I1321" s="16">
        <f t="shared" si="252"/>
        <v>39.920029583381869</v>
      </c>
      <c r="J1321" s="13">
        <f t="shared" si="246"/>
        <v>34.958720865948678</v>
      </c>
      <c r="K1321" s="13">
        <f t="shared" si="247"/>
        <v>4.9613087174331909</v>
      </c>
      <c r="L1321" s="13">
        <f t="shared" si="248"/>
        <v>0</v>
      </c>
      <c r="M1321" s="13">
        <f t="shared" si="253"/>
        <v>2.2076865262765488</v>
      </c>
      <c r="N1321" s="13">
        <f t="shared" si="249"/>
        <v>1.3687656462914604</v>
      </c>
      <c r="O1321" s="13">
        <f t="shared" si="250"/>
        <v>1.557315971184871</v>
      </c>
      <c r="Q1321">
        <v>17.901247784348779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4.0563189334856657</v>
      </c>
      <c r="G1322" s="13">
        <f t="shared" si="244"/>
        <v>0</v>
      </c>
      <c r="H1322" s="13">
        <f t="shared" si="245"/>
        <v>4.0563189334856657</v>
      </c>
      <c r="I1322" s="16">
        <f t="shared" si="252"/>
        <v>9.0176276509188575</v>
      </c>
      <c r="J1322" s="13">
        <f t="shared" si="246"/>
        <v>8.9835434761094248</v>
      </c>
      <c r="K1322" s="13">
        <f t="shared" si="247"/>
        <v>3.408417480943271E-2</v>
      </c>
      <c r="L1322" s="13">
        <f t="shared" si="248"/>
        <v>0</v>
      </c>
      <c r="M1322" s="13">
        <f t="shared" si="253"/>
        <v>0.83892087998508846</v>
      </c>
      <c r="N1322" s="13">
        <f t="shared" si="249"/>
        <v>0.52013094559075479</v>
      </c>
      <c r="O1322" s="13">
        <f t="shared" si="250"/>
        <v>0.52013094559075479</v>
      </c>
      <c r="Q1322">
        <v>22.943431000392231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0.37857142900000001</v>
      </c>
      <c r="G1323" s="13">
        <f t="shared" si="244"/>
        <v>0</v>
      </c>
      <c r="H1323" s="13">
        <f t="shared" si="245"/>
        <v>0.37857142900000001</v>
      </c>
      <c r="I1323" s="16">
        <f t="shared" si="252"/>
        <v>0.41265560380943273</v>
      </c>
      <c r="J1323" s="13">
        <f t="shared" si="246"/>
        <v>0.41265297091069369</v>
      </c>
      <c r="K1323" s="13">
        <f t="shared" si="247"/>
        <v>2.632898739030054E-6</v>
      </c>
      <c r="L1323" s="13">
        <f t="shared" si="248"/>
        <v>0</v>
      </c>
      <c r="M1323" s="13">
        <f t="shared" si="253"/>
        <v>0.31878993439433367</v>
      </c>
      <c r="N1323" s="13">
        <f t="shared" si="249"/>
        <v>0.19764975932448689</v>
      </c>
      <c r="O1323" s="13">
        <f t="shared" si="250"/>
        <v>0.19764975932448689</v>
      </c>
      <c r="Q1323">
        <v>24.521218280143891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0.37857142900000001</v>
      </c>
      <c r="G1324" s="13">
        <f t="shared" si="244"/>
        <v>0</v>
      </c>
      <c r="H1324" s="13">
        <f t="shared" si="245"/>
        <v>0.37857142900000001</v>
      </c>
      <c r="I1324" s="16">
        <f t="shared" si="252"/>
        <v>0.37857406189873904</v>
      </c>
      <c r="J1324" s="13">
        <f t="shared" si="246"/>
        <v>0.37857200435797911</v>
      </c>
      <c r="K1324" s="13">
        <f t="shared" si="247"/>
        <v>2.0575407599365825E-6</v>
      </c>
      <c r="L1324" s="13">
        <f t="shared" si="248"/>
        <v>0</v>
      </c>
      <c r="M1324" s="13">
        <f t="shared" si="253"/>
        <v>0.12114017506984678</v>
      </c>
      <c r="N1324" s="13">
        <f t="shared" si="249"/>
        <v>7.5106908543305012E-2</v>
      </c>
      <c r="O1324" s="13">
        <f t="shared" si="250"/>
        <v>7.5106908543305012E-2</v>
      </c>
      <c r="Q1324">
        <v>24.43507351683731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35.726307566154588</v>
      </c>
      <c r="G1325" s="13">
        <f t="shared" si="244"/>
        <v>0.93955932207433213</v>
      </c>
      <c r="H1325" s="13">
        <f t="shared" si="245"/>
        <v>34.786748244080258</v>
      </c>
      <c r="I1325" s="16">
        <f t="shared" si="252"/>
        <v>34.786750301621019</v>
      </c>
      <c r="J1325" s="13">
        <f t="shared" si="246"/>
        <v>33.497796306055939</v>
      </c>
      <c r="K1325" s="13">
        <f t="shared" si="247"/>
        <v>1.2889539955650804</v>
      </c>
      <c r="L1325" s="13">
        <f t="shared" si="248"/>
        <v>0</v>
      </c>
      <c r="M1325" s="13">
        <f t="shared" si="253"/>
        <v>4.6033266526541772E-2</v>
      </c>
      <c r="N1325" s="13">
        <f t="shared" si="249"/>
        <v>2.8540625246455897E-2</v>
      </c>
      <c r="O1325" s="13">
        <f t="shared" si="250"/>
        <v>0.96809994732078808</v>
      </c>
      <c r="Q1325">
        <v>25.56380200000001</v>
      </c>
    </row>
    <row r="1326" spans="1:17" x14ac:dyDescent="0.2">
      <c r="A1326" s="14">
        <f t="shared" si="251"/>
        <v>62337</v>
      </c>
      <c r="B1326" s="1">
        <v>9</v>
      </c>
      <c r="F1326" s="34">
        <v>103.4371939589014</v>
      </c>
      <c r="G1326" s="13">
        <f t="shared" si="244"/>
        <v>8.5098263284421236</v>
      </c>
      <c r="H1326" s="13">
        <f t="shared" si="245"/>
        <v>94.927367630459287</v>
      </c>
      <c r="I1326" s="16">
        <f t="shared" si="252"/>
        <v>96.216321626024367</v>
      </c>
      <c r="J1326" s="13">
        <f t="shared" si="246"/>
        <v>75.693923983824504</v>
      </c>
      <c r="K1326" s="13">
        <f t="shared" si="247"/>
        <v>20.522397642199863</v>
      </c>
      <c r="L1326" s="13">
        <f t="shared" si="248"/>
        <v>9.4495153044128575</v>
      </c>
      <c r="M1326" s="13">
        <f t="shared" si="253"/>
        <v>9.467007945692945</v>
      </c>
      <c r="N1326" s="13">
        <f t="shared" si="249"/>
        <v>5.8695449263296258</v>
      </c>
      <c r="O1326" s="13">
        <f t="shared" si="250"/>
        <v>14.379371254771749</v>
      </c>
      <c r="Q1326">
        <v>25.377768369863642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12.267834063794099</v>
      </c>
      <c r="G1327" s="13">
        <f t="shared" si="244"/>
        <v>0</v>
      </c>
      <c r="H1327" s="13">
        <f t="shared" si="245"/>
        <v>12.267834063794099</v>
      </c>
      <c r="I1327" s="16">
        <f t="shared" si="252"/>
        <v>23.340716401581105</v>
      </c>
      <c r="J1327" s="13">
        <f t="shared" si="246"/>
        <v>22.68442240009227</v>
      </c>
      <c r="K1327" s="13">
        <f t="shared" si="247"/>
        <v>0.65629400148883477</v>
      </c>
      <c r="L1327" s="13">
        <f t="shared" si="248"/>
        <v>0</v>
      </c>
      <c r="M1327" s="13">
        <f t="shared" si="253"/>
        <v>3.5974630193633192</v>
      </c>
      <c r="N1327" s="13">
        <f t="shared" si="249"/>
        <v>2.2304270720052579</v>
      </c>
      <c r="O1327" s="13">
        <f t="shared" si="250"/>
        <v>2.2304270720052579</v>
      </c>
      <c r="Q1327">
        <v>21.936845330137761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32.510361658455167</v>
      </c>
      <c r="G1328" s="13">
        <f t="shared" si="244"/>
        <v>0.58000754988060199</v>
      </c>
      <c r="H1328" s="13">
        <f t="shared" si="245"/>
        <v>31.930354108574566</v>
      </c>
      <c r="I1328" s="16">
        <f t="shared" si="252"/>
        <v>32.5866481100634</v>
      </c>
      <c r="J1328" s="13">
        <f t="shared" si="246"/>
        <v>30.178669133796689</v>
      </c>
      <c r="K1328" s="13">
        <f t="shared" si="247"/>
        <v>2.4079789762667119</v>
      </c>
      <c r="L1328" s="13">
        <f t="shared" si="248"/>
        <v>0</v>
      </c>
      <c r="M1328" s="13">
        <f t="shared" si="253"/>
        <v>1.3670359473580613</v>
      </c>
      <c r="N1328" s="13">
        <f t="shared" si="249"/>
        <v>0.84756228736199801</v>
      </c>
      <c r="O1328" s="13">
        <f t="shared" si="250"/>
        <v>1.4275698372426</v>
      </c>
      <c r="Q1328">
        <v>19.30999291793373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32.756418497357267</v>
      </c>
      <c r="G1329" s="13">
        <f t="shared" si="244"/>
        <v>0.60751739458160492</v>
      </c>
      <c r="H1329" s="13">
        <f t="shared" si="245"/>
        <v>32.14890110277566</v>
      </c>
      <c r="I1329" s="16">
        <f t="shared" si="252"/>
        <v>34.556880079042372</v>
      </c>
      <c r="J1329" s="13">
        <f t="shared" si="246"/>
        <v>30.201494577827127</v>
      </c>
      <c r="K1329" s="13">
        <f t="shared" si="247"/>
        <v>4.3553855012152454</v>
      </c>
      <c r="L1329" s="13">
        <f t="shared" si="248"/>
        <v>0</v>
      </c>
      <c r="M1329" s="13">
        <f t="shared" si="253"/>
        <v>0.51947365999606332</v>
      </c>
      <c r="N1329" s="13">
        <f t="shared" si="249"/>
        <v>0.32207366919755925</v>
      </c>
      <c r="O1329" s="13">
        <f t="shared" si="250"/>
        <v>0.92959106377916423</v>
      </c>
      <c r="Q1329">
        <v>15.7287206354221</v>
      </c>
    </row>
    <row r="1330" spans="1:17" x14ac:dyDescent="0.2">
      <c r="A1330" s="14">
        <f t="shared" si="251"/>
        <v>62459</v>
      </c>
      <c r="B1330" s="1">
        <v>1</v>
      </c>
      <c r="F1330" s="34">
        <v>6.4068937852360301</v>
      </c>
      <c r="G1330" s="13">
        <f t="shared" si="244"/>
        <v>0</v>
      </c>
      <c r="H1330" s="13">
        <f t="shared" si="245"/>
        <v>6.4068937852360301</v>
      </c>
      <c r="I1330" s="16">
        <f t="shared" si="252"/>
        <v>10.762279286451275</v>
      </c>
      <c r="J1330" s="13">
        <f t="shared" si="246"/>
        <v>10.548855002522583</v>
      </c>
      <c r="K1330" s="13">
        <f t="shared" si="247"/>
        <v>0.21342428392869195</v>
      </c>
      <c r="L1330" s="13">
        <f t="shared" si="248"/>
        <v>0</v>
      </c>
      <c r="M1330" s="13">
        <f t="shared" si="253"/>
        <v>0.19739999079850407</v>
      </c>
      <c r="N1330" s="13">
        <f t="shared" si="249"/>
        <v>0.12238799429507252</v>
      </c>
      <c r="O1330" s="13">
        <f t="shared" si="250"/>
        <v>0.12238799429507252</v>
      </c>
      <c r="Q1330">
        <v>13.499210893548391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2.948351696939767</v>
      </c>
      <c r="G1331" s="13">
        <f t="shared" si="244"/>
        <v>0</v>
      </c>
      <c r="H1331" s="13">
        <f t="shared" si="245"/>
        <v>2.948351696939767</v>
      </c>
      <c r="I1331" s="16">
        <f t="shared" si="252"/>
        <v>3.1617759808684589</v>
      </c>
      <c r="J1331" s="13">
        <f t="shared" si="246"/>
        <v>3.1560940676598808</v>
      </c>
      <c r="K1331" s="13">
        <f t="shared" si="247"/>
        <v>5.6819132085781376E-3</v>
      </c>
      <c r="L1331" s="13">
        <f t="shared" si="248"/>
        <v>0</v>
      </c>
      <c r="M1331" s="13">
        <f t="shared" si="253"/>
        <v>7.5011996503431544E-2</v>
      </c>
      <c r="N1331" s="13">
        <f t="shared" si="249"/>
        <v>4.650743783212756E-2</v>
      </c>
      <c r="O1331" s="13">
        <f t="shared" si="250"/>
        <v>4.650743783212756E-2</v>
      </c>
      <c r="Q1331">
        <v>13.343990758273581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17.307483483283061</v>
      </c>
      <c r="G1332" s="13">
        <f t="shared" si="244"/>
        <v>0</v>
      </c>
      <c r="H1332" s="13">
        <f t="shared" si="245"/>
        <v>17.307483483283061</v>
      </c>
      <c r="I1332" s="16">
        <f t="shared" si="252"/>
        <v>17.313165396491641</v>
      </c>
      <c r="J1332" s="13">
        <f t="shared" si="246"/>
        <v>16.736953799734763</v>
      </c>
      <c r="K1332" s="13">
        <f t="shared" si="247"/>
        <v>0.5762115967568775</v>
      </c>
      <c r="L1332" s="13">
        <f t="shared" si="248"/>
        <v>0</v>
      </c>
      <c r="M1332" s="13">
        <f t="shared" si="253"/>
        <v>2.8504558671303984E-2</v>
      </c>
      <c r="N1332" s="13">
        <f t="shared" si="249"/>
        <v>1.767282637620847E-2</v>
      </c>
      <c r="O1332" s="13">
        <f t="shared" si="250"/>
        <v>1.767282637620847E-2</v>
      </c>
      <c r="Q1332">
        <v>16.461182042197279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8.3273130086043334</v>
      </c>
      <c r="G1333" s="13">
        <f t="shared" si="244"/>
        <v>0</v>
      </c>
      <c r="H1333" s="13">
        <f t="shared" si="245"/>
        <v>8.3273130086043334</v>
      </c>
      <c r="I1333" s="16">
        <f t="shared" si="252"/>
        <v>8.9035246053612109</v>
      </c>
      <c r="J1333" s="13">
        <f t="shared" si="246"/>
        <v>8.8591693582275148</v>
      </c>
      <c r="K1333" s="13">
        <f t="shared" si="247"/>
        <v>4.4355247133696096E-2</v>
      </c>
      <c r="L1333" s="13">
        <f t="shared" si="248"/>
        <v>0</v>
      </c>
      <c r="M1333" s="13">
        <f t="shared" si="253"/>
        <v>1.0831732295095514E-2</v>
      </c>
      <c r="N1333" s="13">
        <f t="shared" si="249"/>
        <v>6.7156740229592183E-3</v>
      </c>
      <c r="O1333" s="13">
        <f t="shared" si="250"/>
        <v>6.7156740229592183E-3</v>
      </c>
      <c r="Q1333">
        <v>20.794954603378191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2.0513967581732349</v>
      </c>
      <c r="G1334" s="13">
        <f t="shared" si="244"/>
        <v>0</v>
      </c>
      <c r="H1334" s="13">
        <f t="shared" si="245"/>
        <v>2.0513967581732349</v>
      </c>
      <c r="I1334" s="16">
        <f t="shared" si="252"/>
        <v>2.095752005306931</v>
      </c>
      <c r="J1334" s="13">
        <f t="shared" si="246"/>
        <v>2.0951104490675498</v>
      </c>
      <c r="K1334" s="13">
        <f t="shared" si="247"/>
        <v>6.4155623938111361E-4</v>
      </c>
      <c r="L1334" s="13">
        <f t="shared" si="248"/>
        <v>0</v>
      </c>
      <c r="M1334" s="13">
        <f t="shared" si="253"/>
        <v>4.1160582721362958E-3</v>
      </c>
      <c r="N1334" s="13">
        <f t="shared" si="249"/>
        <v>2.5519561287245035E-3</v>
      </c>
      <c r="O1334" s="13">
        <f t="shared" si="250"/>
        <v>2.5519561287245035E-3</v>
      </c>
      <c r="Q1334">
        <v>20.113726570149652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0.37857142900000001</v>
      </c>
      <c r="G1335" s="13">
        <f t="shared" si="244"/>
        <v>0</v>
      </c>
      <c r="H1335" s="13">
        <f t="shared" si="245"/>
        <v>0.37857142900000001</v>
      </c>
      <c r="I1335" s="16">
        <f t="shared" si="252"/>
        <v>0.37921298523938113</v>
      </c>
      <c r="J1335" s="13">
        <f t="shared" si="246"/>
        <v>0.37921125566662117</v>
      </c>
      <c r="K1335" s="13">
        <f t="shared" si="247"/>
        <v>1.7295727599564437E-6</v>
      </c>
      <c r="L1335" s="13">
        <f t="shared" si="248"/>
        <v>0</v>
      </c>
      <c r="M1335" s="13">
        <f t="shared" si="253"/>
        <v>1.5641021434117924E-3</v>
      </c>
      <c r="N1335" s="13">
        <f t="shared" si="249"/>
        <v>9.6974332891531124E-4</v>
      </c>
      <c r="O1335" s="13">
        <f t="shared" si="250"/>
        <v>9.6974332891531124E-4</v>
      </c>
      <c r="Q1335">
        <v>25.719600528897541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0.37857142900000001</v>
      </c>
      <c r="G1336" s="13">
        <f t="shared" si="244"/>
        <v>0</v>
      </c>
      <c r="H1336" s="13">
        <f t="shared" si="245"/>
        <v>0.37857142900000001</v>
      </c>
      <c r="I1336" s="16">
        <f t="shared" si="252"/>
        <v>0.37857315857275997</v>
      </c>
      <c r="J1336" s="13">
        <f t="shared" si="246"/>
        <v>0.37857121471474847</v>
      </c>
      <c r="K1336" s="13">
        <f t="shared" si="247"/>
        <v>1.943858011499433E-6</v>
      </c>
      <c r="L1336" s="13">
        <f t="shared" si="248"/>
        <v>0</v>
      </c>
      <c r="M1336" s="13">
        <f t="shared" si="253"/>
        <v>5.9435881449648113E-4</v>
      </c>
      <c r="N1336" s="13">
        <f t="shared" si="249"/>
        <v>3.6850246498781831E-4</v>
      </c>
      <c r="O1336" s="13">
        <f t="shared" si="250"/>
        <v>3.6850246498781831E-4</v>
      </c>
      <c r="Q1336">
        <v>24.842434364434052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0.37857142900000001</v>
      </c>
      <c r="G1337" s="13">
        <f t="shared" si="244"/>
        <v>0</v>
      </c>
      <c r="H1337" s="13">
        <f t="shared" si="245"/>
        <v>0.37857142900000001</v>
      </c>
      <c r="I1337" s="16">
        <f t="shared" si="252"/>
        <v>0.37857337285801151</v>
      </c>
      <c r="J1337" s="13">
        <f t="shared" si="246"/>
        <v>0.37857132938318971</v>
      </c>
      <c r="K1337" s="13">
        <f t="shared" si="247"/>
        <v>2.0434748218001175E-6</v>
      </c>
      <c r="L1337" s="13">
        <f t="shared" si="248"/>
        <v>0</v>
      </c>
      <c r="M1337" s="13">
        <f t="shared" si="253"/>
        <v>2.2585634950866282E-4</v>
      </c>
      <c r="N1337" s="13">
        <f t="shared" si="249"/>
        <v>1.4003093669537095E-4</v>
      </c>
      <c r="O1337" s="13">
        <f t="shared" si="250"/>
        <v>1.4003093669537095E-4</v>
      </c>
      <c r="Q1337">
        <v>24.48415300000001</v>
      </c>
    </row>
    <row r="1338" spans="1:17" x14ac:dyDescent="0.2">
      <c r="A1338" s="14">
        <f t="shared" si="251"/>
        <v>62702</v>
      </c>
      <c r="B1338" s="1">
        <v>9</v>
      </c>
      <c r="F1338" s="34">
        <v>0.485714286</v>
      </c>
      <c r="G1338" s="13">
        <f t="shared" si="244"/>
        <v>0</v>
      </c>
      <c r="H1338" s="13">
        <f t="shared" si="245"/>
        <v>0.485714286</v>
      </c>
      <c r="I1338" s="16">
        <f t="shared" si="252"/>
        <v>0.4857163294748218</v>
      </c>
      <c r="J1338" s="13">
        <f t="shared" si="246"/>
        <v>0.48571150270192037</v>
      </c>
      <c r="K1338" s="13">
        <f t="shared" si="247"/>
        <v>4.82677290142286E-6</v>
      </c>
      <c r="L1338" s="13">
        <f t="shared" si="248"/>
        <v>0</v>
      </c>
      <c r="M1338" s="13">
        <f t="shared" si="253"/>
        <v>8.5825412813291864E-5</v>
      </c>
      <c r="N1338" s="13">
        <f t="shared" si="249"/>
        <v>5.3211755944240957E-5</v>
      </c>
      <c r="O1338" s="13">
        <f t="shared" si="250"/>
        <v>5.3211755944240957E-5</v>
      </c>
      <c r="Q1338">
        <v>23.68467454294947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0.82936911162644389</v>
      </c>
      <c r="G1339" s="13">
        <f t="shared" si="244"/>
        <v>0</v>
      </c>
      <c r="H1339" s="13">
        <f t="shared" si="245"/>
        <v>0.82936911162644389</v>
      </c>
      <c r="I1339" s="16">
        <f t="shared" si="252"/>
        <v>0.82937393839934526</v>
      </c>
      <c r="J1339" s="13">
        <f t="shared" si="246"/>
        <v>0.82933808453039248</v>
      </c>
      <c r="K1339" s="13">
        <f t="shared" si="247"/>
        <v>3.5853868952773205E-5</v>
      </c>
      <c r="L1339" s="13">
        <f t="shared" si="248"/>
        <v>0</v>
      </c>
      <c r="M1339" s="13">
        <f t="shared" si="253"/>
        <v>3.2613656869050907E-5</v>
      </c>
      <c r="N1339" s="13">
        <f t="shared" si="249"/>
        <v>2.0220467258811561E-5</v>
      </c>
      <c r="O1339" s="13">
        <f t="shared" si="250"/>
        <v>2.0220467258811561E-5</v>
      </c>
      <c r="Q1339">
        <v>20.847015447226092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25.640972499329589</v>
      </c>
      <c r="G1340" s="13">
        <f t="shared" si="244"/>
        <v>0</v>
      </c>
      <c r="H1340" s="13">
        <f t="shared" si="245"/>
        <v>25.640972499329589</v>
      </c>
      <c r="I1340" s="16">
        <f t="shared" si="252"/>
        <v>25.64100835319854</v>
      </c>
      <c r="J1340" s="13">
        <f t="shared" si="246"/>
        <v>24.143176150801949</v>
      </c>
      <c r="K1340" s="13">
        <f t="shared" si="247"/>
        <v>1.4978322023965909</v>
      </c>
      <c r="L1340" s="13">
        <f t="shared" si="248"/>
        <v>0</v>
      </c>
      <c r="M1340" s="13">
        <f t="shared" si="253"/>
        <v>1.2393189610239346E-5</v>
      </c>
      <c r="N1340" s="13">
        <f t="shared" si="249"/>
        <v>7.6837775583483941E-6</v>
      </c>
      <c r="O1340" s="13">
        <f t="shared" si="250"/>
        <v>7.6837775583483941E-6</v>
      </c>
      <c r="Q1340">
        <v>17.760512155848382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25.563410764609731</v>
      </c>
      <c r="G1341" s="13">
        <f t="shared" si="244"/>
        <v>0</v>
      </c>
      <c r="H1341" s="13">
        <f t="shared" si="245"/>
        <v>25.563410764609731</v>
      </c>
      <c r="I1341" s="16">
        <f t="shared" si="252"/>
        <v>27.061242967006322</v>
      </c>
      <c r="J1341" s="13">
        <f t="shared" si="246"/>
        <v>24.642014685564302</v>
      </c>
      <c r="K1341" s="13">
        <f t="shared" si="247"/>
        <v>2.4192282814420203</v>
      </c>
      <c r="L1341" s="13">
        <f t="shared" si="248"/>
        <v>0</v>
      </c>
      <c r="M1341" s="13">
        <f t="shared" si="253"/>
        <v>4.7094120518909516E-6</v>
      </c>
      <c r="N1341" s="13">
        <f t="shared" si="249"/>
        <v>2.9198354721723897E-6</v>
      </c>
      <c r="O1341" s="13">
        <f t="shared" si="250"/>
        <v>2.9198354721723897E-6</v>
      </c>
      <c r="Q1341">
        <v>15.13600683486192</v>
      </c>
    </row>
    <row r="1342" spans="1:17" x14ac:dyDescent="0.2">
      <c r="A1342" s="14">
        <f t="shared" si="251"/>
        <v>62824</v>
      </c>
      <c r="B1342" s="1">
        <v>1</v>
      </c>
      <c r="F1342" s="34">
        <v>4.4914241600931568</v>
      </c>
      <c r="G1342" s="13">
        <f t="shared" si="244"/>
        <v>0</v>
      </c>
      <c r="H1342" s="13">
        <f t="shared" si="245"/>
        <v>4.4914241600931568</v>
      </c>
      <c r="I1342" s="16">
        <f t="shared" si="252"/>
        <v>6.9106524415351771</v>
      </c>
      <c r="J1342" s="13">
        <f t="shared" si="246"/>
        <v>6.8590706124856977</v>
      </c>
      <c r="K1342" s="13">
        <f t="shared" si="247"/>
        <v>5.1581829049479389E-2</v>
      </c>
      <c r="L1342" s="13">
        <f t="shared" si="248"/>
        <v>0</v>
      </c>
      <c r="M1342" s="13">
        <f t="shared" si="253"/>
        <v>1.7895765797185618E-6</v>
      </c>
      <c r="N1342" s="13">
        <f t="shared" si="249"/>
        <v>1.1095374794255083E-6</v>
      </c>
      <c r="O1342" s="13">
        <f t="shared" si="250"/>
        <v>1.1095374794255083E-6</v>
      </c>
      <c r="Q1342">
        <v>14.295869893548391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37.471767900709203</v>
      </c>
      <c r="G1343" s="13">
        <f t="shared" si="244"/>
        <v>1.1347066829427011</v>
      </c>
      <c r="H1343" s="13">
        <f t="shared" si="245"/>
        <v>36.337061217766504</v>
      </c>
      <c r="I1343" s="16">
        <f t="shared" si="252"/>
        <v>36.388643046815986</v>
      </c>
      <c r="J1343" s="13">
        <f t="shared" si="246"/>
        <v>30.990535463780919</v>
      </c>
      <c r="K1343" s="13">
        <f t="shared" si="247"/>
        <v>5.3981075830350669</v>
      </c>
      <c r="L1343" s="13">
        <f t="shared" si="248"/>
        <v>0</v>
      </c>
      <c r="M1343" s="13">
        <f t="shared" si="253"/>
        <v>6.8003910029305351E-7</v>
      </c>
      <c r="N1343" s="13">
        <f t="shared" si="249"/>
        <v>4.2162424218169319E-7</v>
      </c>
      <c r="O1343" s="13">
        <f t="shared" si="250"/>
        <v>1.1347071045669432</v>
      </c>
      <c r="Q1343">
        <v>15.01651675248138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52.291953026074317</v>
      </c>
      <c r="G1344" s="13">
        <f t="shared" si="244"/>
        <v>2.7916449458987787</v>
      </c>
      <c r="H1344" s="13">
        <f t="shared" si="245"/>
        <v>49.500308080175536</v>
      </c>
      <c r="I1344" s="16">
        <f t="shared" si="252"/>
        <v>54.898415663210599</v>
      </c>
      <c r="J1344" s="13">
        <f t="shared" si="246"/>
        <v>43.425455215773141</v>
      </c>
      <c r="K1344" s="13">
        <f t="shared" si="247"/>
        <v>11.472960447437458</v>
      </c>
      <c r="L1344" s="13">
        <f t="shared" si="248"/>
        <v>0.33353956314961802</v>
      </c>
      <c r="M1344" s="13">
        <f t="shared" si="253"/>
        <v>0.33353982156447615</v>
      </c>
      <c r="N1344" s="13">
        <f t="shared" si="249"/>
        <v>0.20679468936997522</v>
      </c>
      <c r="O1344" s="13">
        <f t="shared" si="250"/>
        <v>2.9984396352687539</v>
      </c>
      <c r="Q1344">
        <v>17.61976405726725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27.77501070482009</v>
      </c>
      <c r="G1345" s="13">
        <f t="shared" si="244"/>
        <v>5.0582032099817126E-2</v>
      </c>
      <c r="H1345" s="13">
        <f t="shared" si="245"/>
        <v>27.724428672720272</v>
      </c>
      <c r="I1345" s="16">
        <f t="shared" si="252"/>
        <v>38.863849557008109</v>
      </c>
      <c r="J1345" s="13">
        <f t="shared" si="246"/>
        <v>34.93241162191601</v>
      </c>
      <c r="K1345" s="13">
        <f t="shared" si="247"/>
        <v>3.9314379350920987</v>
      </c>
      <c r="L1345" s="13">
        <f t="shared" si="248"/>
        <v>0</v>
      </c>
      <c r="M1345" s="13">
        <f t="shared" si="253"/>
        <v>0.12674513219450093</v>
      </c>
      <c r="N1345" s="13">
        <f t="shared" si="249"/>
        <v>7.8581981960590574E-2</v>
      </c>
      <c r="O1345" s="13">
        <f t="shared" si="250"/>
        <v>0.1291640140604077</v>
      </c>
      <c r="Q1345">
        <v>19.258879464022751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2.2261698438490911</v>
      </c>
      <c r="G1346" s="13">
        <f t="shared" si="244"/>
        <v>0</v>
      </c>
      <c r="H1346" s="13">
        <f t="shared" si="245"/>
        <v>2.2261698438490911</v>
      </c>
      <c r="I1346" s="16">
        <f t="shared" si="252"/>
        <v>6.1576077789411894</v>
      </c>
      <c r="J1346" s="13">
        <f t="shared" si="246"/>
        <v>6.1407785091611728</v>
      </c>
      <c r="K1346" s="13">
        <f t="shared" si="247"/>
        <v>1.6829269780016531E-2</v>
      </c>
      <c r="L1346" s="13">
        <f t="shared" si="248"/>
        <v>0</v>
      </c>
      <c r="M1346" s="13">
        <f t="shared" si="253"/>
        <v>4.8163150233910351E-2</v>
      </c>
      <c r="N1346" s="13">
        <f t="shared" si="249"/>
        <v>2.9861153145024417E-2</v>
      </c>
      <c r="O1346" s="13">
        <f t="shared" si="250"/>
        <v>2.9861153145024417E-2</v>
      </c>
      <c r="Q1346">
        <v>19.850452064283338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5.3731151949005884</v>
      </c>
      <c r="G1347" s="13">
        <f t="shared" si="244"/>
        <v>0</v>
      </c>
      <c r="H1347" s="13">
        <f t="shared" si="245"/>
        <v>5.3731151949005884</v>
      </c>
      <c r="I1347" s="16">
        <f t="shared" si="252"/>
        <v>5.389944464680605</v>
      </c>
      <c r="J1347" s="13">
        <f t="shared" si="246"/>
        <v>5.3838678863059739</v>
      </c>
      <c r="K1347" s="13">
        <f t="shared" si="247"/>
        <v>6.0765783746310476E-3</v>
      </c>
      <c r="L1347" s="13">
        <f t="shared" si="248"/>
        <v>0</v>
      </c>
      <c r="M1347" s="13">
        <f t="shared" si="253"/>
        <v>1.8301997088885934E-2</v>
      </c>
      <c r="N1347" s="13">
        <f t="shared" si="249"/>
        <v>1.1347238195109279E-2</v>
      </c>
      <c r="O1347" s="13">
        <f t="shared" si="250"/>
        <v>1.1347238195109279E-2</v>
      </c>
      <c r="Q1347">
        <v>24.258087930973481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74.28611336132505</v>
      </c>
      <c r="G1348" s="13">
        <f t="shared" si="244"/>
        <v>5.2506537580555701</v>
      </c>
      <c r="H1348" s="13">
        <f t="shared" si="245"/>
        <v>69.035459603269487</v>
      </c>
      <c r="I1348" s="16">
        <f t="shared" si="252"/>
        <v>69.041536181644119</v>
      </c>
      <c r="J1348" s="13">
        <f t="shared" si="246"/>
        <v>60.106656075190116</v>
      </c>
      <c r="K1348" s="13">
        <f t="shared" si="247"/>
        <v>8.9348801064540027</v>
      </c>
      <c r="L1348" s="13">
        <f t="shared" si="248"/>
        <v>0</v>
      </c>
      <c r="M1348" s="13">
        <f t="shared" si="253"/>
        <v>6.9547588937766552E-3</v>
      </c>
      <c r="N1348" s="13">
        <f t="shared" si="249"/>
        <v>4.3119505141415264E-3</v>
      </c>
      <c r="O1348" s="13">
        <f t="shared" si="250"/>
        <v>5.2549657085697117</v>
      </c>
      <c r="Q1348">
        <v>25.324698167875969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11.213667299271711</v>
      </c>
      <c r="G1349" s="13">
        <f t="shared" si="244"/>
        <v>0</v>
      </c>
      <c r="H1349" s="13">
        <f t="shared" si="245"/>
        <v>11.213667299271711</v>
      </c>
      <c r="I1349" s="16">
        <f t="shared" si="252"/>
        <v>20.148547405725715</v>
      </c>
      <c r="J1349" s="13">
        <f t="shared" si="246"/>
        <v>19.837363604486708</v>
      </c>
      <c r="K1349" s="13">
        <f t="shared" si="247"/>
        <v>0.31118380123900735</v>
      </c>
      <c r="L1349" s="13">
        <f t="shared" si="248"/>
        <v>0</v>
      </c>
      <c r="M1349" s="13">
        <f t="shared" si="253"/>
        <v>2.6428083796351289E-3</v>
      </c>
      <c r="N1349" s="13">
        <f t="shared" si="249"/>
        <v>1.63854119537378E-3</v>
      </c>
      <c r="O1349" s="13">
        <f t="shared" si="250"/>
        <v>1.63854119537378E-3</v>
      </c>
      <c r="Q1349">
        <v>24.244956000000009</v>
      </c>
    </row>
    <row r="1350" spans="1:17" x14ac:dyDescent="0.2">
      <c r="A1350" s="14">
        <f t="shared" si="251"/>
        <v>63068</v>
      </c>
      <c r="B1350" s="1">
        <v>9</v>
      </c>
      <c r="F1350" s="34">
        <v>18.33077659214851</v>
      </c>
      <c r="G1350" s="13">
        <f t="shared" ref="G1350:G1413" si="257">IF((F1350-$J$2)&gt;0,$I$2*(F1350-$J$2),0)</f>
        <v>0</v>
      </c>
      <c r="H1350" s="13">
        <f t="shared" ref="H1350:H1413" si="258">F1350-G1350</f>
        <v>18.33077659214851</v>
      </c>
      <c r="I1350" s="16">
        <f t="shared" si="252"/>
        <v>18.641960393387517</v>
      </c>
      <c r="J1350" s="13">
        <f t="shared" ref="J1350:J1413" si="259">I1350/SQRT(1+(I1350/($K$2*(300+(25*Q1350)+0.05*(Q1350)^3)))^2)</f>
        <v>18.371970652307123</v>
      </c>
      <c r="K1350" s="13">
        <f t="shared" ref="K1350:K1413" si="260">I1350-J1350</f>
        <v>0.2699897410803942</v>
      </c>
      <c r="L1350" s="13">
        <f t="shared" ref="L1350:L1413" si="261">IF(K1350&gt;$N$2,(K1350-$N$2)/$L$2,0)</f>
        <v>0</v>
      </c>
      <c r="M1350" s="13">
        <f t="shared" si="253"/>
        <v>1.0042671842613489E-3</v>
      </c>
      <c r="N1350" s="13">
        <f t="shared" ref="N1350:N1413" si="262">$M$2*M1350</f>
        <v>6.2264565424203632E-4</v>
      </c>
      <c r="O1350" s="13">
        <f t="shared" ref="O1350:O1413" si="263">N1350+G1350</f>
        <v>6.2264565424203632E-4</v>
      </c>
      <c r="Q1350">
        <v>23.60469345614095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13.438537783958809</v>
      </c>
      <c r="G1351" s="13">
        <f t="shared" si="257"/>
        <v>0</v>
      </c>
      <c r="H1351" s="13">
        <f t="shared" si="258"/>
        <v>13.438537783958809</v>
      </c>
      <c r="I1351" s="16">
        <f t="shared" ref="I1351:I1414" si="265">H1351+K1350-L1350</f>
        <v>13.708527525039203</v>
      </c>
      <c r="J1351" s="13">
        <f t="shared" si="259"/>
        <v>13.546399751386934</v>
      </c>
      <c r="K1351" s="13">
        <f t="shared" si="260"/>
        <v>0.16212777365226927</v>
      </c>
      <c r="L1351" s="13">
        <f t="shared" si="261"/>
        <v>0</v>
      </c>
      <c r="M1351" s="13">
        <f t="shared" ref="M1351:M1414" si="266">L1351+M1350-N1350</f>
        <v>3.8162153001931258E-4</v>
      </c>
      <c r="N1351" s="13">
        <f t="shared" si="262"/>
        <v>2.3660534861197379E-4</v>
      </c>
      <c r="O1351" s="13">
        <f t="shared" si="263"/>
        <v>2.3660534861197379E-4</v>
      </c>
      <c r="Q1351">
        <v>20.71153866842549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3.8734951723691431</v>
      </c>
      <c r="G1352" s="13">
        <f t="shared" si="257"/>
        <v>0</v>
      </c>
      <c r="H1352" s="13">
        <f t="shared" si="258"/>
        <v>3.8734951723691431</v>
      </c>
      <c r="I1352" s="16">
        <f t="shared" si="265"/>
        <v>4.0356229460214124</v>
      </c>
      <c r="J1352" s="13">
        <f t="shared" si="259"/>
        <v>4.029551681259413</v>
      </c>
      <c r="K1352" s="13">
        <f t="shared" si="260"/>
        <v>6.0712647619993731E-3</v>
      </c>
      <c r="L1352" s="13">
        <f t="shared" si="261"/>
        <v>0</v>
      </c>
      <c r="M1352" s="13">
        <f t="shared" si="266"/>
        <v>1.4501618140733879E-4</v>
      </c>
      <c r="N1352" s="13">
        <f t="shared" si="262"/>
        <v>8.9910032472550051E-5</v>
      </c>
      <c r="O1352" s="13">
        <f t="shared" si="263"/>
        <v>8.9910032472550051E-5</v>
      </c>
      <c r="Q1352">
        <v>18.111489191751819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11.429094153298569</v>
      </c>
      <c r="G1353" s="13">
        <f t="shared" si="257"/>
        <v>0</v>
      </c>
      <c r="H1353" s="13">
        <f t="shared" si="258"/>
        <v>11.429094153298569</v>
      </c>
      <c r="I1353" s="16">
        <f t="shared" si="265"/>
        <v>11.435165418060569</v>
      </c>
      <c r="J1353" s="13">
        <f t="shared" si="259"/>
        <v>11.235608269154536</v>
      </c>
      <c r="K1353" s="13">
        <f t="shared" si="260"/>
        <v>0.19955714890603282</v>
      </c>
      <c r="L1353" s="13">
        <f t="shared" si="261"/>
        <v>0</v>
      </c>
      <c r="M1353" s="13">
        <f t="shared" si="266"/>
        <v>5.5106148934788734E-5</v>
      </c>
      <c r="N1353" s="13">
        <f t="shared" si="262"/>
        <v>3.4165812339569014E-5</v>
      </c>
      <c r="O1353" s="13">
        <f t="shared" si="263"/>
        <v>3.4165812339569014E-5</v>
      </c>
      <c r="Q1353">
        <v>15.32241174197717</v>
      </c>
    </row>
    <row r="1354" spans="1:17" x14ac:dyDescent="0.2">
      <c r="A1354" s="14">
        <f t="shared" si="264"/>
        <v>63190</v>
      </c>
      <c r="B1354" s="1">
        <v>1</v>
      </c>
      <c r="F1354" s="34">
        <v>98.708974478993298</v>
      </c>
      <c r="G1354" s="13">
        <f t="shared" si="257"/>
        <v>7.9811981294255467</v>
      </c>
      <c r="H1354" s="13">
        <f t="shared" si="258"/>
        <v>90.727776349567748</v>
      </c>
      <c r="I1354" s="16">
        <f t="shared" si="265"/>
        <v>90.927333498473786</v>
      </c>
      <c r="J1354" s="13">
        <f t="shared" si="259"/>
        <v>49.24477119550918</v>
      </c>
      <c r="K1354" s="13">
        <f t="shared" si="260"/>
        <v>41.682562302964605</v>
      </c>
      <c r="L1354" s="13">
        <f t="shared" si="261"/>
        <v>30.765266060748328</v>
      </c>
      <c r="M1354" s="13">
        <f t="shared" si="266"/>
        <v>30.765287001084921</v>
      </c>
      <c r="N1354" s="13">
        <f t="shared" si="262"/>
        <v>19.074477940672651</v>
      </c>
      <c r="O1354" s="13">
        <f t="shared" si="263"/>
        <v>27.055676070098198</v>
      </c>
      <c r="Q1354">
        <v>14.88205189354839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35.717474584823783</v>
      </c>
      <c r="G1355" s="13">
        <f t="shared" si="257"/>
        <v>0.93857176998782421</v>
      </c>
      <c r="H1355" s="13">
        <f t="shared" si="258"/>
        <v>34.778902814835959</v>
      </c>
      <c r="I1355" s="16">
        <f t="shared" si="265"/>
        <v>45.69619905705224</v>
      </c>
      <c r="J1355" s="13">
        <f t="shared" si="259"/>
        <v>37.888978055531354</v>
      </c>
      <c r="K1355" s="13">
        <f t="shared" si="260"/>
        <v>7.8072210015208867</v>
      </c>
      <c r="L1355" s="13">
        <f t="shared" si="261"/>
        <v>0</v>
      </c>
      <c r="M1355" s="13">
        <f t="shared" si="266"/>
        <v>11.690809060412271</v>
      </c>
      <c r="N1355" s="13">
        <f t="shared" si="262"/>
        <v>7.2483016174556081</v>
      </c>
      <c r="O1355" s="13">
        <f t="shared" si="263"/>
        <v>8.1868733874434323</v>
      </c>
      <c r="Q1355">
        <v>16.964662397381179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56.968660827669488</v>
      </c>
      <c r="G1356" s="13">
        <f t="shared" si="257"/>
        <v>3.3145139948059756</v>
      </c>
      <c r="H1356" s="13">
        <f t="shared" si="258"/>
        <v>53.65414683286351</v>
      </c>
      <c r="I1356" s="16">
        <f t="shared" si="265"/>
        <v>61.461367834384397</v>
      </c>
      <c r="J1356" s="13">
        <f t="shared" si="259"/>
        <v>45.176582474034454</v>
      </c>
      <c r="K1356" s="13">
        <f t="shared" si="260"/>
        <v>16.284785360349943</v>
      </c>
      <c r="L1356" s="13">
        <f t="shared" si="261"/>
        <v>5.1807447797020911</v>
      </c>
      <c r="M1356" s="13">
        <f t="shared" si="266"/>
        <v>9.6232522226587545</v>
      </c>
      <c r="N1356" s="13">
        <f t="shared" si="262"/>
        <v>5.9664163780484278</v>
      </c>
      <c r="O1356" s="13">
        <f t="shared" si="263"/>
        <v>9.280930372854403</v>
      </c>
      <c r="Q1356">
        <v>16.72214882408873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4.230048433349288</v>
      </c>
      <c r="G1357" s="13">
        <f t="shared" si="257"/>
        <v>0</v>
      </c>
      <c r="H1357" s="13">
        <f t="shared" si="258"/>
        <v>4.230048433349288</v>
      </c>
      <c r="I1357" s="16">
        <f t="shared" si="265"/>
        <v>15.33408901399714</v>
      </c>
      <c r="J1357" s="13">
        <f t="shared" si="259"/>
        <v>15.0257072787574</v>
      </c>
      <c r="K1357" s="13">
        <f t="shared" si="260"/>
        <v>0.30838173523974</v>
      </c>
      <c r="L1357" s="13">
        <f t="shared" si="261"/>
        <v>0</v>
      </c>
      <c r="M1357" s="13">
        <f t="shared" si="266"/>
        <v>3.6568358446103266</v>
      </c>
      <c r="N1357" s="13">
        <f t="shared" si="262"/>
        <v>2.2672382236584023</v>
      </c>
      <c r="O1357" s="13">
        <f t="shared" si="263"/>
        <v>2.2672382236584023</v>
      </c>
      <c r="Q1357">
        <v>18.45595879053106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5.7423672394755636</v>
      </c>
      <c r="G1358" s="13">
        <f t="shared" si="257"/>
        <v>0</v>
      </c>
      <c r="H1358" s="13">
        <f t="shared" si="258"/>
        <v>5.7423672394755636</v>
      </c>
      <c r="I1358" s="16">
        <f t="shared" si="265"/>
        <v>6.0507489747153036</v>
      </c>
      <c r="J1358" s="13">
        <f t="shared" si="259"/>
        <v>6.0400826571469111</v>
      </c>
      <c r="K1358" s="13">
        <f t="shared" si="260"/>
        <v>1.0666317568392536E-2</v>
      </c>
      <c r="L1358" s="13">
        <f t="shared" si="261"/>
        <v>0</v>
      </c>
      <c r="M1358" s="13">
        <f t="shared" si="266"/>
        <v>1.3895976209519243</v>
      </c>
      <c r="N1358" s="13">
        <f t="shared" si="262"/>
        <v>0.86155052499019302</v>
      </c>
      <c r="O1358" s="13">
        <f t="shared" si="263"/>
        <v>0.86155052499019302</v>
      </c>
      <c r="Q1358">
        <v>22.7145844664192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17.315308407223011</v>
      </c>
      <c r="G1359" s="13">
        <f t="shared" si="257"/>
        <v>0</v>
      </c>
      <c r="H1359" s="13">
        <f t="shared" si="258"/>
        <v>17.315308407223011</v>
      </c>
      <c r="I1359" s="16">
        <f t="shared" si="265"/>
        <v>17.325974724791404</v>
      </c>
      <c r="J1359" s="13">
        <f t="shared" si="259"/>
        <v>17.151664230669319</v>
      </c>
      <c r="K1359" s="13">
        <f t="shared" si="260"/>
        <v>0.17431049412208566</v>
      </c>
      <c r="L1359" s="13">
        <f t="shared" si="261"/>
        <v>0</v>
      </c>
      <c r="M1359" s="13">
        <f t="shared" si="266"/>
        <v>0.52804709596173127</v>
      </c>
      <c r="N1359" s="13">
        <f t="shared" si="262"/>
        <v>0.32738919949627338</v>
      </c>
      <c r="O1359" s="13">
        <f t="shared" si="263"/>
        <v>0.32738919949627338</v>
      </c>
      <c r="Q1359">
        <v>25.212970741174878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0.37857142900000001</v>
      </c>
      <c r="G1360" s="13">
        <f t="shared" si="257"/>
        <v>0</v>
      </c>
      <c r="H1360" s="13">
        <f t="shared" si="258"/>
        <v>0.37857142900000001</v>
      </c>
      <c r="I1360" s="16">
        <f t="shared" si="265"/>
        <v>0.55288192312208562</v>
      </c>
      <c r="J1360" s="13">
        <f t="shared" si="259"/>
        <v>0.55287568815412547</v>
      </c>
      <c r="K1360" s="13">
        <f t="shared" si="260"/>
        <v>6.2349679601503283E-6</v>
      </c>
      <c r="L1360" s="13">
        <f t="shared" si="261"/>
        <v>0</v>
      </c>
      <c r="M1360" s="13">
        <f t="shared" si="266"/>
        <v>0.2006578964654579</v>
      </c>
      <c r="N1360" s="13">
        <f t="shared" si="262"/>
        <v>0.1244078958085839</v>
      </c>
      <c r="O1360" s="13">
        <f t="shared" si="263"/>
        <v>0.1244078958085839</v>
      </c>
      <c r="Q1360">
        <v>24.632266000000008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0.37857142900000001</v>
      </c>
      <c r="G1361" s="13">
        <f t="shared" si="257"/>
        <v>0</v>
      </c>
      <c r="H1361" s="13">
        <f t="shared" si="258"/>
        <v>0.37857142900000001</v>
      </c>
      <c r="I1361" s="16">
        <f t="shared" si="265"/>
        <v>0.37857766396796017</v>
      </c>
      <c r="J1361" s="13">
        <f t="shared" si="259"/>
        <v>0.37857589979111311</v>
      </c>
      <c r="K1361" s="13">
        <f t="shared" si="260"/>
        <v>1.7641768470522123E-6</v>
      </c>
      <c r="L1361" s="13">
        <f t="shared" si="261"/>
        <v>0</v>
      </c>
      <c r="M1361" s="13">
        <f t="shared" si="266"/>
        <v>7.6250000656873998E-2</v>
      </c>
      <c r="N1361" s="13">
        <f t="shared" si="262"/>
        <v>4.7275000407261882E-2</v>
      </c>
      <c r="O1361" s="13">
        <f t="shared" si="263"/>
        <v>4.7275000407261882E-2</v>
      </c>
      <c r="Q1361">
        <v>25.54038190155164</v>
      </c>
    </row>
    <row r="1362" spans="1:17" x14ac:dyDescent="0.2">
      <c r="A1362" s="14">
        <f t="shared" si="264"/>
        <v>63433</v>
      </c>
      <c r="B1362" s="1">
        <v>9</v>
      </c>
      <c r="F1362" s="34">
        <v>1.272386437062661</v>
      </c>
      <c r="G1362" s="13">
        <f t="shared" si="257"/>
        <v>0</v>
      </c>
      <c r="H1362" s="13">
        <f t="shared" si="258"/>
        <v>1.272386437062661</v>
      </c>
      <c r="I1362" s="16">
        <f t="shared" si="265"/>
        <v>1.272388201239508</v>
      </c>
      <c r="J1362" s="13">
        <f t="shared" si="259"/>
        <v>1.2723225846951103</v>
      </c>
      <c r="K1362" s="13">
        <f t="shared" si="260"/>
        <v>6.5616544397739673E-5</v>
      </c>
      <c r="L1362" s="13">
        <f t="shared" si="261"/>
        <v>0</v>
      </c>
      <c r="M1362" s="13">
        <f t="shared" si="266"/>
        <v>2.8975000249612116E-2</v>
      </c>
      <c r="N1362" s="13">
        <f t="shared" si="262"/>
        <v>1.7964500154759512E-2</v>
      </c>
      <c r="O1362" s="13">
        <f t="shared" si="263"/>
        <v>1.7964500154759512E-2</v>
      </c>
      <c r="Q1362">
        <v>25.68808878626529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5.2808365101185766</v>
      </c>
      <c r="G1363" s="13">
        <f t="shared" si="257"/>
        <v>0</v>
      </c>
      <c r="H1363" s="13">
        <f t="shared" si="258"/>
        <v>5.2808365101185766</v>
      </c>
      <c r="I1363" s="16">
        <f t="shared" si="265"/>
        <v>5.2809021266629745</v>
      </c>
      <c r="J1363" s="13">
        <f t="shared" si="259"/>
        <v>5.2755315180604923</v>
      </c>
      <c r="K1363" s="13">
        <f t="shared" si="260"/>
        <v>5.3706086024822852E-3</v>
      </c>
      <c r="L1363" s="13">
        <f t="shared" si="261"/>
        <v>0</v>
      </c>
      <c r="M1363" s="13">
        <f t="shared" si="266"/>
        <v>1.1010500094852604E-2</v>
      </c>
      <c r="N1363" s="13">
        <f t="shared" si="262"/>
        <v>6.8265100588086143E-3</v>
      </c>
      <c r="O1363" s="13">
        <f t="shared" si="263"/>
        <v>6.8265100588086143E-3</v>
      </c>
      <c r="Q1363">
        <v>24.704609476919561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27.321428569999998</v>
      </c>
      <c r="G1364" s="13">
        <f t="shared" si="257"/>
        <v>0</v>
      </c>
      <c r="H1364" s="13">
        <f t="shared" si="258"/>
        <v>27.321428569999998</v>
      </c>
      <c r="I1364" s="16">
        <f t="shared" si="265"/>
        <v>27.326799178602482</v>
      </c>
      <c r="J1364" s="13">
        <f t="shared" si="259"/>
        <v>25.819192188948346</v>
      </c>
      <c r="K1364" s="13">
        <f t="shared" si="260"/>
        <v>1.5076069896541355</v>
      </c>
      <c r="L1364" s="13">
        <f t="shared" si="261"/>
        <v>0</v>
      </c>
      <c r="M1364" s="13">
        <f t="shared" si="266"/>
        <v>4.1839900360439901E-3</v>
      </c>
      <c r="N1364" s="13">
        <f t="shared" si="262"/>
        <v>2.5940738223472737E-3</v>
      </c>
      <c r="O1364" s="13">
        <f t="shared" si="263"/>
        <v>2.5940738223472737E-3</v>
      </c>
      <c r="Q1364">
        <v>19.10184437528002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127.7804940127871</v>
      </c>
      <c r="G1365" s="13">
        <f t="shared" si="257"/>
        <v>11.231475549737546</v>
      </c>
      <c r="H1365" s="13">
        <f t="shared" si="258"/>
        <v>116.54901846304955</v>
      </c>
      <c r="I1365" s="16">
        <f t="shared" si="265"/>
        <v>118.05662545270368</v>
      </c>
      <c r="J1365" s="13">
        <f t="shared" si="259"/>
        <v>54.906158196658637</v>
      </c>
      <c r="K1365" s="13">
        <f t="shared" si="260"/>
        <v>63.150467256045047</v>
      </c>
      <c r="L1365" s="13">
        <f t="shared" si="261"/>
        <v>52.391019856939451</v>
      </c>
      <c r="M1365" s="13">
        <f t="shared" si="266"/>
        <v>52.392609773153154</v>
      </c>
      <c r="N1365" s="13">
        <f t="shared" si="262"/>
        <v>32.483418059354953</v>
      </c>
      <c r="O1365" s="13">
        <f t="shared" si="263"/>
        <v>43.714893609092499</v>
      </c>
      <c r="Q1365">
        <v>15.700581520845869</v>
      </c>
    </row>
    <row r="1366" spans="1:17" x14ac:dyDescent="0.2">
      <c r="A1366" s="14">
        <f t="shared" si="264"/>
        <v>63555</v>
      </c>
      <c r="B1366" s="1">
        <v>1</v>
      </c>
      <c r="F1366" s="34">
        <v>32.39107804249398</v>
      </c>
      <c r="G1366" s="13">
        <f t="shared" si="257"/>
        <v>0.56667130706325863</v>
      </c>
      <c r="H1366" s="13">
        <f t="shared" si="258"/>
        <v>31.824406735430721</v>
      </c>
      <c r="I1366" s="16">
        <f t="shared" si="265"/>
        <v>42.58385413453631</v>
      </c>
      <c r="J1366" s="13">
        <f t="shared" si="259"/>
        <v>31.914792535118881</v>
      </c>
      <c r="K1366" s="13">
        <f t="shared" si="260"/>
        <v>10.669061599417429</v>
      </c>
      <c r="L1366" s="13">
        <f t="shared" si="261"/>
        <v>0</v>
      </c>
      <c r="M1366" s="13">
        <f t="shared" si="266"/>
        <v>19.909191713798201</v>
      </c>
      <c r="N1366" s="13">
        <f t="shared" si="262"/>
        <v>12.343698862554884</v>
      </c>
      <c r="O1366" s="13">
        <f t="shared" si="263"/>
        <v>12.910370169618142</v>
      </c>
      <c r="Q1366">
        <v>12.048298393548389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103.0935477055438</v>
      </c>
      <c r="G1367" s="13">
        <f t="shared" si="257"/>
        <v>8.4714057134974983</v>
      </c>
      <c r="H1367" s="13">
        <f t="shared" si="258"/>
        <v>94.622141992046295</v>
      </c>
      <c r="I1367" s="16">
        <f t="shared" si="265"/>
        <v>105.29120359146373</v>
      </c>
      <c r="J1367" s="13">
        <f t="shared" si="259"/>
        <v>42.790321097174896</v>
      </c>
      <c r="K1367" s="13">
        <f t="shared" si="260"/>
        <v>62.500882494288831</v>
      </c>
      <c r="L1367" s="13">
        <f t="shared" si="261"/>
        <v>51.73665883949505</v>
      </c>
      <c r="M1367" s="13">
        <f t="shared" si="266"/>
        <v>59.30215169073837</v>
      </c>
      <c r="N1367" s="13">
        <f t="shared" si="262"/>
        <v>36.767334048257787</v>
      </c>
      <c r="O1367" s="13">
        <f t="shared" si="263"/>
        <v>45.238739761755284</v>
      </c>
      <c r="Q1367">
        <v>11.62180255800533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14.272182497159751</v>
      </c>
      <c r="G1368" s="13">
        <f t="shared" si="257"/>
        <v>0</v>
      </c>
      <c r="H1368" s="13">
        <f t="shared" si="258"/>
        <v>14.272182497159751</v>
      </c>
      <c r="I1368" s="16">
        <f t="shared" si="265"/>
        <v>25.036406151953528</v>
      </c>
      <c r="J1368" s="13">
        <f t="shared" si="259"/>
        <v>23.298316936705085</v>
      </c>
      <c r="K1368" s="13">
        <f t="shared" si="260"/>
        <v>1.7380892152484435</v>
      </c>
      <c r="L1368" s="13">
        <f t="shared" si="261"/>
        <v>0</v>
      </c>
      <c r="M1368" s="13">
        <f t="shared" si="266"/>
        <v>22.534817642480583</v>
      </c>
      <c r="N1368" s="13">
        <f t="shared" si="262"/>
        <v>13.971586938337961</v>
      </c>
      <c r="O1368" s="13">
        <f t="shared" si="263"/>
        <v>13.971586938337961</v>
      </c>
      <c r="Q1368">
        <v>16.068345897811358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57.667956917931782</v>
      </c>
      <c r="G1369" s="13">
        <f t="shared" si="257"/>
        <v>3.3926972590020519</v>
      </c>
      <c r="H1369" s="13">
        <f t="shared" si="258"/>
        <v>54.275259658929727</v>
      </c>
      <c r="I1369" s="16">
        <f t="shared" si="265"/>
        <v>56.01334887417817</v>
      </c>
      <c r="J1369" s="13">
        <f t="shared" si="259"/>
        <v>43.686737789027319</v>
      </c>
      <c r="K1369" s="13">
        <f t="shared" si="260"/>
        <v>12.326611085150851</v>
      </c>
      <c r="L1369" s="13">
        <f t="shared" si="261"/>
        <v>1.1934669086217915</v>
      </c>
      <c r="M1369" s="13">
        <f t="shared" si="266"/>
        <v>9.7566976127644125</v>
      </c>
      <c r="N1369" s="13">
        <f t="shared" si="262"/>
        <v>6.0491525199139353</v>
      </c>
      <c r="O1369" s="13">
        <f t="shared" si="263"/>
        <v>9.4418497789159872</v>
      </c>
      <c r="Q1369">
        <v>17.38264374797733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4.5071428569999998</v>
      </c>
      <c r="G1370" s="13">
        <f t="shared" si="257"/>
        <v>0</v>
      </c>
      <c r="H1370" s="13">
        <f t="shared" si="258"/>
        <v>4.5071428569999998</v>
      </c>
      <c r="I1370" s="16">
        <f t="shared" si="265"/>
        <v>15.640287033529058</v>
      </c>
      <c r="J1370" s="13">
        <f t="shared" si="259"/>
        <v>15.390427567759941</v>
      </c>
      <c r="K1370" s="13">
        <f t="shared" si="260"/>
        <v>0.24985946576911644</v>
      </c>
      <c r="L1370" s="13">
        <f t="shared" si="261"/>
        <v>0</v>
      </c>
      <c r="M1370" s="13">
        <f t="shared" si="266"/>
        <v>3.7075450928504772</v>
      </c>
      <c r="N1370" s="13">
        <f t="shared" si="262"/>
        <v>2.2986779575672958</v>
      </c>
      <c r="O1370" s="13">
        <f t="shared" si="263"/>
        <v>2.2986779575672958</v>
      </c>
      <c r="Q1370">
        <v>20.405474986748889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0.37857142900000001</v>
      </c>
      <c r="G1371" s="13">
        <f t="shared" si="257"/>
        <v>0</v>
      </c>
      <c r="H1371" s="13">
        <f t="shared" si="258"/>
        <v>0.37857142900000001</v>
      </c>
      <c r="I1371" s="16">
        <f t="shared" si="265"/>
        <v>0.6284308947691164</v>
      </c>
      <c r="J1371" s="13">
        <f t="shared" si="259"/>
        <v>0.62841824336874141</v>
      </c>
      <c r="K1371" s="13">
        <f t="shared" si="260"/>
        <v>1.2651400374985577E-5</v>
      </c>
      <c r="L1371" s="13">
        <f t="shared" si="261"/>
        <v>0</v>
      </c>
      <c r="M1371" s="13">
        <f t="shared" si="266"/>
        <v>1.4088671352831814</v>
      </c>
      <c r="N1371" s="13">
        <f t="shared" si="262"/>
        <v>0.8734976238755725</v>
      </c>
      <c r="O1371" s="13">
        <f t="shared" si="263"/>
        <v>0.8734976238755725</v>
      </c>
      <c r="Q1371">
        <v>22.328381307972261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0.37857142900000001</v>
      </c>
      <c r="G1372" s="13">
        <f t="shared" si="257"/>
        <v>0</v>
      </c>
      <c r="H1372" s="13">
        <f t="shared" si="258"/>
        <v>0.37857142900000001</v>
      </c>
      <c r="I1372" s="16">
        <f t="shared" si="265"/>
        <v>0.378584080400375</v>
      </c>
      <c r="J1372" s="13">
        <f t="shared" si="259"/>
        <v>0.37858227650393372</v>
      </c>
      <c r="K1372" s="13">
        <f t="shared" si="260"/>
        <v>1.8038964412769865E-6</v>
      </c>
      <c r="L1372" s="13">
        <f t="shared" si="261"/>
        <v>0</v>
      </c>
      <c r="M1372" s="13">
        <f t="shared" si="266"/>
        <v>0.53536951140760891</v>
      </c>
      <c r="N1372" s="13">
        <f t="shared" si="262"/>
        <v>0.3319290970727175</v>
      </c>
      <c r="O1372" s="13">
        <f t="shared" si="263"/>
        <v>0.3319290970727175</v>
      </c>
      <c r="Q1372">
        <v>25.38030009820616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25.512731341866051</v>
      </c>
      <c r="G1373" s="13">
        <f t="shared" si="257"/>
        <v>0</v>
      </c>
      <c r="H1373" s="13">
        <f t="shared" si="258"/>
        <v>25.512731341866051</v>
      </c>
      <c r="I1373" s="16">
        <f t="shared" si="265"/>
        <v>25.512733145762493</v>
      </c>
      <c r="J1373" s="13">
        <f t="shared" si="259"/>
        <v>24.886061620898779</v>
      </c>
      <c r="K1373" s="13">
        <f t="shared" si="260"/>
        <v>0.62667152486371336</v>
      </c>
      <c r="L1373" s="13">
        <f t="shared" si="261"/>
        <v>0</v>
      </c>
      <c r="M1373" s="13">
        <f t="shared" si="266"/>
        <v>0.20344041433489141</v>
      </c>
      <c r="N1373" s="13">
        <f t="shared" si="262"/>
        <v>0.12613305688763268</v>
      </c>
      <c r="O1373" s="13">
        <f t="shared" si="263"/>
        <v>0.12613305688763268</v>
      </c>
      <c r="Q1373">
        <v>24.20272000000001</v>
      </c>
    </row>
    <row r="1374" spans="1:17" x14ac:dyDescent="0.2">
      <c r="A1374" s="14">
        <f t="shared" si="264"/>
        <v>63798</v>
      </c>
      <c r="B1374" s="1">
        <v>9</v>
      </c>
      <c r="F1374" s="34">
        <v>0.37857142900000001</v>
      </c>
      <c r="G1374" s="13">
        <f t="shared" si="257"/>
        <v>0</v>
      </c>
      <c r="H1374" s="13">
        <f t="shared" si="258"/>
        <v>0.37857142900000001</v>
      </c>
      <c r="I1374" s="16">
        <f t="shared" si="265"/>
        <v>1.0052429538637133</v>
      </c>
      <c r="J1374" s="13">
        <f t="shared" si="259"/>
        <v>1.0051914237808959</v>
      </c>
      <c r="K1374" s="13">
        <f t="shared" si="260"/>
        <v>5.1530082817441425E-5</v>
      </c>
      <c r="L1374" s="13">
        <f t="shared" si="261"/>
        <v>0</v>
      </c>
      <c r="M1374" s="13">
        <f t="shared" si="266"/>
        <v>7.7307357447258723E-2</v>
      </c>
      <c r="N1374" s="13">
        <f t="shared" si="262"/>
        <v>4.7930561617300409E-2</v>
      </c>
      <c r="O1374" s="13">
        <f t="shared" si="263"/>
        <v>4.7930561617300409E-2</v>
      </c>
      <c r="Q1374">
        <v>22.362631047174091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2.9494045474134341</v>
      </c>
      <c r="G1375" s="13">
        <f t="shared" si="257"/>
        <v>0</v>
      </c>
      <c r="H1375" s="13">
        <f t="shared" si="258"/>
        <v>2.9494045474134341</v>
      </c>
      <c r="I1375" s="16">
        <f t="shared" si="265"/>
        <v>2.9494560774962517</v>
      </c>
      <c r="J1375" s="13">
        <f t="shared" si="259"/>
        <v>2.9482269403459136</v>
      </c>
      <c r="K1375" s="13">
        <f t="shared" si="260"/>
        <v>1.2291371503381221E-3</v>
      </c>
      <c r="L1375" s="13">
        <f t="shared" si="261"/>
        <v>0</v>
      </c>
      <c r="M1375" s="13">
        <f t="shared" si="266"/>
        <v>2.9376795829958315E-2</v>
      </c>
      <c r="N1375" s="13">
        <f t="shared" si="262"/>
        <v>1.8213613414574156E-2</v>
      </c>
      <c r="O1375" s="13">
        <f t="shared" si="263"/>
        <v>1.8213613414574156E-2</v>
      </c>
      <c r="Q1375">
        <v>22.765110478004519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11.250600566816519</v>
      </c>
      <c r="G1376" s="13">
        <f t="shared" si="257"/>
        <v>0</v>
      </c>
      <c r="H1376" s="13">
        <f t="shared" si="258"/>
        <v>11.250600566816519</v>
      </c>
      <c r="I1376" s="16">
        <f t="shared" si="265"/>
        <v>11.251829703966857</v>
      </c>
      <c r="J1376" s="13">
        <f t="shared" si="259"/>
        <v>11.104924597569973</v>
      </c>
      <c r="K1376" s="13">
        <f t="shared" si="260"/>
        <v>0.14690510639688448</v>
      </c>
      <c r="L1376" s="13">
        <f t="shared" si="261"/>
        <v>0</v>
      </c>
      <c r="M1376" s="13">
        <f t="shared" si="266"/>
        <v>1.1163182415384158E-2</v>
      </c>
      <c r="N1376" s="13">
        <f t="shared" si="262"/>
        <v>6.9211730975381781E-3</v>
      </c>
      <c r="O1376" s="13">
        <f t="shared" si="263"/>
        <v>6.9211730975381781E-3</v>
      </c>
      <c r="Q1376">
        <v>17.207724226389331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5.7830493934318907</v>
      </c>
      <c r="G1377" s="13">
        <f t="shared" si="257"/>
        <v>0</v>
      </c>
      <c r="H1377" s="13">
        <f t="shared" si="258"/>
        <v>5.7830493934318907</v>
      </c>
      <c r="I1377" s="16">
        <f t="shared" si="265"/>
        <v>5.9299544998287752</v>
      </c>
      <c r="J1377" s="13">
        <f t="shared" si="259"/>
        <v>5.8974521953721517</v>
      </c>
      <c r="K1377" s="13">
        <f t="shared" si="260"/>
        <v>3.2502304456623499E-2</v>
      </c>
      <c r="L1377" s="13">
        <f t="shared" si="261"/>
        <v>0</v>
      </c>
      <c r="M1377" s="13">
        <f t="shared" si="266"/>
        <v>4.2420093178459801E-3</v>
      </c>
      <c r="N1377" s="13">
        <f t="shared" si="262"/>
        <v>2.6300457770645075E-3</v>
      </c>
      <c r="O1377" s="13">
        <f t="shared" si="263"/>
        <v>2.6300457770645075E-3</v>
      </c>
      <c r="Q1377">
        <v>14.337102503412421</v>
      </c>
    </row>
    <row r="1378" spans="1:17" x14ac:dyDescent="0.2">
      <c r="A1378" s="14">
        <f t="shared" si="264"/>
        <v>63920</v>
      </c>
      <c r="B1378" s="1">
        <v>1</v>
      </c>
      <c r="F1378" s="34">
        <v>1.012246250978925</v>
      </c>
      <c r="G1378" s="13">
        <f t="shared" si="257"/>
        <v>0</v>
      </c>
      <c r="H1378" s="13">
        <f t="shared" si="258"/>
        <v>1.012246250978925</v>
      </c>
      <c r="I1378" s="16">
        <f t="shared" si="265"/>
        <v>1.0447485554355485</v>
      </c>
      <c r="J1378" s="13">
        <f t="shared" si="259"/>
        <v>1.0445830057177239</v>
      </c>
      <c r="K1378" s="13">
        <f t="shared" si="260"/>
        <v>1.6554971782456462E-4</v>
      </c>
      <c r="L1378" s="13">
        <f t="shared" si="261"/>
        <v>0</v>
      </c>
      <c r="M1378" s="13">
        <f t="shared" si="266"/>
        <v>1.6119635407814727E-3</v>
      </c>
      <c r="N1378" s="13">
        <f t="shared" si="262"/>
        <v>9.9941739528451308E-4</v>
      </c>
      <c r="O1378" s="13">
        <f t="shared" si="263"/>
        <v>9.9941739528451308E-4</v>
      </c>
      <c r="Q1378">
        <v>14.9065495353125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8.2928892230135371</v>
      </c>
      <c r="G1379" s="13">
        <f t="shared" si="257"/>
        <v>0</v>
      </c>
      <c r="H1379" s="13">
        <f t="shared" si="258"/>
        <v>8.2928892230135371</v>
      </c>
      <c r="I1379" s="16">
        <f t="shared" si="265"/>
        <v>8.2930547727313613</v>
      </c>
      <c r="J1379" s="13">
        <f t="shared" si="259"/>
        <v>8.2189504677296217</v>
      </c>
      <c r="K1379" s="13">
        <f t="shared" si="260"/>
        <v>7.410430500173959E-2</v>
      </c>
      <c r="L1379" s="13">
        <f t="shared" si="261"/>
        <v>0</v>
      </c>
      <c r="M1379" s="13">
        <f t="shared" si="266"/>
        <v>6.1254614549695959E-4</v>
      </c>
      <c r="N1379" s="13">
        <f t="shared" si="262"/>
        <v>3.7977861020811493E-4</v>
      </c>
      <c r="O1379" s="13">
        <f t="shared" si="263"/>
        <v>3.7977861020811493E-4</v>
      </c>
      <c r="Q1379">
        <v>15.60714766428983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67.08923253932771</v>
      </c>
      <c r="G1380" s="13">
        <f t="shared" si="257"/>
        <v>4.4460222971777563</v>
      </c>
      <c r="H1380" s="13">
        <f t="shared" si="258"/>
        <v>62.643210242149955</v>
      </c>
      <c r="I1380" s="16">
        <f t="shared" si="265"/>
        <v>62.717314547151695</v>
      </c>
      <c r="J1380" s="13">
        <f t="shared" si="259"/>
        <v>42.420834000184868</v>
      </c>
      <c r="K1380" s="13">
        <f t="shared" si="260"/>
        <v>20.296480546966826</v>
      </c>
      <c r="L1380" s="13">
        <f t="shared" si="261"/>
        <v>9.2219370898391393</v>
      </c>
      <c r="M1380" s="13">
        <f t="shared" si="266"/>
        <v>9.2221698573744284</v>
      </c>
      <c r="N1380" s="13">
        <f t="shared" si="262"/>
        <v>5.7177453115721457</v>
      </c>
      <c r="O1380" s="13">
        <f t="shared" si="263"/>
        <v>10.163767608749902</v>
      </c>
      <c r="Q1380">
        <v>14.637900893548389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9.2429897683721531</v>
      </c>
      <c r="G1381" s="13">
        <f t="shared" si="257"/>
        <v>0</v>
      </c>
      <c r="H1381" s="13">
        <f t="shared" si="258"/>
        <v>9.2429897683721531</v>
      </c>
      <c r="I1381" s="16">
        <f t="shared" si="265"/>
        <v>20.317533225499844</v>
      </c>
      <c r="J1381" s="13">
        <f t="shared" si="259"/>
        <v>19.743698273475513</v>
      </c>
      <c r="K1381" s="13">
        <f t="shared" si="260"/>
        <v>0.5738349520243311</v>
      </c>
      <c r="L1381" s="13">
        <f t="shared" si="261"/>
        <v>0</v>
      </c>
      <c r="M1381" s="13">
        <f t="shared" si="266"/>
        <v>3.5044245458022827</v>
      </c>
      <c r="N1381" s="13">
        <f t="shared" si="262"/>
        <v>2.1727432183974154</v>
      </c>
      <c r="O1381" s="13">
        <f t="shared" si="263"/>
        <v>2.1727432183974154</v>
      </c>
      <c r="Q1381">
        <v>19.94358597866621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4.3316776306469462</v>
      </c>
      <c r="G1382" s="13">
        <f t="shared" si="257"/>
        <v>0</v>
      </c>
      <c r="H1382" s="13">
        <f t="shared" si="258"/>
        <v>4.3316776306469462</v>
      </c>
      <c r="I1382" s="16">
        <f t="shared" si="265"/>
        <v>4.9055125826712773</v>
      </c>
      <c r="J1382" s="13">
        <f t="shared" si="259"/>
        <v>4.8987364858502298</v>
      </c>
      <c r="K1382" s="13">
        <f t="shared" si="260"/>
        <v>6.776096821047517E-3</v>
      </c>
      <c r="L1382" s="13">
        <f t="shared" si="261"/>
        <v>0</v>
      </c>
      <c r="M1382" s="13">
        <f t="shared" si="266"/>
        <v>1.3316813274048673</v>
      </c>
      <c r="N1382" s="13">
        <f t="shared" si="262"/>
        <v>0.82564242299101775</v>
      </c>
      <c r="O1382" s="13">
        <f t="shared" si="263"/>
        <v>0.82564242299101775</v>
      </c>
      <c r="Q1382">
        <v>21.473336310197961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0.37857142900000001</v>
      </c>
      <c r="G1383" s="13">
        <f t="shared" si="257"/>
        <v>0</v>
      </c>
      <c r="H1383" s="13">
        <f t="shared" si="258"/>
        <v>0.37857142900000001</v>
      </c>
      <c r="I1383" s="16">
        <f t="shared" si="265"/>
        <v>0.38534752582104753</v>
      </c>
      <c r="J1383" s="13">
        <f t="shared" si="259"/>
        <v>0.38534548259455514</v>
      </c>
      <c r="K1383" s="13">
        <f t="shared" si="260"/>
        <v>2.0432264923875287E-6</v>
      </c>
      <c r="L1383" s="13">
        <f t="shared" si="261"/>
        <v>0</v>
      </c>
      <c r="M1383" s="13">
        <f t="shared" si="266"/>
        <v>0.50603890441384958</v>
      </c>
      <c r="N1383" s="13">
        <f t="shared" si="262"/>
        <v>0.31374412073658675</v>
      </c>
      <c r="O1383" s="13">
        <f t="shared" si="263"/>
        <v>0.31374412073658675</v>
      </c>
      <c r="Q1383">
        <v>24.866500689938679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0.485714286</v>
      </c>
      <c r="G1384" s="13">
        <f t="shared" si="257"/>
        <v>0</v>
      </c>
      <c r="H1384" s="13">
        <f t="shared" si="258"/>
        <v>0.485714286</v>
      </c>
      <c r="I1384" s="16">
        <f t="shared" si="265"/>
        <v>0.48571632922649238</v>
      </c>
      <c r="J1384" s="13">
        <f t="shared" si="259"/>
        <v>0.48571227158805602</v>
      </c>
      <c r="K1384" s="13">
        <f t="shared" si="260"/>
        <v>4.0576384363610885E-6</v>
      </c>
      <c r="L1384" s="13">
        <f t="shared" si="261"/>
        <v>0</v>
      </c>
      <c r="M1384" s="13">
        <f t="shared" si="266"/>
        <v>0.19229478367726283</v>
      </c>
      <c r="N1384" s="13">
        <f t="shared" si="262"/>
        <v>0.11922276587990295</v>
      </c>
      <c r="O1384" s="13">
        <f t="shared" si="263"/>
        <v>0.11922276587990295</v>
      </c>
      <c r="Q1384">
        <v>24.926535291060571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1.9239729251447319</v>
      </c>
      <c r="G1385" s="13">
        <f t="shared" si="257"/>
        <v>0</v>
      </c>
      <c r="H1385" s="13">
        <f t="shared" si="258"/>
        <v>1.9239729251447319</v>
      </c>
      <c r="I1385" s="16">
        <f t="shared" si="265"/>
        <v>1.9239769827831683</v>
      </c>
      <c r="J1385" s="13">
        <f t="shared" si="259"/>
        <v>1.9237753697280409</v>
      </c>
      <c r="K1385" s="13">
        <f t="shared" si="260"/>
        <v>2.0161305512744754E-4</v>
      </c>
      <c r="L1385" s="13">
        <f t="shared" si="261"/>
        <v>0</v>
      </c>
      <c r="M1385" s="13">
        <f t="shared" si="266"/>
        <v>7.3072017797359876E-2</v>
      </c>
      <c r="N1385" s="13">
        <f t="shared" si="262"/>
        <v>4.5304651034363125E-2</v>
      </c>
      <c r="O1385" s="13">
        <f t="shared" si="263"/>
        <v>4.5304651034363125E-2</v>
      </c>
      <c r="Q1385">
        <v>26.541709000000012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35.48838990219901</v>
      </c>
      <c r="G1386" s="13">
        <f t="shared" si="257"/>
        <v>0.91295945996016625</v>
      </c>
      <c r="H1386" s="13">
        <f t="shared" si="258"/>
        <v>34.575430442238847</v>
      </c>
      <c r="I1386" s="16">
        <f t="shared" si="265"/>
        <v>34.575632055293973</v>
      </c>
      <c r="J1386" s="13">
        <f t="shared" si="259"/>
        <v>33.330075883408185</v>
      </c>
      <c r="K1386" s="13">
        <f t="shared" si="260"/>
        <v>1.2455561718857879</v>
      </c>
      <c r="L1386" s="13">
        <f t="shared" si="261"/>
        <v>0</v>
      </c>
      <c r="M1386" s="13">
        <f t="shared" si="266"/>
        <v>2.7767366762996751E-2</v>
      </c>
      <c r="N1386" s="13">
        <f t="shared" si="262"/>
        <v>1.7215767393057985E-2</v>
      </c>
      <c r="O1386" s="13">
        <f t="shared" si="263"/>
        <v>0.93017522735322422</v>
      </c>
      <c r="Q1386">
        <v>25.690769689457881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0.55274470931688613</v>
      </c>
      <c r="G1387" s="13">
        <f t="shared" si="257"/>
        <v>0</v>
      </c>
      <c r="H1387" s="13">
        <f t="shared" si="258"/>
        <v>0.55274470931688613</v>
      </c>
      <c r="I1387" s="16">
        <f t="shared" si="265"/>
        <v>1.7983008812026742</v>
      </c>
      <c r="J1387" s="13">
        <f t="shared" si="259"/>
        <v>1.7980648520531564</v>
      </c>
      <c r="K1387" s="13">
        <f t="shared" si="260"/>
        <v>2.3602914951781351E-4</v>
      </c>
      <c r="L1387" s="13">
        <f t="shared" si="261"/>
        <v>0</v>
      </c>
      <c r="M1387" s="13">
        <f t="shared" si="266"/>
        <v>1.0551599369938765E-2</v>
      </c>
      <c r="N1387" s="13">
        <f t="shared" si="262"/>
        <v>6.5419916093620344E-3</v>
      </c>
      <c r="O1387" s="13">
        <f t="shared" si="263"/>
        <v>6.5419916093620344E-3</v>
      </c>
      <c r="Q1387">
        <v>23.948375877198622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22.28702048689491</v>
      </c>
      <c r="G1388" s="13">
        <f t="shared" si="257"/>
        <v>0</v>
      </c>
      <c r="H1388" s="13">
        <f t="shared" si="258"/>
        <v>22.28702048689491</v>
      </c>
      <c r="I1388" s="16">
        <f t="shared" si="265"/>
        <v>22.28725651604443</v>
      </c>
      <c r="J1388" s="13">
        <f t="shared" si="259"/>
        <v>21.44856786820953</v>
      </c>
      <c r="K1388" s="13">
        <f t="shared" si="260"/>
        <v>0.83868864783489983</v>
      </c>
      <c r="L1388" s="13">
        <f t="shared" si="261"/>
        <v>0</v>
      </c>
      <c r="M1388" s="13">
        <f t="shared" si="266"/>
        <v>4.009607760576731E-3</v>
      </c>
      <c r="N1388" s="13">
        <f t="shared" si="262"/>
        <v>2.4859568115575734E-3</v>
      </c>
      <c r="O1388" s="13">
        <f t="shared" si="263"/>
        <v>2.4859568115575734E-3</v>
      </c>
      <c r="Q1388">
        <v>19.120828177338449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28.509912363383311</v>
      </c>
      <c r="G1389" s="13">
        <f t="shared" si="257"/>
        <v>0.13274609869431483</v>
      </c>
      <c r="H1389" s="13">
        <f t="shared" si="258"/>
        <v>28.377166264688995</v>
      </c>
      <c r="I1389" s="16">
        <f t="shared" si="265"/>
        <v>29.215854912523895</v>
      </c>
      <c r="J1389" s="13">
        <f t="shared" si="259"/>
        <v>26.41586464817491</v>
      </c>
      <c r="K1389" s="13">
        <f t="shared" si="260"/>
        <v>2.7999902643489847</v>
      </c>
      <c r="L1389" s="13">
        <f t="shared" si="261"/>
        <v>0</v>
      </c>
      <c r="M1389" s="13">
        <f t="shared" si="266"/>
        <v>1.5236509490191576E-3</v>
      </c>
      <c r="N1389" s="13">
        <f t="shared" si="262"/>
        <v>9.4466358839187775E-4</v>
      </c>
      <c r="O1389" s="13">
        <f t="shared" si="263"/>
        <v>0.13369076228270671</v>
      </c>
      <c r="Q1389">
        <v>15.657687231571121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55.696397358730181</v>
      </c>
      <c r="G1390" s="13">
        <f t="shared" si="257"/>
        <v>3.1722713706812087</v>
      </c>
      <c r="H1390" s="13">
        <f t="shared" si="258"/>
        <v>52.524125988048972</v>
      </c>
      <c r="I1390" s="16">
        <f t="shared" si="265"/>
        <v>55.324116252397957</v>
      </c>
      <c r="J1390" s="13">
        <f t="shared" si="259"/>
        <v>38.680528267732761</v>
      </c>
      <c r="K1390" s="13">
        <f t="shared" si="260"/>
        <v>16.643587984665196</v>
      </c>
      <c r="L1390" s="13">
        <f t="shared" si="261"/>
        <v>5.542185601795703</v>
      </c>
      <c r="M1390" s="13">
        <f t="shared" si="266"/>
        <v>5.54276458915633</v>
      </c>
      <c r="N1390" s="13">
        <f t="shared" si="262"/>
        <v>3.4365140452769247</v>
      </c>
      <c r="O1390" s="13">
        <f t="shared" si="263"/>
        <v>6.608785415958133</v>
      </c>
      <c r="Q1390">
        <v>13.73400621753987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73.838130292938672</v>
      </c>
      <c r="G1391" s="13">
        <f t="shared" si="257"/>
        <v>5.2005679945589032</v>
      </c>
      <c r="H1391" s="13">
        <f t="shared" si="258"/>
        <v>68.637562298379763</v>
      </c>
      <c r="I1391" s="16">
        <f t="shared" si="265"/>
        <v>79.738964681249243</v>
      </c>
      <c r="J1391" s="13">
        <f t="shared" si="259"/>
        <v>44.635043501994666</v>
      </c>
      <c r="K1391" s="13">
        <f t="shared" si="260"/>
        <v>35.103921179254577</v>
      </c>
      <c r="L1391" s="13">
        <f t="shared" si="261"/>
        <v>24.13825361748534</v>
      </c>
      <c r="M1391" s="13">
        <f t="shared" si="266"/>
        <v>26.244504161364745</v>
      </c>
      <c r="N1391" s="13">
        <f t="shared" si="262"/>
        <v>16.271592580046143</v>
      </c>
      <c r="O1391" s="13">
        <f t="shared" si="263"/>
        <v>21.472160574605045</v>
      </c>
      <c r="Q1391">
        <v>13.67038189354839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20.51944370033727</v>
      </c>
      <c r="G1392" s="13">
        <f t="shared" si="257"/>
        <v>0</v>
      </c>
      <c r="H1392" s="13">
        <f t="shared" si="258"/>
        <v>20.51944370033727</v>
      </c>
      <c r="I1392" s="16">
        <f t="shared" si="265"/>
        <v>31.485111262106507</v>
      </c>
      <c r="J1392" s="13">
        <f t="shared" si="259"/>
        <v>28.622433746433281</v>
      </c>
      <c r="K1392" s="13">
        <f t="shared" si="260"/>
        <v>2.8626775156732265</v>
      </c>
      <c r="L1392" s="13">
        <f t="shared" si="261"/>
        <v>0</v>
      </c>
      <c r="M1392" s="13">
        <f t="shared" si="266"/>
        <v>9.972911581318602</v>
      </c>
      <c r="N1392" s="13">
        <f t="shared" si="262"/>
        <v>6.1832051804175334</v>
      </c>
      <c r="O1392" s="13">
        <f t="shared" si="263"/>
        <v>6.1832051804175334</v>
      </c>
      <c r="Q1392">
        <v>17.156918919442159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3.6700381488380471</v>
      </c>
      <c r="G1393" s="13">
        <f t="shared" si="257"/>
        <v>0</v>
      </c>
      <c r="H1393" s="13">
        <f t="shared" si="258"/>
        <v>3.6700381488380471</v>
      </c>
      <c r="I1393" s="16">
        <f t="shared" si="265"/>
        <v>6.5327156645112741</v>
      </c>
      <c r="J1393" s="13">
        <f t="shared" si="259"/>
        <v>6.5114754591420958</v>
      </c>
      <c r="K1393" s="13">
        <f t="shared" si="260"/>
        <v>2.1240205369178256E-2</v>
      </c>
      <c r="L1393" s="13">
        <f t="shared" si="261"/>
        <v>0</v>
      </c>
      <c r="M1393" s="13">
        <f t="shared" si="266"/>
        <v>3.7897064009010686</v>
      </c>
      <c r="N1393" s="13">
        <f t="shared" si="262"/>
        <v>2.3496179685586625</v>
      </c>
      <c r="O1393" s="13">
        <f t="shared" si="263"/>
        <v>2.3496179685586625</v>
      </c>
      <c r="Q1393">
        <v>19.45407164585626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5.2981319238776718</v>
      </c>
      <c r="G1394" s="13">
        <f t="shared" si="257"/>
        <v>0</v>
      </c>
      <c r="H1394" s="13">
        <f t="shared" si="258"/>
        <v>5.2981319238776718</v>
      </c>
      <c r="I1394" s="16">
        <f t="shared" si="265"/>
        <v>5.3193721292468501</v>
      </c>
      <c r="J1394" s="13">
        <f t="shared" si="259"/>
        <v>5.3121907388414398</v>
      </c>
      <c r="K1394" s="13">
        <f t="shared" si="260"/>
        <v>7.1813904054103261E-3</v>
      </c>
      <c r="L1394" s="13">
        <f t="shared" si="261"/>
        <v>0</v>
      </c>
      <c r="M1394" s="13">
        <f t="shared" si="266"/>
        <v>1.4400884323424061</v>
      </c>
      <c r="N1394" s="13">
        <f t="shared" si="262"/>
        <v>0.89285482805229177</v>
      </c>
      <c r="O1394" s="13">
        <f t="shared" si="263"/>
        <v>0.89285482805229177</v>
      </c>
      <c r="Q1394">
        <v>22.783725817772378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0.37857142900000001</v>
      </c>
      <c r="G1395" s="13">
        <f t="shared" si="257"/>
        <v>0</v>
      </c>
      <c r="H1395" s="13">
        <f t="shared" si="258"/>
        <v>0.37857142900000001</v>
      </c>
      <c r="I1395" s="16">
        <f t="shared" si="265"/>
        <v>0.38575281940541034</v>
      </c>
      <c r="J1395" s="13">
        <f t="shared" si="259"/>
        <v>0.38575119652246603</v>
      </c>
      <c r="K1395" s="13">
        <f t="shared" si="260"/>
        <v>1.6228829443076798E-6</v>
      </c>
      <c r="L1395" s="13">
        <f t="shared" si="261"/>
        <v>0</v>
      </c>
      <c r="M1395" s="13">
        <f t="shared" si="266"/>
        <v>0.54723360429011436</v>
      </c>
      <c r="N1395" s="13">
        <f t="shared" si="262"/>
        <v>0.33928483465987092</v>
      </c>
      <c r="O1395" s="13">
        <f t="shared" si="263"/>
        <v>0.33928483465987092</v>
      </c>
      <c r="Q1395">
        <v>26.552158364530701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0.37857142900000001</v>
      </c>
      <c r="G1396" s="13">
        <f t="shared" si="257"/>
        <v>0</v>
      </c>
      <c r="H1396" s="13">
        <f t="shared" si="258"/>
        <v>0.37857142900000001</v>
      </c>
      <c r="I1396" s="16">
        <f t="shared" si="265"/>
        <v>0.37857305188294432</v>
      </c>
      <c r="J1396" s="13">
        <f t="shared" si="259"/>
        <v>0.37857133870833631</v>
      </c>
      <c r="K1396" s="13">
        <f t="shared" si="260"/>
        <v>1.713174608009016E-6</v>
      </c>
      <c r="L1396" s="13">
        <f t="shared" si="261"/>
        <v>0</v>
      </c>
      <c r="M1396" s="13">
        <f t="shared" si="266"/>
        <v>0.20794876963024345</v>
      </c>
      <c r="N1396" s="13">
        <f t="shared" si="262"/>
        <v>0.12892823717075094</v>
      </c>
      <c r="O1396" s="13">
        <f t="shared" si="263"/>
        <v>0.12892823717075094</v>
      </c>
      <c r="Q1396">
        <v>25.751799000000009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1.939336624826999</v>
      </c>
      <c r="G1397" s="13">
        <f t="shared" si="257"/>
        <v>0</v>
      </c>
      <c r="H1397" s="13">
        <f t="shared" si="258"/>
        <v>1.939336624826999</v>
      </c>
      <c r="I1397" s="16">
        <f t="shared" si="265"/>
        <v>1.9393383380016069</v>
      </c>
      <c r="J1397" s="13">
        <f t="shared" si="259"/>
        <v>1.9391580299851192</v>
      </c>
      <c r="K1397" s="13">
        <f t="shared" si="260"/>
        <v>1.8030801648771799E-4</v>
      </c>
      <c r="L1397" s="13">
        <f t="shared" si="261"/>
        <v>0</v>
      </c>
      <c r="M1397" s="13">
        <f t="shared" si="266"/>
        <v>7.9020532459492504E-2</v>
      </c>
      <c r="N1397" s="13">
        <f t="shared" si="262"/>
        <v>4.899273012488535E-2</v>
      </c>
      <c r="O1397" s="13">
        <f t="shared" si="263"/>
        <v>4.899273012488535E-2</v>
      </c>
      <c r="Q1397">
        <v>27.530424340125521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4.5071428569999998</v>
      </c>
      <c r="G1398" s="13">
        <f t="shared" si="257"/>
        <v>0</v>
      </c>
      <c r="H1398" s="13">
        <f t="shared" si="258"/>
        <v>4.5071428569999998</v>
      </c>
      <c r="I1398" s="16">
        <f t="shared" si="265"/>
        <v>4.5073231650164871</v>
      </c>
      <c r="J1398" s="13">
        <f t="shared" si="259"/>
        <v>4.5043389551299589</v>
      </c>
      <c r="K1398" s="13">
        <f t="shared" si="260"/>
        <v>2.9842098865282551E-3</v>
      </c>
      <c r="L1398" s="13">
        <f t="shared" si="261"/>
        <v>0</v>
      </c>
      <c r="M1398" s="13">
        <f t="shared" si="266"/>
        <v>3.0027802334607154E-2</v>
      </c>
      <c r="N1398" s="13">
        <f t="shared" si="262"/>
        <v>1.8617237447456435E-2</v>
      </c>
      <c r="O1398" s="13">
        <f t="shared" si="263"/>
        <v>1.8617237447456435E-2</v>
      </c>
      <c r="Q1398">
        <v>25.516732923572839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5.2238035983632374</v>
      </c>
      <c r="G1399" s="13">
        <f t="shared" si="257"/>
        <v>0</v>
      </c>
      <c r="H1399" s="13">
        <f t="shared" si="258"/>
        <v>5.2238035983632374</v>
      </c>
      <c r="I1399" s="16">
        <f t="shared" si="265"/>
        <v>5.2267878082497656</v>
      </c>
      <c r="J1399" s="13">
        <f t="shared" si="259"/>
        <v>5.218286873863387</v>
      </c>
      <c r="K1399" s="13">
        <f t="shared" si="260"/>
        <v>8.5009343863786668E-3</v>
      </c>
      <c r="L1399" s="13">
        <f t="shared" si="261"/>
        <v>0</v>
      </c>
      <c r="M1399" s="13">
        <f t="shared" si="266"/>
        <v>1.1410564887150719E-2</v>
      </c>
      <c r="N1399" s="13">
        <f t="shared" si="262"/>
        <v>7.074550230033446E-3</v>
      </c>
      <c r="O1399" s="13">
        <f t="shared" si="263"/>
        <v>7.074550230033446E-3</v>
      </c>
      <c r="Q1399">
        <v>21.21293455728792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20.471955288943722</v>
      </c>
      <c r="G1400" s="13">
        <f t="shared" si="257"/>
        <v>0</v>
      </c>
      <c r="H1400" s="13">
        <f t="shared" si="258"/>
        <v>20.471955288943722</v>
      </c>
      <c r="I1400" s="16">
        <f t="shared" si="265"/>
        <v>20.480456223330101</v>
      </c>
      <c r="J1400" s="13">
        <f t="shared" si="259"/>
        <v>19.649991075630865</v>
      </c>
      <c r="K1400" s="13">
        <f t="shared" si="260"/>
        <v>0.83046514769923618</v>
      </c>
      <c r="L1400" s="13">
        <f t="shared" si="261"/>
        <v>0</v>
      </c>
      <c r="M1400" s="13">
        <f t="shared" si="266"/>
        <v>4.3360146571172729E-3</v>
      </c>
      <c r="N1400" s="13">
        <f t="shared" si="262"/>
        <v>2.6883290874127092E-3</v>
      </c>
      <c r="O1400" s="13">
        <f t="shared" si="263"/>
        <v>2.6883290874127092E-3</v>
      </c>
      <c r="Q1400">
        <v>17.364121793316389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33.290580938351169</v>
      </c>
      <c r="G1401" s="13">
        <f t="shared" si="257"/>
        <v>0.66723825364172484</v>
      </c>
      <c r="H1401" s="13">
        <f t="shared" si="258"/>
        <v>32.623342684709442</v>
      </c>
      <c r="I1401" s="16">
        <f t="shared" si="265"/>
        <v>33.453807832408678</v>
      </c>
      <c r="J1401" s="13">
        <f t="shared" si="259"/>
        <v>29.453510105876465</v>
      </c>
      <c r="K1401" s="13">
        <f t="shared" si="260"/>
        <v>4.0002977265322137</v>
      </c>
      <c r="L1401" s="13">
        <f t="shared" si="261"/>
        <v>0</v>
      </c>
      <c r="M1401" s="13">
        <f t="shared" si="266"/>
        <v>1.6476855697045638E-3</v>
      </c>
      <c r="N1401" s="13">
        <f t="shared" si="262"/>
        <v>1.0215650532168295E-3</v>
      </c>
      <c r="O1401" s="13">
        <f t="shared" si="263"/>
        <v>0.66825981869494167</v>
      </c>
      <c r="Q1401">
        <v>15.721617357032191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4.5071428569999998</v>
      </c>
      <c r="G1402" s="13">
        <f t="shared" si="257"/>
        <v>0</v>
      </c>
      <c r="H1402" s="13">
        <f t="shared" si="258"/>
        <v>4.5071428569999998</v>
      </c>
      <c r="I1402" s="16">
        <f t="shared" si="265"/>
        <v>8.5074405835322136</v>
      </c>
      <c r="J1402" s="13">
        <f t="shared" si="259"/>
        <v>8.416855124636605</v>
      </c>
      <c r="K1402" s="13">
        <f t="shared" si="260"/>
        <v>9.0585458895608539E-2</v>
      </c>
      <c r="L1402" s="13">
        <f t="shared" si="261"/>
        <v>0</v>
      </c>
      <c r="M1402" s="13">
        <f t="shared" si="266"/>
        <v>6.2612051648773428E-4</v>
      </c>
      <c r="N1402" s="13">
        <f t="shared" si="262"/>
        <v>3.8819472022239525E-4</v>
      </c>
      <c r="O1402" s="13">
        <f t="shared" si="263"/>
        <v>3.8819472022239525E-4</v>
      </c>
      <c r="Q1402">
        <v>14.697172893548389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11.793869030471059</v>
      </c>
      <c r="G1403" s="13">
        <f t="shared" si="257"/>
        <v>0</v>
      </c>
      <c r="H1403" s="13">
        <f t="shared" si="258"/>
        <v>11.793869030471059</v>
      </c>
      <c r="I1403" s="16">
        <f t="shared" si="265"/>
        <v>11.884454489366668</v>
      </c>
      <c r="J1403" s="13">
        <f t="shared" si="259"/>
        <v>11.641081413087703</v>
      </c>
      <c r="K1403" s="13">
        <f t="shared" si="260"/>
        <v>0.24337307627896543</v>
      </c>
      <c r="L1403" s="13">
        <f t="shared" si="261"/>
        <v>0</v>
      </c>
      <c r="M1403" s="13">
        <f t="shared" si="266"/>
        <v>2.3792579626533903E-4</v>
      </c>
      <c r="N1403" s="13">
        <f t="shared" si="262"/>
        <v>1.4751399368451021E-4</v>
      </c>
      <c r="O1403" s="13">
        <f t="shared" si="263"/>
        <v>1.4751399368451021E-4</v>
      </c>
      <c r="Q1403">
        <v>14.69393567391076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129.78332025734639</v>
      </c>
      <c r="G1404" s="13">
        <f t="shared" si="257"/>
        <v>11.45539714117456</v>
      </c>
      <c r="H1404" s="13">
        <f t="shared" si="258"/>
        <v>118.32792311617183</v>
      </c>
      <c r="I1404" s="16">
        <f t="shared" si="265"/>
        <v>118.5712961924508</v>
      </c>
      <c r="J1404" s="13">
        <f t="shared" si="259"/>
        <v>51.872763816075576</v>
      </c>
      <c r="K1404" s="13">
        <f t="shared" si="260"/>
        <v>66.698532376375226</v>
      </c>
      <c r="L1404" s="13">
        <f t="shared" si="261"/>
        <v>55.965173129595136</v>
      </c>
      <c r="M1404" s="13">
        <f t="shared" si="266"/>
        <v>55.965263541397718</v>
      </c>
      <c r="N1404" s="13">
        <f t="shared" si="262"/>
        <v>34.698463395666586</v>
      </c>
      <c r="O1404" s="13">
        <f t="shared" si="263"/>
        <v>46.153860536841144</v>
      </c>
      <c r="Q1404">
        <v>14.66090054743583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20.52633289983503</v>
      </c>
      <c r="G1405" s="13">
        <f t="shared" si="257"/>
        <v>0</v>
      </c>
      <c r="H1405" s="13">
        <f t="shared" si="258"/>
        <v>20.52633289983503</v>
      </c>
      <c r="I1405" s="16">
        <f t="shared" si="265"/>
        <v>31.259692146615116</v>
      </c>
      <c r="J1405" s="13">
        <f t="shared" si="259"/>
        <v>28.631546205250913</v>
      </c>
      <c r="K1405" s="13">
        <f t="shared" si="260"/>
        <v>2.6281459413642025</v>
      </c>
      <c r="L1405" s="13">
        <f t="shared" si="261"/>
        <v>0</v>
      </c>
      <c r="M1405" s="13">
        <f t="shared" si="266"/>
        <v>21.266800145731132</v>
      </c>
      <c r="N1405" s="13">
        <f t="shared" si="262"/>
        <v>13.185416090353302</v>
      </c>
      <c r="O1405" s="13">
        <f t="shared" si="263"/>
        <v>13.185416090353302</v>
      </c>
      <c r="Q1405">
        <v>17.691076261609201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5.2326349006361488</v>
      </c>
      <c r="G1406" s="13">
        <f t="shared" si="257"/>
        <v>0</v>
      </c>
      <c r="H1406" s="13">
        <f t="shared" si="258"/>
        <v>5.2326349006361488</v>
      </c>
      <c r="I1406" s="16">
        <f t="shared" si="265"/>
        <v>7.8607808420003513</v>
      </c>
      <c r="J1406" s="13">
        <f t="shared" si="259"/>
        <v>7.8312210226829251</v>
      </c>
      <c r="K1406" s="13">
        <f t="shared" si="260"/>
        <v>2.9559819317426239E-2</v>
      </c>
      <c r="L1406" s="13">
        <f t="shared" si="261"/>
        <v>0</v>
      </c>
      <c r="M1406" s="13">
        <f t="shared" si="266"/>
        <v>8.0813840553778302</v>
      </c>
      <c r="N1406" s="13">
        <f t="shared" si="262"/>
        <v>5.0104581143342548</v>
      </c>
      <c r="O1406" s="13">
        <f t="shared" si="263"/>
        <v>5.0104581143342548</v>
      </c>
      <c r="Q1406">
        <v>21.034958113991021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0.62798096005521631</v>
      </c>
      <c r="G1407" s="13">
        <f t="shared" si="257"/>
        <v>0</v>
      </c>
      <c r="H1407" s="13">
        <f t="shared" si="258"/>
        <v>0.62798096005521631</v>
      </c>
      <c r="I1407" s="16">
        <f t="shared" si="265"/>
        <v>0.65754077937264255</v>
      </c>
      <c r="J1407" s="13">
        <f t="shared" si="259"/>
        <v>0.65752938966664565</v>
      </c>
      <c r="K1407" s="13">
        <f t="shared" si="260"/>
        <v>1.1389705996900368E-5</v>
      </c>
      <c r="L1407" s="13">
        <f t="shared" si="261"/>
        <v>0</v>
      </c>
      <c r="M1407" s="13">
        <f t="shared" si="266"/>
        <v>3.0709259410435754</v>
      </c>
      <c r="N1407" s="13">
        <f t="shared" si="262"/>
        <v>1.9039740834470167</v>
      </c>
      <c r="O1407" s="13">
        <f t="shared" si="263"/>
        <v>1.9039740834470167</v>
      </c>
      <c r="Q1407">
        <v>24.042245628418609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0.37857142900000001</v>
      </c>
      <c r="G1408" s="13">
        <f t="shared" si="257"/>
        <v>0</v>
      </c>
      <c r="H1408" s="13">
        <f t="shared" si="258"/>
        <v>0.37857142900000001</v>
      </c>
      <c r="I1408" s="16">
        <f t="shared" si="265"/>
        <v>0.37858281870599692</v>
      </c>
      <c r="J1408" s="13">
        <f t="shared" si="259"/>
        <v>0.37858068928327149</v>
      </c>
      <c r="K1408" s="13">
        <f t="shared" si="260"/>
        <v>2.1294227254275988E-6</v>
      </c>
      <c r="L1408" s="13">
        <f t="shared" si="261"/>
        <v>0</v>
      </c>
      <c r="M1408" s="13">
        <f t="shared" si="266"/>
        <v>1.1669518575965587</v>
      </c>
      <c r="N1408" s="13">
        <f t="shared" si="262"/>
        <v>0.72351015170986643</v>
      </c>
      <c r="O1408" s="13">
        <f t="shared" si="263"/>
        <v>0.72351015170986643</v>
      </c>
      <c r="Q1408">
        <v>24.189895000000011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102.3806997392159</v>
      </c>
      <c r="G1409" s="13">
        <f t="shared" si="257"/>
        <v>8.3917073115485543</v>
      </c>
      <c r="H1409" s="13">
        <f t="shared" si="258"/>
        <v>93.988992427667341</v>
      </c>
      <c r="I1409" s="16">
        <f t="shared" si="265"/>
        <v>93.988994557090066</v>
      </c>
      <c r="J1409" s="13">
        <f t="shared" si="259"/>
        <v>74.858292127119626</v>
      </c>
      <c r="K1409" s="13">
        <f t="shared" si="260"/>
        <v>19.130702429970441</v>
      </c>
      <c r="L1409" s="13">
        <f t="shared" si="261"/>
        <v>8.0475872595109781</v>
      </c>
      <c r="M1409" s="13">
        <f t="shared" si="266"/>
        <v>8.4910289653976694</v>
      </c>
      <c r="N1409" s="13">
        <f t="shared" si="262"/>
        <v>5.2644379585465551</v>
      </c>
      <c r="O1409" s="13">
        <f t="shared" si="263"/>
        <v>13.656145270095109</v>
      </c>
      <c r="Q1409">
        <v>25.515796321185949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4.3559940788571447</v>
      </c>
      <c r="G1410" s="13">
        <f t="shared" si="257"/>
        <v>0</v>
      </c>
      <c r="H1410" s="13">
        <f t="shared" si="258"/>
        <v>4.3559940788571447</v>
      </c>
      <c r="I1410" s="16">
        <f t="shared" si="265"/>
        <v>15.439109249316607</v>
      </c>
      <c r="J1410" s="13">
        <f t="shared" si="259"/>
        <v>15.285770498081247</v>
      </c>
      <c r="K1410" s="13">
        <f t="shared" si="260"/>
        <v>0.15333875123535989</v>
      </c>
      <c r="L1410" s="13">
        <f t="shared" si="261"/>
        <v>0</v>
      </c>
      <c r="M1410" s="13">
        <f t="shared" si="266"/>
        <v>3.2265910068511143</v>
      </c>
      <c r="N1410" s="13">
        <f t="shared" si="262"/>
        <v>2.0004864242476907</v>
      </c>
      <c r="O1410" s="13">
        <f t="shared" si="263"/>
        <v>2.0004864242476907</v>
      </c>
      <c r="Q1410">
        <v>23.65549020750457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1.051003349891364</v>
      </c>
      <c r="G1411" s="13">
        <f t="shared" si="257"/>
        <v>0</v>
      </c>
      <c r="H1411" s="13">
        <f t="shared" si="258"/>
        <v>1.051003349891364</v>
      </c>
      <c r="I1411" s="16">
        <f t="shared" si="265"/>
        <v>1.2043421011267239</v>
      </c>
      <c r="J1411" s="13">
        <f t="shared" si="259"/>
        <v>1.2042535816124578</v>
      </c>
      <c r="K1411" s="13">
        <f t="shared" si="260"/>
        <v>8.8519514266138799E-5</v>
      </c>
      <c r="L1411" s="13">
        <f t="shared" si="261"/>
        <v>0</v>
      </c>
      <c r="M1411" s="13">
        <f t="shared" si="266"/>
        <v>1.2261045826034236</v>
      </c>
      <c r="N1411" s="13">
        <f t="shared" si="262"/>
        <v>0.76018484121412266</v>
      </c>
      <c r="O1411" s="13">
        <f t="shared" si="263"/>
        <v>0.76018484121412266</v>
      </c>
      <c r="Q1411">
        <v>22.369876910470659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11.4428198816136</v>
      </c>
      <c r="G1412" s="13">
        <f t="shared" si="257"/>
        <v>0</v>
      </c>
      <c r="H1412" s="13">
        <f t="shared" si="258"/>
        <v>11.4428198816136</v>
      </c>
      <c r="I1412" s="16">
        <f t="shared" si="265"/>
        <v>11.442908401127866</v>
      </c>
      <c r="J1412" s="13">
        <f t="shared" si="259"/>
        <v>11.286841951459785</v>
      </c>
      <c r="K1412" s="13">
        <f t="shared" si="260"/>
        <v>0.15606644966808148</v>
      </c>
      <c r="L1412" s="13">
        <f t="shared" si="261"/>
        <v>0</v>
      </c>
      <c r="M1412" s="13">
        <f t="shared" si="266"/>
        <v>0.46591974138930092</v>
      </c>
      <c r="N1412" s="13">
        <f t="shared" si="262"/>
        <v>0.28887023966136655</v>
      </c>
      <c r="O1412" s="13">
        <f t="shared" si="263"/>
        <v>0.28887023966136655</v>
      </c>
      <c r="Q1412">
        <v>17.1306334250513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2.0824022041531318</v>
      </c>
      <c r="G1413" s="13">
        <f t="shared" si="257"/>
        <v>0</v>
      </c>
      <c r="H1413" s="13">
        <f t="shared" si="258"/>
        <v>2.0824022041531318</v>
      </c>
      <c r="I1413" s="16">
        <f t="shared" si="265"/>
        <v>2.2384686538212133</v>
      </c>
      <c r="J1413" s="13">
        <f t="shared" si="259"/>
        <v>2.2371065760277493</v>
      </c>
      <c r="K1413" s="13">
        <f t="shared" si="260"/>
        <v>1.3620777934639783E-3</v>
      </c>
      <c r="L1413" s="13">
        <f t="shared" si="261"/>
        <v>0</v>
      </c>
      <c r="M1413" s="13">
        <f t="shared" si="266"/>
        <v>0.17704950172793438</v>
      </c>
      <c r="N1413" s="13">
        <f t="shared" si="262"/>
        <v>0.10977069107131932</v>
      </c>
      <c r="O1413" s="13">
        <f t="shared" si="263"/>
        <v>0.10977069107131932</v>
      </c>
      <c r="Q1413">
        <v>16.179385886978299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1.9651125612731071</v>
      </c>
      <c r="G1414" s="13">
        <f t="shared" ref="G1414:G1477" si="271">IF((F1414-$J$2)&gt;0,$I$2*(F1414-$J$2),0)</f>
        <v>0</v>
      </c>
      <c r="H1414" s="13">
        <f t="shared" ref="H1414:H1477" si="272">F1414-G1414</f>
        <v>1.9651125612731071</v>
      </c>
      <c r="I1414" s="16">
        <f t="shared" si="265"/>
        <v>1.9664746390665711</v>
      </c>
      <c r="J1414" s="13">
        <f t="shared" ref="J1414:J1477" si="273">I1414/SQRT(1+(I1414/($K$2*(300+(25*Q1414)+0.05*(Q1414)^3)))^2)</f>
        <v>1.9653753085949242</v>
      </c>
      <c r="K1414" s="13">
        <f t="shared" ref="K1414:K1477" si="274">I1414-J1414</f>
        <v>1.0993304716468977E-3</v>
      </c>
      <c r="L1414" s="13">
        <f t="shared" ref="L1414:L1477" si="275">IF(K1414&gt;$N$2,(K1414-$N$2)/$L$2,0)</f>
        <v>0</v>
      </c>
      <c r="M1414" s="13">
        <f t="shared" si="266"/>
        <v>6.7278810656615062E-2</v>
      </c>
      <c r="N1414" s="13">
        <f t="shared" ref="N1414:N1477" si="276">$M$2*M1414</f>
        <v>4.1712862607101338E-2</v>
      </c>
      <c r="O1414" s="13">
        <f t="shared" ref="O1414:O1477" si="277">N1414+G1414</f>
        <v>4.1712862607101338E-2</v>
      </c>
      <c r="Q1414">
        <v>14.93250401007248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70.432455097166184</v>
      </c>
      <c r="G1415" s="13">
        <f t="shared" si="271"/>
        <v>4.8198039558278527</v>
      </c>
      <c r="H1415" s="13">
        <f t="shared" si="272"/>
        <v>65.612651141338333</v>
      </c>
      <c r="I1415" s="16">
        <f t="shared" ref="I1415:I1478" si="279">H1415+K1414-L1414</f>
        <v>65.613750471809979</v>
      </c>
      <c r="J1415" s="13">
        <f t="shared" si="273"/>
        <v>43.336060000985135</v>
      </c>
      <c r="K1415" s="13">
        <f t="shared" si="274"/>
        <v>22.277690470824844</v>
      </c>
      <c r="L1415" s="13">
        <f t="shared" si="275"/>
        <v>11.217714420024132</v>
      </c>
      <c r="M1415" s="13">
        <f t="shared" ref="M1415:M1478" si="280">L1415+M1414-N1414</f>
        <v>11.243280368073647</v>
      </c>
      <c r="N1415" s="13">
        <f t="shared" si="276"/>
        <v>6.9708338282056612</v>
      </c>
      <c r="O1415" s="13">
        <f t="shared" si="277"/>
        <v>11.790637784033514</v>
      </c>
      <c r="Q1415">
        <v>14.66839489354839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5.1912894169836301</v>
      </c>
      <c r="G1416" s="13">
        <f t="shared" si="271"/>
        <v>0</v>
      </c>
      <c r="H1416" s="13">
        <f t="shared" si="272"/>
        <v>5.1912894169836301</v>
      </c>
      <c r="I1416" s="16">
        <f t="shared" si="279"/>
        <v>16.251265467784343</v>
      </c>
      <c r="J1416" s="13">
        <f t="shared" si="273"/>
        <v>15.857279883238144</v>
      </c>
      <c r="K1416" s="13">
        <f t="shared" si="274"/>
        <v>0.39398558454619881</v>
      </c>
      <c r="L1416" s="13">
        <f t="shared" si="275"/>
        <v>0</v>
      </c>
      <c r="M1416" s="13">
        <f t="shared" si="280"/>
        <v>4.2724465398679854</v>
      </c>
      <c r="N1416" s="13">
        <f t="shared" si="276"/>
        <v>2.6489168547181507</v>
      </c>
      <c r="O1416" s="13">
        <f t="shared" si="277"/>
        <v>2.6489168547181507</v>
      </c>
      <c r="Q1416">
        <v>17.910909857168662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72.811514948500175</v>
      </c>
      <c r="G1417" s="13">
        <f t="shared" si="271"/>
        <v>5.0857895197187606</v>
      </c>
      <c r="H1417" s="13">
        <f t="shared" si="272"/>
        <v>67.725725428781416</v>
      </c>
      <c r="I1417" s="16">
        <f t="shared" si="279"/>
        <v>68.119711013327617</v>
      </c>
      <c r="J1417" s="13">
        <f t="shared" si="273"/>
        <v>52.277367393291193</v>
      </c>
      <c r="K1417" s="13">
        <f t="shared" si="274"/>
        <v>15.842343620036424</v>
      </c>
      <c r="L1417" s="13">
        <f t="shared" si="275"/>
        <v>4.7350498613535006</v>
      </c>
      <c r="M1417" s="13">
        <f t="shared" si="280"/>
        <v>6.3585795465033357</v>
      </c>
      <c r="N1417" s="13">
        <f t="shared" si="276"/>
        <v>3.9423193188320682</v>
      </c>
      <c r="O1417" s="13">
        <f t="shared" si="277"/>
        <v>9.0281088385508284</v>
      </c>
      <c r="Q1417">
        <v>19.58032213491801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1.0858679566422269</v>
      </c>
      <c r="G1418" s="13">
        <f t="shared" si="271"/>
        <v>0</v>
      </c>
      <c r="H1418" s="13">
        <f t="shared" si="272"/>
        <v>1.0858679566422269</v>
      </c>
      <c r="I1418" s="16">
        <f t="shared" si="279"/>
        <v>12.193161715325148</v>
      </c>
      <c r="J1418" s="13">
        <f t="shared" si="273"/>
        <v>12.094393065812213</v>
      </c>
      <c r="K1418" s="13">
        <f t="shared" si="274"/>
        <v>9.8768649512935625E-2</v>
      </c>
      <c r="L1418" s="13">
        <f t="shared" si="275"/>
        <v>0</v>
      </c>
      <c r="M1418" s="13">
        <f t="shared" si="280"/>
        <v>2.4162602276712675</v>
      </c>
      <c r="N1418" s="13">
        <f t="shared" si="276"/>
        <v>1.4980813411561857</v>
      </c>
      <c r="O1418" s="13">
        <f t="shared" si="277"/>
        <v>1.4980813411561857</v>
      </c>
      <c r="Q1418">
        <v>21.770710125773839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1.330818705369113</v>
      </c>
      <c r="G1419" s="13">
        <f t="shared" si="271"/>
        <v>0</v>
      </c>
      <c r="H1419" s="13">
        <f t="shared" si="272"/>
        <v>1.330818705369113</v>
      </c>
      <c r="I1419" s="16">
        <f t="shared" si="279"/>
        <v>1.4295873548820486</v>
      </c>
      <c r="J1419" s="13">
        <f t="shared" si="273"/>
        <v>1.429430333715332</v>
      </c>
      <c r="K1419" s="13">
        <f t="shared" si="274"/>
        <v>1.5702116671656441E-4</v>
      </c>
      <c r="L1419" s="13">
        <f t="shared" si="275"/>
        <v>0</v>
      </c>
      <c r="M1419" s="13">
        <f t="shared" si="280"/>
        <v>0.91817888651508173</v>
      </c>
      <c r="N1419" s="13">
        <f t="shared" si="276"/>
        <v>0.56927090963935068</v>
      </c>
      <c r="O1419" s="13">
        <f t="shared" si="277"/>
        <v>0.56927090963935068</v>
      </c>
      <c r="Q1419">
        <v>21.952857160992352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0.37857142900000001</v>
      </c>
      <c r="G1420" s="13">
        <f t="shared" si="271"/>
        <v>0</v>
      </c>
      <c r="H1420" s="13">
        <f t="shared" si="272"/>
        <v>0.37857142900000001</v>
      </c>
      <c r="I1420" s="16">
        <f t="shared" si="279"/>
        <v>0.37872845016671658</v>
      </c>
      <c r="J1420" s="13">
        <f t="shared" si="273"/>
        <v>0.37872640720237188</v>
      </c>
      <c r="K1420" s="13">
        <f t="shared" si="274"/>
        <v>2.0429643446950863E-6</v>
      </c>
      <c r="L1420" s="13">
        <f t="shared" si="275"/>
        <v>0</v>
      </c>
      <c r="M1420" s="13">
        <f t="shared" si="280"/>
        <v>0.34890797687573105</v>
      </c>
      <c r="N1420" s="13">
        <f t="shared" si="276"/>
        <v>0.21632294566295326</v>
      </c>
      <c r="O1420" s="13">
        <f t="shared" si="277"/>
        <v>0.21632294566295326</v>
      </c>
      <c r="Q1420">
        <v>24.49474142507853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0.37857142900000001</v>
      </c>
      <c r="G1421" s="13">
        <f t="shared" si="271"/>
        <v>0</v>
      </c>
      <c r="H1421" s="13">
        <f t="shared" si="272"/>
        <v>0.37857142900000001</v>
      </c>
      <c r="I1421" s="16">
        <f t="shared" si="279"/>
        <v>0.37857347196434471</v>
      </c>
      <c r="J1421" s="13">
        <f t="shared" si="273"/>
        <v>0.37857113233499423</v>
      </c>
      <c r="K1421" s="13">
        <f t="shared" si="274"/>
        <v>2.3396293504784893E-6</v>
      </c>
      <c r="L1421" s="13">
        <f t="shared" si="275"/>
        <v>0</v>
      </c>
      <c r="M1421" s="13">
        <f t="shared" si="280"/>
        <v>0.13258503121277779</v>
      </c>
      <c r="N1421" s="13">
        <f t="shared" si="276"/>
        <v>8.2202719351922221E-2</v>
      </c>
      <c r="O1421" s="13">
        <f t="shared" si="277"/>
        <v>8.2202719351922221E-2</v>
      </c>
      <c r="Q1421">
        <v>23.517524000000009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8.6802547215105381</v>
      </c>
      <c r="G1422" s="13">
        <f t="shared" si="271"/>
        <v>0</v>
      </c>
      <c r="H1422" s="13">
        <f t="shared" si="272"/>
        <v>8.6802547215105381</v>
      </c>
      <c r="I1422" s="16">
        <f t="shared" si="279"/>
        <v>8.6802570611398888</v>
      </c>
      <c r="J1422" s="13">
        <f t="shared" si="273"/>
        <v>8.6501066944855847</v>
      </c>
      <c r="K1422" s="13">
        <f t="shared" si="274"/>
        <v>3.015036665430415E-2</v>
      </c>
      <c r="L1422" s="13">
        <f t="shared" si="275"/>
        <v>0</v>
      </c>
      <c r="M1422" s="13">
        <f t="shared" si="280"/>
        <v>5.0382311860855566E-2</v>
      </c>
      <c r="N1422" s="13">
        <f t="shared" si="276"/>
        <v>3.1237033353730452E-2</v>
      </c>
      <c r="O1422" s="13">
        <f t="shared" si="277"/>
        <v>3.1237033353730452E-2</v>
      </c>
      <c r="Q1422">
        <v>23.005310329307459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0.37857142900000001</v>
      </c>
      <c r="G1423" s="13">
        <f t="shared" si="271"/>
        <v>0</v>
      </c>
      <c r="H1423" s="13">
        <f t="shared" si="272"/>
        <v>0.37857142900000001</v>
      </c>
      <c r="I1423" s="16">
        <f t="shared" si="279"/>
        <v>0.40872179565430417</v>
      </c>
      <c r="J1423" s="13">
        <f t="shared" si="273"/>
        <v>0.40871854011745973</v>
      </c>
      <c r="K1423" s="13">
        <f t="shared" si="274"/>
        <v>3.2555368444375787E-6</v>
      </c>
      <c r="L1423" s="13">
        <f t="shared" si="275"/>
        <v>0</v>
      </c>
      <c r="M1423" s="13">
        <f t="shared" si="280"/>
        <v>1.9145278507125114E-2</v>
      </c>
      <c r="N1423" s="13">
        <f t="shared" si="276"/>
        <v>1.1870072674417571E-2</v>
      </c>
      <c r="O1423" s="13">
        <f t="shared" si="277"/>
        <v>1.1870072674417571E-2</v>
      </c>
      <c r="Q1423">
        <v>22.802745960803041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5.274122248472235</v>
      </c>
      <c r="G1424" s="13">
        <f t="shared" si="271"/>
        <v>0</v>
      </c>
      <c r="H1424" s="13">
        <f t="shared" si="272"/>
        <v>5.274122248472235</v>
      </c>
      <c r="I1424" s="16">
        <f t="shared" si="279"/>
        <v>5.2741255040090795</v>
      </c>
      <c r="J1424" s="13">
        <f t="shared" si="273"/>
        <v>5.260580742899239</v>
      </c>
      <c r="K1424" s="13">
        <f t="shared" si="274"/>
        <v>1.3544761109840486E-2</v>
      </c>
      <c r="L1424" s="13">
        <f t="shared" si="275"/>
        <v>0</v>
      </c>
      <c r="M1424" s="13">
        <f t="shared" si="280"/>
        <v>7.2752058327075434E-3</v>
      </c>
      <c r="N1424" s="13">
        <f t="shared" si="276"/>
        <v>4.5106276162786771E-3</v>
      </c>
      <c r="O1424" s="13">
        <f t="shared" si="277"/>
        <v>4.5106276162786771E-3</v>
      </c>
      <c r="Q1424">
        <v>18.103879833805959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31.45850189148765</v>
      </c>
      <c r="G1425" s="13">
        <f t="shared" si="271"/>
        <v>0.46240667779907962</v>
      </c>
      <c r="H1425" s="13">
        <f t="shared" si="272"/>
        <v>30.996095213688569</v>
      </c>
      <c r="I1425" s="16">
        <f t="shared" si="279"/>
        <v>31.009639974798411</v>
      </c>
      <c r="J1425" s="13">
        <f t="shared" si="273"/>
        <v>27.232250243912489</v>
      </c>
      <c r="K1425" s="13">
        <f t="shared" si="274"/>
        <v>3.7773897308859219</v>
      </c>
      <c r="L1425" s="13">
        <f t="shared" si="275"/>
        <v>0</v>
      </c>
      <c r="M1425" s="13">
        <f t="shared" si="280"/>
        <v>2.7645782164288663E-3</v>
      </c>
      <c r="N1425" s="13">
        <f t="shared" si="276"/>
        <v>1.714038494185897E-3</v>
      </c>
      <c r="O1425" s="13">
        <f t="shared" si="277"/>
        <v>0.46412071629326551</v>
      </c>
      <c r="Q1425">
        <v>14.47170671362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58.120317053944717</v>
      </c>
      <c r="G1426" s="13">
        <f t="shared" si="271"/>
        <v>3.4432723909356606</v>
      </c>
      <c r="H1426" s="13">
        <f t="shared" si="272"/>
        <v>54.677044663009056</v>
      </c>
      <c r="I1426" s="16">
        <f t="shared" si="279"/>
        <v>58.454434393894978</v>
      </c>
      <c r="J1426" s="13">
        <f t="shared" si="273"/>
        <v>38.978708975362906</v>
      </c>
      <c r="K1426" s="13">
        <f t="shared" si="274"/>
        <v>19.475725418532072</v>
      </c>
      <c r="L1426" s="13">
        <f t="shared" si="275"/>
        <v>8.3951471271816818</v>
      </c>
      <c r="M1426" s="13">
        <f t="shared" si="280"/>
        <v>8.3961976669039249</v>
      </c>
      <c r="N1426" s="13">
        <f t="shared" si="276"/>
        <v>5.2056425534804331</v>
      </c>
      <c r="O1426" s="13">
        <f t="shared" si="277"/>
        <v>8.6489149444160933</v>
      </c>
      <c r="Q1426">
        <v>13.243311893548389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65.884079185872253</v>
      </c>
      <c r="G1427" s="13">
        <f t="shared" si="271"/>
        <v>4.3112827721867699</v>
      </c>
      <c r="H1427" s="13">
        <f t="shared" si="272"/>
        <v>61.572796413685481</v>
      </c>
      <c r="I1427" s="16">
        <f t="shared" si="279"/>
        <v>72.653374705035858</v>
      </c>
      <c r="J1427" s="13">
        <f t="shared" si="273"/>
        <v>45.166584472245404</v>
      </c>
      <c r="K1427" s="13">
        <f t="shared" si="274"/>
        <v>27.486790232790455</v>
      </c>
      <c r="L1427" s="13">
        <f t="shared" si="275"/>
        <v>16.465115561321891</v>
      </c>
      <c r="M1427" s="13">
        <f t="shared" si="280"/>
        <v>19.655670674745384</v>
      </c>
      <c r="N1427" s="13">
        <f t="shared" si="276"/>
        <v>12.186515818342137</v>
      </c>
      <c r="O1427" s="13">
        <f t="shared" si="277"/>
        <v>16.497798590528909</v>
      </c>
      <c r="Q1427">
        <v>14.65532177598454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46.391209587321853</v>
      </c>
      <c r="G1428" s="13">
        <f t="shared" si="271"/>
        <v>2.1319252797238861</v>
      </c>
      <c r="H1428" s="13">
        <f t="shared" si="272"/>
        <v>44.259284307597966</v>
      </c>
      <c r="I1428" s="16">
        <f t="shared" si="279"/>
        <v>55.280958979066526</v>
      </c>
      <c r="J1428" s="13">
        <f t="shared" si="273"/>
        <v>41.38940252893066</v>
      </c>
      <c r="K1428" s="13">
        <f t="shared" si="274"/>
        <v>13.891556450135866</v>
      </c>
      <c r="L1428" s="13">
        <f t="shared" si="275"/>
        <v>2.7699189770291568</v>
      </c>
      <c r="M1428" s="13">
        <f t="shared" si="280"/>
        <v>10.239073833432403</v>
      </c>
      <c r="N1428" s="13">
        <f t="shared" si="276"/>
        <v>6.3482257767280901</v>
      </c>
      <c r="O1428" s="13">
        <f t="shared" si="277"/>
        <v>8.4801510564519766</v>
      </c>
      <c r="Q1428">
        <v>15.7958792926644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24.376453442273281</v>
      </c>
      <c r="G1429" s="13">
        <f t="shared" si="271"/>
        <v>0</v>
      </c>
      <c r="H1429" s="13">
        <f t="shared" si="272"/>
        <v>24.376453442273281</v>
      </c>
      <c r="I1429" s="16">
        <f t="shared" si="279"/>
        <v>35.49809091537999</v>
      </c>
      <c r="J1429" s="13">
        <f t="shared" si="273"/>
        <v>31.506227291976433</v>
      </c>
      <c r="K1429" s="13">
        <f t="shared" si="274"/>
        <v>3.9918636234035567</v>
      </c>
      <c r="L1429" s="13">
        <f t="shared" si="275"/>
        <v>0</v>
      </c>
      <c r="M1429" s="13">
        <f t="shared" si="280"/>
        <v>3.8908480567043133</v>
      </c>
      <c r="N1429" s="13">
        <f t="shared" si="276"/>
        <v>2.4123257951566743</v>
      </c>
      <c r="O1429" s="13">
        <f t="shared" si="277"/>
        <v>2.4123257951566743</v>
      </c>
      <c r="Q1429">
        <v>17.091588517709681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9.9098095319849442</v>
      </c>
      <c r="G1430" s="13">
        <f t="shared" si="271"/>
        <v>0</v>
      </c>
      <c r="H1430" s="13">
        <f t="shared" si="272"/>
        <v>9.9098095319849442</v>
      </c>
      <c r="I1430" s="16">
        <f t="shared" si="279"/>
        <v>13.901673155388501</v>
      </c>
      <c r="J1430" s="13">
        <f t="shared" si="273"/>
        <v>13.781459748627364</v>
      </c>
      <c r="K1430" s="13">
        <f t="shared" si="274"/>
        <v>0.12021340676113645</v>
      </c>
      <c r="L1430" s="13">
        <f t="shared" si="275"/>
        <v>0</v>
      </c>
      <c r="M1430" s="13">
        <f t="shared" si="280"/>
        <v>1.478522261547639</v>
      </c>
      <c r="N1430" s="13">
        <f t="shared" si="276"/>
        <v>0.91668380215953615</v>
      </c>
      <c r="O1430" s="13">
        <f t="shared" si="277"/>
        <v>0.91668380215953615</v>
      </c>
      <c r="Q1430">
        <v>23.16163696104017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8.2197100842641131</v>
      </c>
      <c r="G1431" s="13">
        <f t="shared" si="271"/>
        <v>0</v>
      </c>
      <c r="H1431" s="13">
        <f t="shared" si="272"/>
        <v>8.2197100842641131</v>
      </c>
      <c r="I1431" s="16">
        <f t="shared" si="279"/>
        <v>8.3399234910252495</v>
      </c>
      <c r="J1431" s="13">
        <f t="shared" si="273"/>
        <v>8.3219773043420417</v>
      </c>
      <c r="K1431" s="13">
        <f t="shared" si="274"/>
        <v>1.7946186683207799E-2</v>
      </c>
      <c r="L1431" s="13">
        <f t="shared" si="275"/>
        <v>0</v>
      </c>
      <c r="M1431" s="13">
        <f t="shared" si="280"/>
        <v>0.56183845938810284</v>
      </c>
      <c r="N1431" s="13">
        <f t="shared" si="276"/>
        <v>0.34833984482062375</v>
      </c>
      <c r="O1431" s="13">
        <f t="shared" si="277"/>
        <v>0.34833984482062375</v>
      </c>
      <c r="Q1431">
        <v>25.87599230333938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0.37857142900000001</v>
      </c>
      <c r="G1432" s="13">
        <f t="shared" si="271"/>
        <v>0</v>
      </c>
      <c r="H1432" s="13">
        <f t="shared" si="272"/>
        <v>0.37857142900000001</v>
      </c>
      <c r="I1432" s="16">
        <f t="shared" si="279"/>
        <v>0.39651761568320781</v>
      </c>
      <c r="J1432" s="13">
        <f t="shared" si="273"/>
        <v>0.39651592566268029</v>
      </c>
      <c r="K1432" s="13">
        <f t="shared" si="274"/>
        <v>1.690020527522762E-6</v>
      </c>
      <c r="L1432" s="13">
        <f t="shared" si="275"/>
        <v>0</v>
      </c>
      <c r="M1432" s="13">
        <f t="shared" si="280"/>
        <v>0.21349861456747909</v>
      </c>
      <c r="N1432" s="13">
        <f t="shared" si="276"/>
        <v>0.13236914103183703</v>
      </c>
      <c r="O1432" s="13">
        <f t="shared" si="277"/>
        <v>0.13236914103183703</v>
      </c>
      <c r="Q1432">
        <v>26.857904404890039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0.37857142900000001</v>
      </c>
      <c r="G1433" s="13">
        <f t="shared" si="271"/>
        <v>0</v>
      </c>
      <c r="H1433" s="13">
        <f t="shared" si="272"/>
        <v>0.37857142900000001</v>
      </c>
      <c r="I1433" s="16">
        <f t="shared" si="279"/>
        <v>0.37857311902052754</v>
      </c>
      <c r="J1433" s="13">
        <f t="shared" si="273"/>
        <v>0.37857181952822538</v>
      </c>
      <c r="K1433" s="13">
        <f t="shared" si="274"/>
        <v>1.2994923021536486E-6</v>
      </c>
      <c r="L1433" s="13">
        <f t="shared" si="275"/>
        <v>0</v>
      </c>
      <c r="M1433" s="13">
        <f t="shared" si="280"/>
        <v>8.1129473535642066E-2</v>
      </c>
      <c r="N1433" s="13">
        <f t="shared" si="276"/>
        <v>5.0300273592098078E-2</v>
      </c>
      <c r="O1433" s="13">
        <f t="shared" si="277"/>
        <v>5.0300273592098078E-2</v>
      </c>
      <c r="Q1433">
        <v>27.763194000000009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0.37857142900000001</v>
      </c>
      <c r="G1434" s="13">
        <f t="shared" si="271"/>
        <v>0</v>
      </c>
      <c r="H1434" s="13">
        <f t="shared" si="272"/>
        <v>0.37857142900000001</v>
      </c>
      <c r="I1434" s="16">
        <f t="shared" si="279"/>
        <v>0.37857272849230217</v>
      </c>
      <c r="J1434" s="13">
        <f t="shared" si="273"/>
        <v>0.37857132066473242</v>
      </c>
      <c r="K1434" s="13">
        <f t="shared" si="274"/>
        <v>1.4078275697437803E-6</v>
      </c>
      <c r="L1434" s="13">
        <f t="shared" si="275"/>
        <v>0</v>
      </c>
      <c r="M1434" s="13">
        <f t="shared" si="280"/>
        <v>3.0829199943543988E-2</v>
      </c>
      <c r="N1434" s="13">
        <f t="shared" si="276"/>
        <v>1.9114103964997273E-2</v>
      </c>
      <c r="O1434" s="13">
        <f t="shared" si="277"/>
        <v>1.9114103964997273E-2</v>
      </c>
      <c r="Q1434">
        <v>27.17699274243579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1.2385674148950261</v>
      </c>
      <c r="G1435" s="13">
        <f t="shared" si="271"/>
        <v>0</v>
      </c>
      <c r="H1435" s="13">
        <f t="shared" si="272"/>
        <v>1.2385674148950261</v>
      </c>
      <c r="I1435" s="16">
        <f t="shared" si="279"/>
        <v>1.2385688227225957</v>
      </c>
      <c r="J1435" s="13">
        <f t="shared" si="273"/>
        <v>1.2384856294651614</v>
      </c>
      <c r="K1435" s="13">
        <f t="shared" si="274"/>
        <v>8.3193257434333034E-5</v>
      </c>
      <c r="L1435" s="13">
        <f t="shared" si="275"/>
        <v>0</v>
      </c>
      <c r="M1435" s="13">
        <f t="shared" si="280"/>
        <v>1.1715095978546714E-2</v>
      </c>
      <c r="N1435" s="13">
        <f t="shared" si="276"/>
        <v>7.2633595066989628E-3</v>
      </c>
      <c r="O1435" s="13">
        <f t="shared" si="277"/>
        <v>7.2633595066989628E-3</v>
      </c>
      <c r="Q1435">
        <v>23.40812181780613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97.197296344408485</v>
      </c>
      <c r="G1436" s="13">
        <f t="shared" si="271"/>
        <v>7.8121882741990634</v>
      </c>
      <c r="H1436" s="13">
        <f t="shared" si="272"/>
        <v>89.385108070209427</v>
      </c>
      <c r="I1436" s="16">
        <f t="shared" si="279"/>
        <v>89.385191263466865</v>
      </c>
      <c r="J1436" s="13">
        <f t="shared" si="273"/>
        <v>53.820567643291518</v>
      </c>
      <c r="K1436" s="13">
        <f t="shared" si="274"/>
        <v>35.564623620175347</v>
      </c>
      <c r="L1436" s="13">
        <f t="shared" si="275"/>
        <v>24.602343503407219</v>
      </c>
      <c r="M1436" s="13">
        <f t="shared" si="280"/>
        <v>24.606795239879069</v>
      </c>
      <c r="N1436" s="13">
        <f t="shared" si="276"/>
        <v>15.256213048725023</v>
      </c>
      <c r="O1436" s="13">
        <f t="shared" si="277"/>
        <v>23.068401322924085</v>
      </c>
      <c r="Q1436">
        <v>16.887611405734319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98.866162054585573</v>
      </c>
      <c r="G1437" s="13">
        <f t="shared" si="271"/>
        <v>7.9987721412382857</v>
      </c>
      <c r="H1437" s="13">
        <f t="shared" si="272"/>
        <v>90.867389913347282</v>
      </c>
      <c r="I1437" s="16">
        <f t="shared" si="279"/>
        <v>101.82967003011541</v>
      </c>
      <c r="J1437" s="13">
        <f t="shared" si="273"/>
        <v>52.553828179640483</v>
      </c>
      <c r="K1437" s="13">
        <f t="shared" si="274"/>
        <v>49.275841850474926</v>
      </c>
      <c r="L1437" s="13">
        <f t="shared" si="275"/>
        <v>38.414377343801085</v>
      </c>
      <c r="M1437" s="13">
        <f t="shared" si="280"/>
        <v>47.764959534955132</v>
      </c>
      <c r="N1437" s="13">
        <f t="shared" si="276"/>
        <v>29.614274911672183</v>
      </c>
      <c r="O1437" s="13">
        <f t="shared" si="277"/>
        <v>37.613047052910467</v>
      </c>
      <c r="Q1437">
        <v>15.546266790618811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52.47519252800565</v>
      </c>
      <c r="G1438" s="13">
        <f t="shared" si="271"/>
        <v>2.8121316361436524</v>
      </c>
      <c r="H1438" s="13">
        <f t="shared" si="272"/>
        <v>49.663060891861996</v>
      </c>
      <c r="I1438" s="16">
        <f t="shared" si="279"/>
        <v>60.524525398535836</v>
      </c>
      <c r="J1438" s="13">
        <f t="shared" si="273"/>
        <v>39.017015206921798</v>
      </c>
      <c r="K1438" s="13">
        <f t="shared" si="274"/>
        <v>21.507510191614038</v>
      </c>
      <c r="L1438" s="13">
        <f t="shared" si="275"/>
        <v>10.441871172474041</v>
      </c>
      <c r="M1438" s="13">
        <f t="shared" si="280"/>
        <v>28.592555795756994</v>
      </c>
      <c r="N1438" s="13">
        <f t="shared" si="276"/>
        <v>17.727384593369337</v>
      </c>
      <c r="O1438" s="13">
        <f t="shared" si="277"/>
        <v>20.539516229512991</v>
      </c>
      <c r="Q1438">
        <v>12.88539389354839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24.362870232917391</v>
      </c>
      <c r="G1439" s="13">
        <f t="shared" si="271"/>
        <v>0</v>
      </c>
      <c r="H1439" s="13">
        <f t="shared" si="272"/>
        <v>24.362870232917391</v>
      </c>
      <c r="I1439" s="16">
        <f t="shared" si="279"/>
        <v>35.428509252057395</v>
      </c>
      <c r="J1439" s="13">
        <f t="shared" si="273"/>
        <v>29.180958763804512</v>
      </c>
      <c r="K1439" s="13">
        <f t="shared" si="274"/>
        <v>6.2475504882528838</v>
      </c>
      <c r="L1439" s="13">
        <f t="shared" si="275"/>
        <v>0</v>
      </c>
      <c r="M1439" s="13">
        <f t="shared" si="280"/>
        <v>10.865171202387657</v>
      </c>
      <c r="N1439" s="13">
        <f t="shared" si="276"/>
        <v>6.7364061454803474</v>
      </c>
      <c r="O1439" s="13">
        <f t="shared" si="277"/>
        <v>6.7364061454803474</v>
      </c>
      <c r="Q1439">
        <v>13.00513240943183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154.8910734688159</v>
      </c>
      <c r="G1440" s="13">
        <f t="shared" si="271"/>
        <v>14.262514369537607</v>
      </c>
      <c r="H1440" s="13">
        <f t="shared" si="272"/>
        <v>140.62855909927831</v>
      </c>
      <c r="I1440" s="16">
        <f t="shared" si="279"/>
        <v>146.87610958753118</v>
      </c>
      <c r="J1440" s="13">
        <f t="shared" si="273"/>
        <v>52.294079066267436</v>
      </c>
      <c r="K1440" s="13">
        <f t="shared" si="274"/>
        <v>94.582030521263732</v>
      </c>
      <c r="L1440" s="13">
        <f t="shared" si="275"/>
        <v>84.053692581111804</v>
      </c>
      <c r="M1440" s="13">
        <f t="shared" si="280"/>
        <v>88.182457638019116</v>
      </c>
      <c r="N1440" s="13">
        <f t="shared" si="276"/>
        <v>54.673123735571849</v>
      </c>
      <c r="O1440" s="13">
        <f t="shared" si="277"/>
        <v>68.935638105109462</v>
      </c>
      <c r="Q1440">
        <v>14.22317806151117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10.83890385086557</v>
      </c>
      <c r="G1441" s="13">
        <f t="shared" si="271"/>
        <v>0</v>
      </c>
      <c r="H1441" s="13">
        <f t="shared" si="272"/>
        <v>10.83890385086557</v>
      </c>
      <c r="I1441" s="16">
        <f t="shared" si="279"/>
        <v>21.367241791017491</v>
      </c>
      <c r="J1441" s="13">
        <f t="shared" si="273"/>
        <v>20.660833286373681</v>
      </c>
      <c r="K1441" s="13">
        <f t="shared" si="274"/>
        <v>0.70640850464381089</v>
      </c>
      <c r="L1441" s="13">
        <f t="shared" si="275"/>
        <v>0</v>
      </c>
      <c r="M1441" s="13">
        <f t="shared" si="280"/>
        <v>33.509333902447267</v>
      </c>
      <c r="N1441" s="13">
        <f t="shared" si="276"/>
        <v>20.775787019517306</v>
      </c>
      <c r="O1441" s="13">
        <f t="shared" si="277"/>
        <v>20.775787019517306</v>
      </c>
      <c r="Q1441">
        <v>19.490266243986412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46.020496297126037</v>
      </c>
      <c r="G1442" s="13">
        <f t="shared" si="271"/>
        <v>2.0904784941462564</v>
      </c>
      <c r="H1442" s="13">
        <f t="shared" si="272"/>
        <v>43.930017802979783</v>
      </c>
      <c r="I1442" s="16">
        <f t="shared" si="279"/>
        <v>44.636426307623594</v>
      </c>
      <c r="J1442" s="13">
        <f t="shared" si="273"/>
        <v>39.327908903932887</v>
      </c>
      <c r="K1442" s="13">
        <f t="shared" si="274"/>
        <v>5.3085174036907077</v>
      </c>
      <c r="L1442" s="13">
        <f t="shared" si="275"/>
        <v>0</v>
      </c>
      <c r="M1442" s="13">
        <f t="shared" si="280"/>
        <v>12.733546882929961</v>
      </c>
      <c r="N1442" s="13">
        <f t="shared" si="276"/>
        <v>7.8947990674165753</v>
      </c>
      <c r="O1442" s="13">
        <f t="shared" si="277"/>
        <v>9.9852775615628317</v>
      </c>
      <c r="Q1442">
        <v>19.856220917924741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1.5214392294729171</v>
      </c>
      <c r="G1443" s="13">
        <f t="shared" si="271"/>
        <v>0</v>
      </c>
      <c r="H1443" s="13">
        <f t="shared" si="272"/>
        <v>1.5214392294729171</v>
      </c>
      <c r="I1443" s="16">
        <f t="shared" si="279"/>
        <v>6.8299566331636248</v>
      </c>
      <c r="J1443" s="13">
        <f t="shared" si="273"/>
        <v>6.8169388305197938</v>
      </c>
      <c r="K1443" s="13">
        <f t="shared" si="274"/>
        <v>1.3017802643831011E-2</v>
      </c>
      <c r="L1443" s="13">
        <f t="shared" si="275"/>
        <v>0</v>
      </c>
      <c r="M1443" s="13">
        <f t="shared" si="280"/>
        <v>4.8387478155133854</v>
      </c>
      <c r="N1443" s="13">
        <f t="shared" si="276"/>
        <v>3.0000236456182989</v>
      </c>
      <c r="O1443" s="13">
        <f t="shared" si="277"/>
        <v>3.0000236456182989</v>
      </c>
      <c r="Q1443">
        <v>23.881594932226971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0.37857142900000001</v>
      </c>
      <c r="G1444" s="13">
        <f t="shared" si="271"/>
        <v>0</v>
      </c>
      <c r="H1444" s="13">
        <f t="shared" si="272"/>
        <v>0.37857142900000001</v>
      </c>
      <c r="I1444" s="16">
        <f t="shared" si="279"/>
        <v>0.39158923164383103</v>
      </c>
      <c r="J1444" s="13">
        <f t="shared" si="273"/>
        <v>0.3915867295016448</v>
      </c>
      <c r="K1444" s="13">
        <f t="shared" si="274"/>
        <v>2.5021421862225779E-6</v>
      </c>
      <c r="L1444" s="13">
        <f t="shared" si="275"/>
        <v>0</v>
      </c>
      <c r="M1444" s="13">
        <f t="shared" si="280"/>
        <v>1.8387241698950865</v>
      </c>
      <c r="N1444" s="13">
        <f t="shared" si="276"/>
        <v>1.1400089853349535</v>
      </c>
      <c r="O1444" s="13">
        <f t="shared" si="277"/>
        <v>1.1400089853349535</v>
      </c>
      <c r="Q1444">
        <v>23.761710000000011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1.1000728702567371</v>
      </c>
      <c r="G1445" s="13">
        <f t="shared" si="271"/>
        <v>0</v>
      </c>
      <c r="H1445" s="13">
        <f t="shared" si="272"/>
        <v>1.1000728702567371</v>
      </c>
      <c r="I1445" s="16">
        <f t="shared" si="279"/>
        <v>1.1000753723989232</v>
      </c>
      <c r="J1445" s="13">
        <f t="shared" si="273"/>
        <v>1.1000249250076632</v>
      </c>
      <c r="K1445" s="13">
        <f t="shared" si="274"/>
        <v>5.0447391259922369E-5</v>
      </c>
      <c r="L1445" s="13">
        <f t="shared" si="275"/>
        <v>0</v>
      </c>
      <c r="M1445" s="13">
        <f t="shared" si="280"/>
        <v>0.69871518456013293</v>
      </c>
      <c r="N1445" s="13">
        <f t="shared" si="276"/>
        <v>0.43320341442728244</v>
      </c>
      <c r="O1445" s="13">
        <f t="shared" si="277"/>
        <v>0.43320341442728244</v>
      </c>
      <c r="Q1445">
        <v>24.439988764600098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53.625378802936943</v>
      </c>
      <c r="G1446" s="13">
        <f t="shared" si="271"/>
        <v>2.9407256875903363</v>
      </c>
      <c r="H1446" s="13">
        <f t="shared" si="272"/>
        <v>50.684653115346606</v>
      </c>
      <c r="I1446" s="16">
        <f t="shared" si="279"/>
        <v>50.684703562737866</v>
      </c>
      <c r="J1446" s="13">
        <f t="shared" si="273"/>
        <v>46.52686173030034</v>
      </c>
      <c r="K1446" s="13">
        <f t="shared" si="274"/>
        <v>4.1578418324375264</v>
      </c>
      <c r="L1446" s="13">
        <f t="shared" si="275"/>
        <v>0</v>
      </c>
      <c r="M1446" s="13">
        <f t="shared" si="280"/>
        <v>0.26551177013285049</v>
      </c>
      <c r="N1446" s="13">
        <f t="shared" si="276"/>
        <v>0.16461729748236731</v>
      </c>
      <c r="O1446" s="13">
        <f t="shared" si="277"/>
        <v>3.1053429850727037</v>
      </c>
      <c r="Q1446">
        <v>24.740401974557621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3.6601241494592172</v>
      </c>
      <c r="G1447" s="13">
        <f t="shared" si="271"/>
        <v>0</v>
      </c>
      <c r="H1447" s="13">
        <f t="shared" si="272"/>
        <v>3.6601241494592172</v>
      </c>
      <c r="I1447" s="16">
        <f t="shared" si="279"/>
        <v>7.8179659818967435</v>
      </c>
      <c r="J1447" s="13">
        <f t="shared" si="273"/>
        <v>7.7984898384413519</v>
      </c>
      <c r="K1447" s="13">
        <f t="shared" si="274"/>
        <v>1.9476143455391615E-2</v>
      </c>
      <c r="L1447" s="13">
        <f t="shared" si="275"/>
        <v>0</v>
      </c>
      <c r="M1447" s="13">
        <f t="shared" si="280"/>
        <v>0.10089447265048318</v>
      </c>
      <c r="N1447" s="13">
        <f t="shared" si="276"/>
        <v>6.2554573043299574E-2</v>
      </c>
      <c r="O1447" s="13">
        <f t="shared" si="277"/>
        <v>6.2554573043299574E-2</v>
      </c>
      <c r="Q1447">
        <v>23.8927705070702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22.28103663237043</v>
      </c>
      <c r="G1448" s="13">
        <f t="shared" si="271"/>
        <v>0</v>
      </c>
      <c r="H1448" s="13">
        <f t="shared" si="272"/>
        <v>22.28103663237043</v>
      </c>
      <c r="I1448" s="16">
        <f t="shared" si="279"/>
        <v>22.300512775825823</v>
      </c>
      <c r="J1448" s="13">
        <f t="shared" si="273"/>
        <v>21.416109103069584</v>
      </c>
      <c r="K1448" s="13">
        <f t="shared" si="274"/>
        <v>0.88440367275623899</v>
      </c>
      <c r="L1448" s="13">
        <f t="shared" si="275"/>
        <v>0</v>
      </c>
      <c r="M1448" s="13">
        <f t="shared" si="280"/>
        <v>3.8339899607183606E-2</v>
      </c>
      <c r="N1448" s="13">
        <f t="shared" si="276"/>
        <v>2.3770737756453834E-2</v>
      </c>
      <c r="O1448" s="13">
        <f t="shared" si="277"/>
        <v>2.3770737756453834E-2</v>
      </c>
      <c r="Q1448">
        <v>18.73607767680754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31.202027522878389</v>
      </c>
      <c r="G1449" s="13">
        <f t="shared" si="271"/>
        <v>0.43373212405893419</v>
      </c>
      <c r="H1449" s="13">
        <f t="shared" si="272"/>
        <v>30.768295398819454</v>
      </c>
      <c r="I1449" s="16">
        <f t="shared" si="279"/>
        <v>31.652699071575693</v>
      </c>
      <c r="J1449" s="13">
        <f t="shared" si="273"/>
        <v>28.409128541576948</v>
      </c>
      <c r="K1449" s="13">
        <f t="shared" si="274"/>
        <v>3.2435705299987454</v>
      </c>
      <c r="L1449" s="13">
        <f t="shared" si="275"/>
        <v>0</v>
      </c>
      <c r="M1449" s="13">
        <f t="shared" si="280"/>
        <v>1.4569161850729772E-2</v>
      </c>
      <c r="N1449" s="13">
        <f t="shared" si="276"/>
        <v>9.0328803474524592E-3</v>
      </c>
      <c r="O1449" s="13">
        <f t="shared" si="277"/>
        <v>0.44276500440638666</v>
      </c>
      <c r="Q1449">
        <v>16.243239682658551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4.16997246799815</v>
      </c>
      <c r="G1450" s="13">
        <f t="shared" si="271"/>
        <v>0</v>
      </c>
      <c r="H1450" s="13">
        <f t="shared" si="272"/>
        <v>4.16997246799815</v>
      </c>
      <c r="I1450" s="16">
        <f t="shared" si="279"/>
        <v>7.4135429979968954</v>
      </c>
      <c r="J1450" s="13">
        <f t="shared" si="273"/>
        <v>7.351125722497363</v>
      </c>
      <c r="K1450" s="13">
        <f t="shared" si="274"/>
        <v>6.2417275499532465E-2</v>
      </c>
      <c r="L1450" s="13">
        <f t="shared" si="275"/>
        <v>0</v>
      </c>
      <c r="M1450" s="13">
        <f t="shared" si="280"/>
        <v>5.5362815032773127E-3</v>
      </c>
      <c r="N1450" s="13">
        <f t="shared" si="276"/>
        <v>3.432494532031934E-3</v>
      </c>
      <c r="O1450" s="13">
        <f t="shared" si="277"/>
        <v>3.432494532031934E-3</v>
      </c>
      <c r="Q1450">
        <v>14.430163893548389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14.20881583723895</v>
      </c>
      <c r="G1451" s="13">
        <f t="shared" si="271"/>
        <v>0</v>
      </c>
      <c r="H1451" s="13">
        <f t="shared" si="272"/>
        <v>14.20881583723895</v>
      </c>
      <c r="I1451" s="16">
        <f t="shared" si="279"/>
        <v>14.271233112738482</v>
      </c>
      <c r="J1451" s="13">
        <f t="shared" si="273"/>
        <v>13.91659367112717</v>
      </c>
      <c r="K1451" s="13">
        <f t="shared" si="274"/>
        <v>0.35463944161131167</v>
      </c>
      <c r="L1451" s="13">
        <f t="shared" si="275"/>
        <v>0</v>
      </c>
      <c r="M1451" s="13">
        <f t="shared" si="280"/>
        <v>2.1037869712453787E-3</v>
      </c>
      <c r="N1451" s="13">
        <f t="shared" si="276"/>
        <v>1.3043479221721348E-3</v>
      </c>
      <c r="O1451" s="13">
        <f t="shared" si="277"/>
        <v>1.3043479221721348E-3</v>
      </c>
      <c r="Q1451">
        <v>15.88230227260418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25.80239788486908</v>
      </c>
      <c r="G1452" s="13">
        <f t="shared" si="271"/>
        <v>0</v>
      </c>
      <c r="H1452" s="13">
        <f t="shared" si="272"/>
        <v>25.80239788486908</v>
      </c>
      <c r="I1452" s="16">
        <f t="shared" si="279"/>
        <v>26.157037326480392</v>
      </c>
      <c r="J1452" s="13">
        <f t="shared" si="273"/>
        <v>24.539348009937878</v>
      </c>
      <c r="K1452" s="13">
        <f t="shared" si="274"/>
        <v>1.6176893165425135</v>
      </c>
      <c r="L1452" s="13">
        <f t="shared" si="275"/>
        <v>0</v>
      </c>
      <c r="M1452" s="13">
        <f t="shared" si="280"/>
        <v>7.9943904907324383E-4</v>
      </c>
      <c r="N1452" s="13">
        <f t="shared" si="276"/>
        <v>4.9565221042541122E-4</v>
      </c>
      <c r="O1452" s="13">
        <f t="shared" si="277"/>
        <v>4.9565221042541122E-4</v>
      </c>
      <c r="Q1452">
        <v>17.5994896048695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9.7305371872010227</v>
      </c>
      <c r="G1453" s="13">
        <f t="shared" si="271"/>
        <v>0</v>
      </c>
      <c r="H1453" s="13">
        <f t="shared" si="272"/>
        <v>9.7305371872010227</v>
      </c>
      <c r="I1453" s="16">
        <f t="shared" si="279"/>
        <v>11.348226503743536</v>
      </c>
      <c r="J1453" s="13">
        <f t="shared" si="273"/>
        <v>11.242784692063074</v>
      </c>
      <c r="K1453" s="13">
        <f t="shared" si="274"/>
        <v>0.10544181168046229</v>
      </c>
      <c r="L1453" s="13">
        <f t="shared" si="275"/>
        <v>0</v>
      </c>
      <c r="M1453" s="13">
        <f t="shared" si="280"/>
        <v>3.0378683864783261E-4</v>
      </c>
      <c r="N1453" s="13">
        <f t="shared" si="276"/>
        <v>1.8834783996165622E-4</v>
      </c>
      <c r="O1453" s="13">
        <f t="shared" si="277"/>
        <v>1.8834783996165622E-4</v>
      </c>
      <c r="Q1453">
        <v>19.774025233107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6.4322855923353224</v>
      </c>
      <c r="G1454" s="13">
        <f t="shared" si="271"/>
        <v>0</v>
      </c>
      <c r="H1454" s="13">
        <f t="shared" si="272"/>
        <v>6.4322855923353224</v>
      </c>
      <c r="I1454" s="16">
        <f t="shared" si="279"/>
        <v>6.5377274040157847</v>
      </c>
      <c r="J1454" s="13">
        <f t="shared" si="273"/>
        <v>6.5201039588389467</v>
      </c>
      <c r="K1454" s="13">
        <f t="shared" si="274"/>
        <v>1.7623445176838004E-2</v>
      </c>
      <c r="L1454" s="13">
        <f t="shared" si="275"/>
        <v>0</v>
      </c>
      <c r="M1454" s="13">
        <f t="shared" si="280"/>
        <v>1.1543899868617639E-4</v>
      </c>
      <c r="N1454" s="13">
        <f t="shared" si="276"/>
        <v>7.1572179185429364E-5</v>
      </c>
      <c r="O1454" s="13">
        <f t="shared" si="277"/>
        <v>7.1572179185429364E-5</v>
      </c>
      <c r="Q1454">
        <v>20.79405507572627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0.37857142900000001</v>
      </c>
      <c r="G1455" s="13">
        <f t="shared" si="271"/>
        <v>0</v>
      </c>
      <c r="H1455" s="13">
        <f t="shared" si="272"/>
        <v>0.37857142900000001</v>
      </c>
      <c r="I1455" s="16">
        <f t="shared" si="279"/>
        <v>0.39619487417683802</v>
      </c>
      <c r="J1455" s="13">
        <f t="shared" si="273"/>
        <v>0.39619182892659516</v>
      </c>
      <c r="K1455" s="13">
        <f t="shared" si="274"/>
        <v>3.045250242861286E-6</v>
      </c>
      <c r="L1455" s="13">
        <f t="shared" si="275"/>
        <v>0</v>
      </c>
      <c r="M1455" s="13">
        <f t="shared" si="280"/>
        <v>4.3866819500747024E-5</v>
      </c>
      <c r="N1455" s="13">
        <f t="shared" si="276"/>
        <v>2.7197428090463154E-5</v>
      </c>
      <c r="O1455" s="13">
        <f t="shared" si="277"/>
        <v>2.7197428090463154E-5</v>
      </c>
      <c r="Q1455">
        <v>22.61382900000001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0.37857142900000001</v>
      </c>
      <c r="G1456" s="13">
        <f t="shared" si="271"/>
        <v>0</v>
      </c>
      <c r="H1456" s="13">
        <f t="shared" si="272"/>
        <v>0.37857142900000001</v>
      </c>
      <c r="I1456" s="16">
        <f t="shared" si="279"/>
        <v>0.37857447425024288</v>
      </c>
      <c r="J1456" s="13">
        <f t="shared" si="273"/>
        <v>0.37857245871718759</v>
      </c>
      <c r="K1456" s="13">
        <f t="shared" si="274"/>
        <v>2.0155330552884543E-6</v>
      </c>
      <c r="L1456" s="13">
        <f t="shared" si="275"/>
        <v>0</v>
      </c>
      <c r="M1456" s="13">
        <f t="shared" si="280"/>
        <v>1.666939141028387E-5</v>
      </c>
      <c r="N1456" s="13">
        <f t="shared" si="276"/>
        <v>1.0335022674376E-5</v>
      </c>
      <c r="O1456" s="13">
        <f t="shared" si="277"/>
        <v>1.0335022674376E-5</v>
      </c>
      <c r="Q1456">
        <v>24.582842924661609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1.2397145466104349</v>
      </c>
      <c r="G1457" s="13">
        <f t="shared" si="271"/>
        <v>0</v>
      </c>
      <c r="H1457" s="13">
        <f t="shared" si="272"/>
        <v>1.2397145466104349</v>
      </c>
      <c r="I1457" s="16">
        <f t="shared" si="279"/>
        <v>1.2397165621434902</v>
      </c>
      <c r="J1457" s="13">
        <f t="shared" si="273"/>
        <v>1.239640610523461</v>
      </c>
      <c r="K1457" s="13">
        <f t="shared" si="274"/>
        <v>7.5951620029268696E-5</v>
      </c>
      <c r="L1457" s="13">
        <f t="shared" si="275"/>
        <v>0</v>
      </c>
      <c r="M1457" s="13">
        <f t="shared" si="280"/>
        <v>6.3343687359078699E-6</v>
      </c>
      <c r="N1457" s="13">
        <f t="shared" si="276"/>
        <v>3.9273086162628796E-6</v>
      </c>
      <c r="O1457" s="13">
        <f t="shared" si="277"/>
        <v>3.9273086162628796E-6</v>
      </c>
      <c r="Q1457">
        <v>24.077546971829609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4.2940257196813363</v>
      </c>
      <c r="G1458" s="13">
        <f t="shared" si="271"/>
        <v>0</v>
      </c>
      <c r="H1458" s="13">
        <f t="shared" si="272"/>
        <v>4.2940257196813363</v>
      </c>
      <c r="I1458" s="16">
        <f t="shared" si="279"/>
        <v>4.294101671301366</v>
      </c>
      <c r="J1458" s="13">
        <f t="shared" si="273"/>
        <v>4.291168624985839</v>
      </c>
      <c r="K1458" s="13">
        <f t="shared" si="274"/>
        <v>2.9330463155270436E-3</v>
      </c>
      <c r="L1458" s="13">
        <f t="shared" si="275"/>
        <v>0</v>
      </c>
      <c r="M1458" s="13">
        <f t="shared" si="280"/>
        <v>2.4070601196449902E-6</v>
      </c>
      <c r="N1458" s="13">
        <f t="shared" si="276"/>
        <v>1.492377274179894E-6</v>
      </c>
      <c r="O1458" s="13">
        <f t="shared" si="277"/>
        <v>1.492377274179894E-6</v>
      </c>
      <c r="Q1458">
        <v>24.595916194189861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5.2664298831922478</v>
      </c>
      <c r="G1459" s="13">
        <f t="shared" si="271"/>
        <v>0</v>
      </c>
      <c r="H1459" s="13">
        <f t="shared" si="272"/>
        <v>5.2664298831922478</v>
      </c>
      <c r="I1459" s="16">
        <f t="shared" si="279"/>
        <v>5.2693629295077749</v>
      </c>
      <c r="J1459" s="13">
        <f t="shared" si="273"/>
        <v>5.2640484383297705</v>
      </c>
      <c r="K1459" s="13">
        <f t="shared" si="274"/>
        <v>5.3144911780043103E-3</v>
      </c>
      <c r="L1459" s="13">
        <f t="shared" si="275"/>
        <v>0</v>
      </c>
      <c r="M1459" s="13">
        <f t="shared" si="280"/>
        <v>9.1468284546509629E-7</v>
      </c>
      <c r="N1459" s="13">
        <f t="shared" si="276"/>
        <v>5.6710336418835966E-7</v>
      </c>
      <c r="O1459" s="13">
        <f t="shared" si="277"/>
        <v>5.6710336418835966E-7</v>
      </c>
      <c r="Q1459">
        <v>24.732967012072258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2.943056852274843</v>
      </c>
      <c r="G1460" s="13">
        <f t="shared" si="271"/>
        <v>0</v>
      </c>
      <c r="H1460" s="13">
        <f t="shared" si="272"/>
        <v>2.943056852274843</v>
      </c>
      <c r="I1460" s="16">
        <f t="shared" si="279"/>
        <v>2.9483713434528473</v>
      </c>
      <c r="J1460" s="13">
        <f t="shared" si="273"/>
        <v>2.9458019509303779</v>
      </c>
      <c r="K1460" s="13">
        <f t="shared" si="274"/>
        <v>2.5693925224694603E-3</v>
      </c>
      <c r="L1460" s="13">
        <f t="shared" si="275"/>
        <v>0</v>
      </c>
      <c r="M1460" s="13">
        <f t="shared" si="280"/>
        <v>3.4757948127673664E-7</v>
      </c>
      <c r="N1460" s="13">
        <f t="shared" si="276"/>
        <v>2.1549927839157671E-7</v>
      </c>
      <c r="O1460" s="13">
        <f t="shared" si="277"/>
        <v>2.1549927839157671E-7</v>
      </c>
      <c r="Q1460">
        <v>17.538914618360781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7.2852109506181337</v>
      </c>
      <c r="G1461" s="13">
        <f t="shared" si="271"/>
        <v>0</v>
      </c>
      <c r="H1461" s="13">
        <f t="shared" si="272"/>
        <v>7.2852109506181337</v>
      </c>
      <c r="I1461" s="16">
        <f t="shared" si="279"/>
        <v>7.2877803431406036</v>
      </c>
      <c r="J1461" s="13">
        <f t="shared" si="273"/>
        <v>7.23520755446226</v>
      </c>
      <c r="K1461" s="13">
        <f t="shared" si="274"/>
        <v>5.2572788678343585E-2</v>
      </c>
      <c r="L1461" s="13">
        <f t="shared" si="275"/>
        <v>0</v>
      </c>
      <c r="M1461" s="13">
        <f t="shared" si="280"/>
        <v>1.3208020288515993E-7</v>
      </c>
      <c r="N1461" s="13">
        <f t="shared" si="276"/>
        <v>8.1889725788799163E-8</v>
      </c>
      <c r="O1461" s="13">
        <f t="shared" si="277"/>
        <v>8.1889725788799163E-8</v>
      </c>
      <c r="Q1461">
        <v>15.308075482486069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28.994105963066701</v>
      </c>
      <c r="G1462" s="13">
        <f t="shared" si="271"/>
        <v>0.18688030114909571</v>
      </c>
      <c r="H1462" s="13">
        <f t="shared" si="272"/>
        <v>28.807225661917606</v>
      </c>
      <c r="I1462" s="16">
        <f t="shared" si="279"/>
        <v>28.85979845059595</v>
      </c>
      <c r="J1462" s="13">
        <f t="shared" si="273"/>
        <v>25.334649134259148</v>
      </c>
      <c r="K1462" s="13">
        <f t="shared" si="274"/>
        <v>3.5251493163368011</v>
      </c>
      <c r="L1462" s="13">
        <f t="shared" si="275"/>
        <v>0</v>
      </c>
      <c r="M1462" s="13">
        <f t="shared" si="280"/>
        <v>5.0190477096360769E-8</v>
      </c>
      <c r="N1462" s="13">
        <f t="shared" si="276"/>
        <v>3.1118095799743675E-8</v>
      </c>
      <c r="O1462" s="13">
        <f t="shared" si="277"/>
        <v>0.1868803322671915</v>
      </c>
      <c r="Q1462">
        <v>13.40741789354839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0.37857142900000001</v>
      </c>
      <c r="G1463" s="13">
        <f t="shared" si="271"/>
        <v>0</v>
      </c>
      <c r="H1463" s="13">
        <f t="shared" si="272"/>
        <v>0.37857142900000001</v>
      </c>
      <c r="I1463" s="16">
        <f t="shared" si="279"/>
        <v>3.903720745336801</v>
      </c>
      <c r="J1463" s="13">
        <f t="shared" si="273"/>
        <v>3.897848762338731</v>
      </c>
      <c r="K1463" s="13">
        <f t="shared" si="274"/>
        <v>5.8719829980700133E-3</v>
      </c>
      <c r="L1463" s="13">
        <f t="shared" si="275"/>
        <v>0</v>
      </c>
      <c r="M1463" s="13">
        <f t="shared" si="280"/>
        <v>1.9072381296617094E-8</v>
      </c>
      <c r="N1463" s="13">
        <f t="shared" si="276"/>
        <v>1.1824876403902599E-8</v>
      </c>
      <c r="O1463" s="13">
        <f t="shared" si="277"/>
        <v>1.1824876403902599E-8</v>
      </c>
      <c r="Q1463">
        <v>17.642057708383739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11.59432137357436</v>
      </c>
      <c r="G1464" s="13">
        <f t="shared" si="271"/>
        <v>0</v>
      </c>
      <c r="H1464" s="13">
        <f t="shared" si="272"/>
        <v>11.59432137357436</v>
      </c>
      <c r="I1464" s="16">
        <f t="shared" si="279"/>
        <v>11.600193356572429</v>
      </c>
      <c r="J1464" s="13">
        <f t="shared" si="273"/>
        <v>11.445722850584161</v>
      </c>
      <c r="K1464" s="13">
        <f t="shared" si="274"/>
        <v>0.15447050598826806</v>
      </c>
      <c r="L1464" s="13">
        <f t="shared" si="275"/>
        <v>0</v>
      </c>
      <c r="M1464" s="13">
        <f t="shared" si="280"/>
        <v>7.247504892714495E-9</v>
      </c>
      <c r="N1464" s="13">
        <f t="shared" si="276"/>
        <v>4.4934530334829872E-9</v>
      </c>
      <c r="O1464" s="13">
        <f t="shared" si="277"/>
        <v>4.4934530334829872E-9</v>
      </c>
      <c r="Q1464">
        <v>17.497456362614368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25.78179535907919</v>
      </c>
      <c r="G1465" s="13">
        <f t="shared" si="271"/>
        <v>0</v>
      </c>
      <c r="H1465" s="13">
        <f t="shared" si="272"/>
        <v>25.78179535907919</v>
      </c>
      <c r="I1465" s="16">
        <f t="shared" si="279"/>
        <v>25.936265865067458</v>
      </c>
      <c r="J1465" s="13">
        <f t="shared" si="273"/>
        <v>24.918121870866994</v>
      </c>
      <c r="K1465" s="13">
        <f t="shared" si="274"/>
        <v>1.0181439942004644</v>
      </c>
      <c r="L1465" s="13">
        <f t="shared" si="275"/>
        <v>0</v>
      </c>
      <c r="M1465" s="13">
        <f t="shared" si="280"/>
        <v>2.7540518592315079E-9</v>
      </c>
      <c r="N1465" s="13">
        <f t="shared" si="276"/>
        <v>1.7075121527235349E-9</v>
      </c>
      <c r="O1465" s="13">
        <f t="shared" si="277"/>
        <v>1.7075121527235349E-9</v>
      </c>
      <c r="Q1465">
        <v>20.945441809267649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10.504739930172709</v>
      </c>
      <c r="G1466" s="13">
        <f t="shared" si="271"/>
        <v>0</v>
      </c>
      <c r="H1466" s="13">
        <f t="shared" si="272"/>
        <v>10.504739930172709</v>
      </c>
      <c r="I1466" s="16">
        <f t="shared" si="279"/>
        <v>11.522883924373174</v>
      </c>
      <c r="J1466" s="13">
        <f t="shared" si="273"/>
        <v>11.466990284588974</v>
      </c>
      <c r="K1466" s="13">
        <f t="shared" si="274"/>
        <v>5.5893639784200033E-2</v>
      </c>
      <c r="L1466" s="13">
        <f t="shared" si="275"/>
        <v>0</v>
      </c>
      <c r="M1466" s="13">
        <f t="shared" si="280"/>
        <v>1.046539706507973E-9</v>
      </c>
      <c r="N1466" s="13">
        <f t="shared" si="276"/>
        <v>6.4885461803494332E-10</v>
      </c>
      <c r="O1466" s="13">
        <f t="shared" si="277"/>
        <v>6.4885461803494332E-10</v>
      </c>
      <c r="Q1466">
        <v>24.650366787485499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1.691034067744313</v>
      </c>
      <c r="G1467" s="13">
        <f t="shared" si="271"/>
        <v>0</v>
      </c>
      <c r="H1467" s="13">
        <f t="shared" si="272"/>
        <v>1.691034067744313</v>
      </c>
      <c r="I1467" s="16">
        <f t="shared" si="279"/>
        <v>1.746927707528513</v>
      </c>
      <c r="J1467" s="13">
        <f t="shared" si="273"/>
        <v>1.7467597551451299</v>
      </c>
      <c r="K1467" s="13">
        <f t="shared" si="274"/>
        <v>1.6795238338307428E-4</v>
      </c>
      <c r="L1467" s="13">
        <f t="shared" si="275"/>
        <v>0</v>
      </c>
      <c r="M1467" s="13">
        <f t="shared" si="280"/>
        <v>3.976850884730297E-10</v>
      </c>
      <c r="N1467" s="13">
        <f t="shared" si="276"/>
        <v>2.4656475485327844E-10</v>
      </c>
      <c r="O1467" s="13">
        <f t="shared" si="277"/>
        <v>2.4656475485327844E-10</v>
      </c>
      <c r="Q1467">
        <v>25.76728779195421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0.37857142900000001</v>
      </c>
      <c r="G1468" s="13">
        <f t="shared" si="271"/>
        <v>0</v>
      </c>
      <c r="H1468" s="13">
        <f t="shared" si="272"/>
        <v>0.37857142900000001</v>
      </c>
      <c r="I1468" s="16">
        <f t="shared" si="279"/>
        <v>0.37873938138338309</v>
      </c>
      <c r="J1468" s="13">
        <f t="shared" si="273"/>
        <v>0.37873778794045349</v>
      </c>
      <c r="K1468" s="13">
        <f t="shared" si="274"/>
        <v>1.5934429296038388E-6</v>
      </c>
      <c r="L1468" s="13">
        <f t="shared" si="275"/>
        <v>0</v>
      </c>
      <c r="M1468" s="13">
        <f t="shared" si="280"/>
        <v>1.5112033361975127E-10</v>
      </c>
      <c r="N1468" s="13">
        <f t="shared" si="276"/>
        <v>9.3694606844245786E-11</v>
      </c>
      <c r="O1468" s="13">
        <f t="shared" si="277"/>
        <v>9.3694606844245786E-11</v>
      </c>
      <c r="Q1468">
        <v>26.28553907493264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62.585615558656023</v>
      </c>
      <c r="G1469" s="13">
        <f t="shared" si="271"/>
        <v>3.9425052875149089</v>
      </c>
      <c r="H1469" s="13">
        <f t="shared" si="272"/>
        <v>58.643110271141111</v>
      </c>
      <c r="I1469" s="16">
        <f t="shared" si="279"/>
        <v>58.643111864584043</v>
      </c>
      <c r="J1469" s="13">
        <f t="shared" si="273"/>
        <v>53.66197114771326</v>
      </c>
      <c r="K1469" s="13">
        <f t="shared" si="274"/>
        <v>4.9811407168707831</v>
      </c>
      <c r="L1469" s="13">
        <f t="shared" si="275"/>
        <v>0</v>
      </c>
      <c r="M1469" s="13">
        <f t="shared" si="280"/>
        <v>5.742572677550548E-11</v>
      </c>
      <c r="N1469" s="13">
        <f t="shared" si="276"/>
        <v>3.5603950600813394E-11</v>
      </c>
      <c r="O1469" s="13">
        <f t="shared" si="277"/>
        <v>3.9425052875505129</v>
      </c>
      <c r="Q1469">
        <v>26.559379000000011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31.299381262375981</v>
      </c>
      <c r="G1470" s="13">
        <f t="shared" si="271"/>
        <v>0.44461654518126781</v>
      </c>
      <c r="H1470" s="13">
        <f t="shared" si="272"/>
        <v>30.854764717194712</v>
      </c>
      <c r="I1470" s="16">
        <f t="shared" si="279"/>
        <v>35.835905434065495</v>
      </c>
      <c r="J1470" s="13">
        <f t="shared" si="273"/>
        <v>34.420962336630232</v>
      </c>
      <c r="K1470" s="13">
        <f t="shared" si="274"/>
        <v>1.4149430974352626</v>
      </c>
      <c r="L1470" s="13">
        <f t="shared" si="275"/>
        <v>0</v>
      </c>
      <c r="M1470" s="13">
        <f t="shared" si="280"/>
        <v>2.1821776174692086E-11</v>
      </c>
      <c r="N1470" s="13">
        <f t="shared" si="276"/>
        <v>1.3529501228309094E-11</v>
      </c>
      <c r="O1470" s="13">
        <f t="shared" si="277"/>
        <v>0.44461654519479732</v>
      </c>
      <c r="Q1470">
        <v>25.506603599516751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1.0798156095804601</v>
      </c>
      <c r="G1471" s="13">
        <f t="shared" si="271"/>
        <v>0</v>
      </c>
      <c r="H1471" s="13">
        <f t="shared" si="272"/>
        <v>1.0798156095804601</v>
      </c>
      <c r="I1471" s="16">
        <f t="shared" si="279"/>
        <v>2.4947587070157224</v>
      </c>
      <c r="J1471" s="13">
        <f t="shared" si="273"/>
        <v>2.4939875639506339</v>
      </c>
      <c r="K1471" s="13">
        <f t="shared" si="274"/>
        <v>7.7114306508851982E-4</v>
      </c>
      <c r="L1471" s="13">
        <f t="shared" si="275"/>
        <v>0</v>
      </c>
      <c r="M1471" s="13">
        <f t="shared" si="280"/>
        <v>8.2922749463829922E-12</v>
      </c>
      <c r="N1471" s="13">
        <f t="shared" si="276"/>
        <v>5.1412104667574549E-12</v>
      </c>
      <c r="O1471" s="13">
        <f t="shared" si="277"/>
        <v>5.1412104667574549E-12</v>
      </c>
      <c r="Q1471">
        <v>22.510097981922272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2.2517556870164959</v>
      </c>
      <c r="G1472" s="13">
        <f t="shared" si="271"/>
        <v>0</v>
      </c>
      <c r="H1472" s="13">
        <f t="shared" si="272"/>
        <v>2.2517556870164959</v>
      </c>
      <c r="I1472" s="16">
        <f t="shared" si="279"/>
        <v>2.2525268300815844</v>
      </c>
      <c r="J1472" s="13">
        <f t="shared" si="273"/>
        <v>2.2514952781302968</v>
      </c>
      <c r="K1472" s="13">
        <f t="shared" si="274"/>
        <v>1.0315519512875682E-3</v>
      </c>
      <c r="L1472" s="13">
        <f t="shared" si="275"/>
        <v>0</v>
      </c>
      <c r="M1472" s="13">
        <f t="shared" si="280"/>
        <v>3.1510644796255373E-12</v>
      </c>
      <c r="N1472" s="13">
        <f t="shared" si="276"/>
        <v>1.9536599773678331E-12</v>
      </c>
      <c r="O1472" s="13">
        <f t="shared" si="277"/>
        <v>1.9536599773678331E-12</v>
      </c>
      <c r="Q1472">
        <v>18.286532517182192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9.7251868047968859</v>
      </c>
      <c r="G1473" s="13">
        <f t="shared" si="271"/>
        <v>0</v>
      </c>
      <c r="H1473" s="13">
        <f t="shared" si="272"/>
        <v>9.7251868047968859</v>
      </c>
      <c r="I1473" s="16">
        <f t="shared" si="279"/>
        <v>9.7262183567481735</v>
      </c>
      <c r="J1473" s="13">
        <f t="shared" si="273"/>
        <v>9.578248456751508</v>
      </c>
      <c r="K1473" s="13">
        <f t="shared" si="274"/>
        <v>0.14796989999666543</v>
      </c>
      <c r="L1473" s="13">
        <f t="shared" si="275"/>
        <v>0</v>
      </c>
      <c r="M1473" s="13">
        <f t="shared" si="280"/>
        <v>1.1974045022577042E-12</v>
      </c>
      <c r="N1473" s="13">
        <f t="shared" si="276"/>
        <v>7.423907913997766E-13</v>
      </c>
      <c r="O1473" s="13">
        <f t="shared" si="277"/>
        <v>7.423907913997766E-13</v>
      </c>
      <c r="Q1473">
        <v>14.004377893548391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35.721631194569717</v>
      </c>
      <c r="G1474" s="13">
        <f t="shared" si="271"/>
        <v>0.93903649061539762</v>
      </c>
      <c r="H1474" s="13">
        <f t="shared" si="272"/>
        <v>34.782594703954317</v>
      </c>
      <c r="I1474" s="16">
        <f t="shared" si="279"/>
        <v>34.930564603950984</v>
      </c>
      <c r="J1474" s="13">
        <f t="shared" si="273"/>
        <v>29.353456832496263</v>
      </c>
      <c r="K1474" s="13">
        <f t="shared" si="274"/>
        <v>5.5771077714547204</v>
      </c>
      <c r="L1474" s="13">
        <f t="shared" si="275"/>
        <v>0</v>
      </c>
      <c r="M1474" s="13">
        <f t="shared" si="280"/>
        <v>4.5501371085792756E-13</v>
      </c>
      <c r="N1474" s="13">
        <f t="shared" si="276"/>
        <v>2.8210850073191508E-13</v>
      </c>
      <c r="O1474" s="13">
        <f t="shared" si="277"/>
        <v>0.93903649061567973</v>
      </c>
      <c r="Q1474">
        <v>13.74736505581307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45.858897247579321</v>
      </c>
      <c r="G1475" s="13">
        <f t="shared" si="271"/>
        <v>2.0724112671726194</v>
      </c>
      <c r="H1475" s="13">
        <f t="shared" si="272"/>
        <v>43.786485980406702</v>
      </c>
      <c r="I1475" s="16">
        <f t="shared" si="279"/>
        <v>49.363593751861423</v>
      </c>
      <c r="J1475" s="13">
        <f t="shared" si="273"/>
        <v>38.384398349288162</v>
      </c>
      <c r="K1475" s="13">
        <f t="shared" si="274"/>
        <v>10.979195402573261</v>
      </c>
      <c r="L1475" s="13">
        <f t="shared" si="275"/>
        <v>0</v>
      </c>
      <c r="M1475" s="13">
        <f t="shared" si="280"/>
        <v>1.7290521012601247E-13</v>
      </c>
      <c r="N1475" s="13">
        <f t="shared" si="276"/>
        <v>1.0720123027812774E-13</v>
      </c>
      <c r="O1475" s="13">
        <f t="shared" si="277"/>
        <v>2.0724112671727264</v>
      </c>
      <c r="Q1475">
        <v>15.47364311178038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67.031683943960786</v>
      </c>
      <c r="G1476" s="13">
        <f t="shared" si="271"/>
        <v>4.4395882028100937</v>
      </c>
      <c r="H1476" s="13">
        <f t="shared" si="272"/>
        <v>62.592095741150693</v>
      </c>
      <c r="I1476" s="16">
        <f t="shared" si="279"/>
        <v>73.571291143723954</v>
      </c>
      <c r="J1476" s="13">
        <f t="shared" si="273"/>
        <v>46.100372926534952</v>
      </c>
      <c r="K1476" s="13">
        <f t="shared" si="274"/>
        <v>27.470918217189002</v>
      </c>
      <c r="L1476" s="13">
        <f t="shared" si="275"/>
        <v>16.449126842236517</v>
      </c>
      <c r="M1476" s="13">
        <f t="shared" si="280"/>
        <v>16.449126842236584</v>
      </c>
      <c r="N1476" s="13">
        <f t="shared" si="276"/>
        <v>10.198458642186683</v>
      </c>
      <c r="O1476" s="13">
        <f t="shared" si="277"/>
        <v>14.638046844996776</v>
      </c>
      <c r="Q1476">
        <v>15.022112807446399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1.6839679294466141</v>
      </c>
      <c r="G1477" s="13">
        <f t="shared" si="271"/>
        <v>0</v>
      </c>
      <c r="H1477" s="13">
        <f t="shared" si="272"/>
        <v>1.6839679294466141</v>
      </c>
      <c r="I1477" s="16">
        <f t="shared" si="279"/>
        <v>12.705759304399098</v>
      </c>
      <c r="J1477" s="13">
        <f t="shared" si="273"/>
        <v>12.493999223955308</v>
      </c>
      <c r="K1477" s="13">
        <f t="shared" si="274"/>
        <v>0.21176008044379024</v>
      </c>
      <c r="L1477" s="13">
        <f t="shared" si="275"/>
        <v>0</v>
      </c>
      <c r="M1477" s="13">
        <f t="shared" si="280"/>
        <v>6.2506682000499012</v>
      </c>
      <c r="N1477" s="13">
        <f t="shared" si="276"/>
        <v>3.8754142840309389</v>
      </c>
      <c r="O1477" s="13">
        <f t="shared" si="277"/>
        <v>3.8754142840309389</v>
      </c>
      <c r="Q1477">
        <v>17.160865784711511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2.755373067157314</v>
      </c>
      <c r="G1478" s="13">
        <f t="shared" ref="G1478:G1541" si="282">IF((F1478-$J$2)&gt;0,$I$2*(F1478-$J$2),0)</f>
        <v>0</v>
      </c>
      <c r="H1478" s="13">
        <f t="shared" ref="H1478:H1541" si="283">F1478-G1478</f>
        <v>2.755373067157314</v>
      </c>
      <c r="I1478" s="16">
        <f t="shared" si="279"/>
        <v>2.9671331476011042</v>
      </c>
      <c r="J1478" s="13">
        <f t="shared" ref="J1478:J1541" si="284">I1478/SQRT(1+(I1478/($K$2*(300+(25*Q1478)+0.05*(Q1478)^3)))^2)</f>
        <v>2.9655327331677466</v>
      </c>
      <c r="K1478" s="13">
        <f t="shared" ref="K1478:K1541" si="285">I1478-J1478</f>
        <v>1.6004144333576775E-3</v>
      </c>
      <c r="L1478" s="13">
        <f t="shared" ref="L1478:L1541" si="286">IF(K1478&gt;$N$2,(K1478-$N$2)/$L$2,0)</f>
        <v>0</v>
      </c>
      <c r="M1478" s="13">
        <f t="shared" si="280"/>
        <v>2.3752539160189623</v>
      </c>
      <c r="N1478" s="13">
        <f t="shared" ref="N1478:N1541" si="287">$M$2*M1478</f>
        <v>1.4726574279317566</v>
      </c>
      <c r="O1478" s="13">
        <f t="shared" ref="O1478:O1541" si="288">N1478+G1478</f>
        <v>1.4726574279317566</v>
      </c>
      <c r="Q1478">
        <v>21.02172998471929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0.37857142900000001</v>
      </c>
      <c r="G1479" s="13">
        <f t="shared" si="282"/>
        <v>0</v>
      </c>
      <c r="H1479" s="13">
        <f t="shared" si="283"/>
        <v>0.37857142900000001</v>
      </c>
      <c r="I1479" s="16">
        <f t="shared" ref="I1479:I1542" si="290">H1479+K1478-L1478</f>
        <v>0.38017184343335769</v>
      </c>
      <c r="J1479" s="13">
        <f t="shared" si="284"/>
        <v>0.38016957171675031</v>
      </c>
      <c r="K1479" s="13">
        <f t="shared" si="285"/>
        <v>2.2717166073826789E-6</v>
      </c>
      <c r="L1479" s="13">
        <f t="shared" si="286"/>
        <v>0</v>
      </c>
      <c r="M1479" s="13">
        <f t="shared" ref="M1479:M1542" si="291">L1479+M1478-N1478</f>
        <v>0.90259648808720572</v>
      </c>
      <c r="N1479" s="13">
        <f t="shared" si="287"/>
        <v>0.55960982261406755</v>
      </c>
      <c r="O1479" s="13">
        <f t="shared" si="288"/>
        <v>0.55960982261406755</v>
      </c>
      <c r="Q1479">
        <v>23.81765413429402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0.37857142900000001</v>
      </c>
      <c r="G1480" s="13">
        <f t="shared" si="282"/>
        <v>0</v>
      </c>
      <c r="H1480" s="13">
        <f t="shared" si="283"/>
        <v>0.37857142900000001</v>
      </c>
      <c r="I1480" s="16">
        <f t="shared" si="290"/>
        <v>0.3785737007166074</v>
      </c>
      <c r="J1480" s="13">
        <f t="shared" si="284"/>
        <v>0.3785715006937474</v>
      </c>
      <c r="K1480" s="13">
        <f t="shared" si="285"/>
        <v>2.2000228599994287E-6</v>
      </c>
      <c r="L1480" s="13">
        <f t="shared" si="286"/>
        <v>0</v>
      </c>
      <c r="M1480" s="13">
        <f t="shared" si="291"/>
        <v>0.34298666547313816</v>
      </c>
      <c r="N1480" s="13">
        <f t="shared" si="287"/>
        <v>0.21265173259334566</v>
      </c>
      <c r="O1480" s="13">
        <f t="shared" si="288"/>
        <v>0.21265173259334566</v>
      </c>
      <c r="Q1480">
        <v>23.956340000000012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46.372667523708913</v>
      </c>
      <c r="G1481" s="13">
        <f t="shared" si="282"/>
        <v>2.1298522250073253</v>
      </c>
      <c r="H1481" s="13">
        <f t="shared" si="283"/>
        <v>44.242815298701586</v>
      </c>
      <c r="I1481" s="16">
        <f t="shared" si="290"/>
        <v>44.242817498724449</v>
      </c>
      <c r="J1481" s="13">
        <f t="shared" si="284"/>
        <v>41.734227725367191</v>
      </c>
      <c r="K1481" s="13">
        <f t="shared" si="285"/>
        <v>2.508589773357258</v>
      </c>
      <c r="L1481" s="13">
        <f t="shared" si="286"/>
        <v>0</v>
      </c>
      <c r="M1481" s="13">
        <f t="shared" si="291"/>
        <v>0.1303349328797925</v>
      </c>
      <c r="N1481" s="13">
        <f t="shared" si="287"/>
        <v>8.0807658385471354E-2</v>
      </c>
      <c r="O1481" s="13">
        <f t="shared" si="288"/>
        <v>2.2106598833927968</v>
      </c>
      <c r="Q1481">
        <v>25.739223364355951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0.485714286</v>
      </c>
      <c r="G1482" s="13">
        <f t="shared" si="282"/>
        <v>0</v>
      </c>
      <c r="H1482" s="13">
        <f t="shared" si="283"/>
        <v>0.485714286</v>
      </c>
      <c r="I1482" s="16">
        <f t="shared" si="290"/>
        <v>2.9943040593572579</v>
      </c>
      <c r="J1482" s="13">
        <f t="shared" si="284"/>
        <v>2.9933480890893409</v>
      </c>
      <c r="K1482" s="13">
        <f t="shared" si="285"/>
        <v>9.5597026791693906E-4</v>
      </c>
      <c r="L1482" s="13">
        <f t="shared" si="286"/>
        <v>0</v>
      </c>
      <c r="M1482" s="13">
        <f t="shared" si="291"/>
        <v>4.952727449432115E-2</v>
      </c>
      <c r="N1482" s="13">
        <f t="shared" si="287"/>
        <v>3.0706910186479114E-2</v>
      </c>
      <c r="O1482" s="13">
        <f t="shared" si="288"/>
        <v>3.0706910186479114E-2</v>
      </c>
      <c r="Q1482">
        <v>24.882988956562301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7.7420478244077309</v>
      </c>
      <c r="G1483" s="13">
        <f t="shared" si="282"/>
        <v>0</v>
      </c>
      <c r="H1483" s="13">
        <f t="shared" si="283"/>
        <v>7.7420478244077309</v>
      </c>
      <c r="I1483" s="16">
        <f t="shared" si="290"/>
        <v>7.7430037946756478</v>
      </c>
      <c r="J1483" s="13">
        <f t="shared" si="284"/>
        <v>7.7220752398481913</v>
      </c>
      <c r="K1483" s="13">
        <f t="shared" si="285"/>
        <v>2.092855482745648E-2</v>
      </c>
      <c r="L1483" s="13">
        <f t="shared" si="286"/>
        <v>0</v>
      </c>
      <c r="M1483" s="13">
        <f t="shared" si="291"/>
        <v>1.8820364307842036E-2</v>
      </c>
      <c r="N1483" s="13">
        <f t="shared" si="287"/>
        <v>1.1668625870862061E-2</v>
      </c>
      <c r="O1483" s="13">
        <f t="shared" si="288"/>
        <v>1.1668625870862061E-2</v>
      </c>
      <c r="Q1483">
        <v>23.1721050553898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11.16519334585109</v>
      </c>
      <c r="G1484" s="13">
        <f t="shared" si="282"/>
        <v>0</v>
      </c>
      <c r="H1484" s="13">
        <f t="shared" si="283"/>
        <v>11.16519334585109</v>
      </c>
      <c r="I1484" s="16">
        <f t="shared" si="290"/>
        <v>11.186121900678547</v>
      </c>
      <c r="J1484" s="13">
        <f t="shared" si="284"/>
        <v>11.016189313062586</v>
      </c>
      <c r="K1484" s="13">
        <f t="shared" si="285"/>
        <v>0.16993258761596053</v>
      </c>
      <c r="L1484" s="13">
        <f t="shared" si="286"/>
        <v>0</v>
      </c>
      <c r="M1484" s="13">
        <f t="shared" si="291"/>
        <v>7.1517384369799743E-3</v>
      </c>
      <c r="N1484" s="13">
        <f t="shared" si="287"/>
        <v>4.4340778309275844E-3</v>
      </c>
      <c r="O1484" s="13">
        <f t="shared" si="288"/>
        <v>4.4340778309275844E-3</v>
      </c>
      <c r="Q1484">
        <v>16.02375281677082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2.9481405708709518</v>
      </c>
      <c r="G1485" s="13">
        <f t="shared" si="282"/>
        <v>0</v>
      </c>
      <c r="H1485" s="13">
        <f t="shared" si="283"/>
        <v>2.9481405708709518</v>
      </c>
      <c r="I1485" s="16">
        <f t="shared" si="290"/>
        <v>3.1180731584869124</v>
      </c>
      <c r="J1485" s="13">
        <f t="shared" si="284"/>
        <v>3.1139742926940834</v>
      </c>
      <c r="K1485" s="13">
        <f t="shared" si="285"/>
        <v>4.0988657928289207E-3</v>
      </c>
      <c r="L1485" s="13">
        <f t="shared" si="286"/>
        <v>0</v>
      </c>
      <c r="M1485" s="13">
        <f t="shared" si="291"/>
        <v>2.7176606060523899E-3</v>
      </c>
      <c r="N1485" s="13">
        <f t="shared" si="287"/>
        <v>1.6849495757524818E-3</v>
      </c>
      <c r="O1485" s="13">
        <f t="shared" si="288"/>
        <v>1.6849495757524818E-3</v>
      </c>
      <c r="Q1485">
        <v>15.40428434803921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18.88254350067789</v>
      </c>
      <c r="G1486" s="13">
        <f t="shared" si="282"/>
        <v>0</v>
      </c>
      <c r="H1486" s="13">
        <f t="shared" si="283"/>
        <v>18.88254350067789</v>
      </c>
      <c r="I1486" s="16">
        <f t="shared" si="290"/>
        <v>18.886642366470721</v>
      </c>
      <c r="J1486" s="13">
        <f t="shared" si="284"/>
        <v>17.855154809636439</v>
      </c>
      <c r="K1486" s="13">
        <f t="shared" si="285"/>
        <v>1.0314875568342821</v>
      </c>
      <c r="L1486" s="13">
        <f t="shared" si="286"/>
        <v>0</v>
      </c>
      <c r="M1486" s="13">
        <f t="shared" si="291"/>
        <v>1.0327110302999082E-3</v>
      </c>
      <c r="N1486" s="13">
        <f t="shared" si="287"/>
        <v>6.4028083878594306E-4</v>
      </c>
      <c r="O1486" s="13">
        <f t="shared" si="288"/>
        <v>6.4028083878594306E-4</v>
      </c>
      <c r="Q1486">
        <v>13.914106893548389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132.95818547837379</v>
      </c>
      <c r="G1487" s="13">
        <f t="shared" si="282"/>
        <v>11.810355977380002</v>
      </c>
      <c r="H1487" s="13">
        <f t="shared" si="283"/>
        <v>121.14782950099379</v>
      </c>
      <c r="I1487" s="16">
        <f t="shared" si="290"/>
        <v>122.17931705782807</v>
      </c>
      <c r="J1487" s="13">
        <f t="shared" si="284"/>
        <v>52.407636703802844</v>
      </c>
      <c r="K1487" s="13">
        <f t="shared" si="285"/>
        <v>69.771680354025222</v>
      </c>
      <c r="L1487" s="13">
        <f t="shared" si="286"/>
        <v>59.060917296954386</v>
      </c>
      <c r="M1487" s="13">
        <f t="shared" si="291"/>
        <v>59.061309727145897</v>
      </c>
      <c r="N1487" s="13">
        <f t="shared" si="287"/>
        <v>36.618012030830457</v>
      </c>
      <c r="O1487" s="13">
        <f t="shared" si="288"/>
        <v>48.428368008210455</v>
      </c>
      <c r="Q1487">
        <v>14.742984088537989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78.141226216817685</v>
      </c>
      <c r="G1488" s="13">
        <f t="shared" si="282"/>
        <v>5.6816661876740735</v>
      </c>
      <c r="H1488" s="13">
        <f t="shared" si="283"/>
        <v>72.459560029143617</v>
      </c>
      <c r="I1488" s="16">
        <f t="shared" si="290"/>
        <v>83.170323086214438</v>
      </c>
      <c r="J1488" s="13">
        <f t="shared" si="284"/>
        <v>46.147919520644059</v>
      </c>
      <c r="K1488" s="13">
        <f t="shared" si="285"/>
        <v>37.022403565570379</v>
      </c>
      <c r="L1488" s="13">
        <f t="shared" si="286"/>
        <v>26.070842188166598</v>
      </c>
      <c r="M1488" s="13">
        <f t="shared" si="291"/>
        <v>48.514139884482034</v>
      </c>
      <c r="N1488" s="13">
        <f t="shared" si="287"/>
        <v>30.078766728378859</v>
      </c>
      <c r="O1488" s="13">
        <f t="shared" si="288"/>
        <v>35.760432916052935</v>
      </c>
      <c r="Q1488">
        <v>14.09576355253059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18.22079709875268</v>
      </c>
      <c r="G1489" s="13">
        <f t="shared" si="282"/>
        <v>0</v>
      </c>
      <c r="H1489" s="13">
        <f t="shared" si="283"/>
        <v>18.22079709875268</v>
      </c>
      <c r="I1489" s="16">
        <f t="shared" si="290"/>
        <v>29.172358476156457</v>
      </c>
      <c r="J1489" s="13">
        <f t="shared" si="284"/>
        <v>27.084074560369253</v>
      </c>
      <c r="K1489" s="13">
        <f t="shared" si="285"/>
        <v>2.0882839157872048</v>
      </c>
      <c r="L1489" s="13">
        <f t="shared" si="286"/>
        <v>0</v>
      </c>
      <c r="M1489" s="13">
        <f t="shared" si="291"/>
        <v>18.435373156103175</v>
      </c>
      <c r="N1489" s="13">
        <f t="shared" si="287"/>
        <v>11.429931356783969</v>
      </c>
      <c r="O1489" s="13">
        <f t="shared" si="288"/>
        <v>11.429931356783969</v>
      </c>
      <c r="Q1489">
        <v>17.996925876518951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13.1424386868895</v>
      </c>
      <c r="G1490" s="13">
        <f t="shared" si="282"/>
        <v>0</v>
      </c>
      <c r="H1490" s="13">
        <f t="shared" si="283"/>
        <v>13.1424386868895</v>
      </c>
      <c r="I1490" s="16">
        <f t="shared" si="290"/>
        <v>15.230722602676705</v>
      </c>
      <c r="J1490" s="13">
        <f t="shared" si="284"/>
        <v>15.09619912637927</v>
      </c>
      <c r="K1490" s="13">
        <f t="shared" si="285"/>
        <v>0.134523476297435</v>
      </c>
      <c r="L1490" s="13">
        <f t="shared" si="286"/>
        <v>0</v>
      </c>
      <c r="M1490" s="13">
        <f t="shared" si="291"/>
        <v>7.0054417993192057</v>
      </c>
      <c r="N1490" s="13">
        <f t="shared" si="287"/>
        <v>4.3433739155779074</v>
      </c>
      <c r="O1490" s="13">
        <f t="shared" si="288"/>
        <v>4.3433739155779074</v>
      </c>
      <c r="Q1490">
        <v>24.311139365176061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0.485714286</v>
      </c>
      <c r="G1491" s="13">
        <f t="shared" si="282"/>
        <v>0</v>
      </c>
      <c r="H1491" s="13">
        <f t="shared" si="283"/>
        <v>0.485714286</v>
      </c>
      <c r="I1491" s="16">
        <f t="shared" si="290"/>
        <v>0.62023776229743499</v>
      </c>
      <c r="J1491" s="13">
        <f t="shared" si="284"/>
        <v>0.62022969908305692</v>
      </c>
      <c r="K1491" s="13">
        <f t="shared" si="285"/>
        <v>8.0632143780734467E-6</v>
      </c>
      <c r="L1491" s="13">
        <f t="shared" si="286"/>
        <v>0</v>
      </c>
      <c r="M1491" s="13">
        <f t="shared" si="291"/>
        <v>2.6620678837412983</v>
      </c>
      <c r="N1491" s="13">
        <f t="shared" si="287"/>
        <v>1.6504820879196049</v>
      </c>
      <c r="O1491" s="13">
        <f t="shared" si="288"/>
        <v>1.6504820879196049</v>
      </c>
      <c r="Q1491">
        <v>25.262361918126668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1.0673800886256779</v>
      </c>
      <c r="G1492" s="13">
        <f t="shared" si="282"/>
        <v>0</v>
      </c>
      <c r="H1492" s="13">
        <f t="shared" si="283"/>
        <v>1.0673800886256779</v>
      </c>
      <c r="I1492" s="16">
        <f t="shared" si="290"/>
        <v>1.0673881518400559</v>
      </c>
      <c r="J1492" s="13">
        <f t="shared" si="284"/>
        <v>1.0673536742493337</v>
      </c>
      <c r="K1492" s="13">
        <f t="shared" si="285"/>
        <v>3.4477590722170603E-5</v>
      </c>
      <c r="L1492" s="13">
        <f t="shared" si="286"/>
        <v>0</v>
      </c>
      <c r="M1492" s="13">
        <f t="shared" si="291"/>
        <v>1.0115857958216934</v>
      </c>
      <c r="N1492" s="13">
        <f t="shared" si="287"/>
        <v>0.62718319340944995</v>
      </c>
      <c r="O1492" s="13">
        <f t="shared" si="288"/>
        <v>0.62718319340944995</v>
      </c>
      <c r="Q1492">
        <v>26.53161468337051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0.37857142900000001</v>
      </c>
      <c r="G1493" s="13">
        <f t="shared" si="282"/>
        <v>0</v>
      </c>
      <c r="H1493" s="13">
        <f t="shared" si="283"/>
        <v>0.37857142900000001</v>
      </c>
      <c r="I1493" s="16">
        <f t="shared" si="290"/>
        <v>0.37860590659072219</v>
      </c>
      <c r="J1493" s="13">
        <f t="shared" si="284"/>
        <v>0.37860421955867041</v>
      </c>
      <c r="K1493" s="13">
        <f t="shared" si="285"/>
        <v>1.6870320517781145E-6</v>
      </c>
      <c r="L1493" s="13">
        <f t="shared" si="286"/>
        <v>0</v>
      </c>
      <c r="M1493" s="13">
        <f t="shared" si="291"/>
        <v>0.38440260241224344</v>
      </c>
      <c r="N1493" s="13">
        <f t="shared" si="287"/>
        <v>0.23832961349559093</v>
      </c>
      <c r="O1493" s="13">
        <f t="shared" si="288"/>
        <v>0.23832961349559093</v>
      </c>
      <c r="Q1493">
        <v>25.864767000000011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1.0627496485321719</v>
      </c>
      <c r="G1494" s="13">
        <f t="shared" si="282"/>
        <v>0</v>
      </c>
      <c r="H1494" s="13">
        <f t="shared" si="283"/>
        <v>1.0627496485321719</v>
      </c>
      <c r="I1494" s="16">
        <f t="shared" si="290"/>
        <v>1.0627513355642237</v>
      </c>
      <c r="J1494" s="13">
        <f t="shared" si="284"/>
        <v>1.0627036143786428</v>
      </c>
      <c r="K1494" s="13">
        <f t="shared" si="285"/>
        <v>4.7721185580940073E-5</v>
      </c>
      <c r="L1494" s="13">
        <f t="shared" si="286"/>
        <v>0</v>
      </c>
      <c r="M1494" s="13">
        <f t="shared" si="291"/>
        <v>0.14607298891665252</v>
      </c>
      <c r="N1494" s="13">
        <f t="shared" si="287"/>
        <v>9.0565253128324558E-2</v>
      </c>
      <c r="O1494" s="13">
        <f t="shared" si="288"/>
        <v>9.0565253128324558E-2</v>
      </c>
      <c r="Q1494">
        <v>24.096701654391399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11.3013932344931</v>
      </c>
      <c r="G1495" s="13">
        <f t="shared" si="282"/>
        <v>0</v>
      </c>
      <c r="H1495" s="13">
        <f t="shared" si="283"/>
        <v>11.3013932344931</v>
      </c>
      <c r="I1495" s="16">
        <f t="shared" si="290"/>
        <v>11.301440955678681</v>
      </c>
      <c r="J1495" s="13">
        <f t="shared" si="284"/>
        <v>11.208108359168769</v>
      </c>
      <c r="K1495" s="13">
        <f t="shared" si="285"/>
        <v>9.333259650991188E-2</v>
      </c>
      <c r="L1495" s="13">
        <f t="shared" si="286"/>
        <v>0</v>
      </c>
      <c r="M1495" s="13">
        <f t="shared" si="291"/>
        <v>5.5507735788327961E-2</v>
      </c>
      <c r="N1495" s="13">
        <f t="shared" si="287"/>
        <v>3.4414796188763336E-2</v>
      </c>
      <c r="O1495" s="13">
        <f t="shared" si="288"/>
        <v>3.4414796188763336E-2</v>
      </c>
      <c r="Q1495">
        <v>20.558771907801589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29.194593207256091</v>
      </c>
      <c r="G1496" s="13">
        <f t="shared" si="282"/>
        <v>0.20929533735289171</v>
      </c>
      <c r="H1496" s="13">
        <f t="shared" si="283"/>
        <v>28.985297869903199</v>
      </c>
      <c r="I1496" s="16">
        <f t="shared" si="290"/>
        <v>29.078630466413109</v>
      </c>
      <c r="J1496" s="13">
        <f t="shared" si="284"/>
        <v>27.013501999310414</v>
      </c>
      <c r="K1496" s="13">
        <f t="shared" si="285"/>
        <v>2.0651284671026957</v>
      </c>
      <c r="L1496" s="13">
        <f t="shared" si="286"/>
        <v>0</v>
      </c>
      <c r="M1496" s="13">
        <f t="shared" si="291"/>
        <v>2.1092939599564625E-2</v>
      </c>
      <c r="N1496" s="13">
        <f t="shared" si="287"/>
        <v>1.3077622551730067E-2</v>
      </c>
      <c r="O1496" s="13">
        <f t="shared" si="288"/>
        <v>0.22237295990462178</v>
      </c>
      <c r="Q1496">
        <v>18.01405479366915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22.03759383079851</v>
      </c>
      <c r="G1497" s="13">
        <f t="shared" si="282"/>
        <v>0</v>
      </c>
      <c r="H1497" s="13">
        <f t="shared" si="283"/>
        <v>22.03759383079851</v>
      </c>
      <c r="I1497" s="16">
        <f t="shared" si="290"/>
        <v>24.102722297901206</v>
      </c>
      <c r="J1497" s="13">
        <f t="shared" si="284"/>
        <v>22.415590740733002</v>
      </c>
      <c r="K1497" s="13">
        <f t="shared" si="285"/>
        <v>1.687131557168204</v>
      </c>
      <c r="L1497" s="13">
        <f t="shared" si="286"/>
        <v>0</v>
      </c>
      <c r="M1497" s="13">
        <f t="shared" si="291"/>
        <v>8.0153170478345585E-3</v>
      </c>
      <c r="N1497" s="13">
        <f t="shared" si="287"/>
        <v>4.9694965696574266E-3</v>
      </c>
      <c r="O1497" s="13">
        <f t="shared" si="288"/>
        <v>4.9694965696574266E-3</v>
      </c>
      <c r="Q1497">
        <v>15.459539359222759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41.960863739147698</v>
      </c>
      <c r="G1498" s="13">
        <f t="shared" si="282"/>
        <v>1.6366001881766572</v>
      </c>
      <c r="H1498" s="13">
        <f t="shared" si="283"/>
        <v>40.32426355097104</v>
      </c>
      <c r="I1498" s="16">
        <f t="shared" si="290"/>
        <v>42.01139510813924</v>
      </c>
      <c r="J1498" s="13">
        <f t="shared" si="284"/>
        <v>34.037954772492412</v>
      </c>
      <c r="K1498" s="13">
        <f t="shared" si="285"/>
        <v>7.9734403356468277</v>
      </c>
      <c r="L1498" s="13">
        <f t="shared" si="286"/>
        <v>0</v>
      </c>
      <c r="M1498" s="13">
        <f t="shared" si="291"/>
        <v>3.0458204781771319E-3</v>
      </c>
      <c r="N1498" s="13">
        <f t="shared" si="287"/>
        <v>1.8884086964698218E-3</v>
      </c>
      <c r="O1498" s="13">
        <f t="shared" si="288"/>
        <v>1.6384885968731271</v>
      </c>
      <c r="Q1498">
        <v>14.756670893548391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6.4764338348479047</v>
      </c>
      <c r="G1499" s="13">
        <f t="shared" si="282"/>
        <v>0</v>
      </c>
      <c r="H1499" s="13">
        <f t="shared" si="283"/>
        <v>6.4764338348479047</v>
      </c>
      <c r="I1499" s="16">
        <f t="shared" si="290"/>
        <v>14.449874170494732</v>
      </c>
      <c r="J1499" s="13">
        <f t="shared" si="284"/>
        <v>14.016624739809606</v>
      </c>
      <c r="K1499" s="13">
        <f t="shared" si="285"/>
        <v>0.43324943068512667</v>
      </c>
      <c r="L1499" s="13">
        <f t="shared" si="286"/>
        <v>0</v>
      </c>
      <c r="M1499" s="13">
        <f t="shared" si="291"/>
        <v>1.1574117817073101E-3</v>
      </c>
      <c r="N1499" s="13">
        <f t="shared" si="287"/>
        <v>7.1759530465853225E-4</v>
      </c>
      <c r="O1499" s="13">
        <f t="shared" si="288"/>
        <v>7.1759530465853225E-4</v>
      </c>
      <c r="Q1499">
        <v>14.65763864235811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16.614969886951471</v>
      </c>
      <c r="G1500" s="13">
        <f t="shared" si="282"/>
        <v>0</v>
      </c>
      <c r="H1500" s="13">
        <f t="shared" si="283"/>
        <v>16.614969886951471</v>
      </c>
      <c r="I1500" s="16">
        <f t="shared" si="290"/>
        <v>17.048219317636597</v>
      </c>
      <c r="J1500" s="13">
        <f t="shared" si="284"/>
        <v>16.702316351558874</v>
      </c>
      <c r="K1500" s="13">
        <f t="shared" si="285"/>
        <v>0.34590296607772331</v>
      </c>
      <c r="L1500" s="13">
        <f t="shared" si="286"/>
        <v>0</v>
      </c>
      <c r="M1500" s="13">
        <f t="shared" si="291"/>
        <v>4.3981647704877786E-4</v>
      </c>
      <c r="N1500" s="13">
        <f t="shared" si="287"/>
        <v>2.7268621577024229E-4</v>
      </c>
      <c r="O1500" s="13">
        <f t="shared" si="288"/>
        <v>2.7268621577024229E-4</v>
      </c>
      <c r="Q1500">
        <v>19.888143179628361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1.050198285609899</v>
      </c>
      <c r="G1501" s="13">
        <f t="shared" si="282"/>
        <v>0</v>
      </c>
      <c r="H1501" s="13">
        <f t="shared" si="283"/>
        <v>1.050198285609899</v>
      </c>
      <c r="I1501" s="16">
        <f t="shared" si="290"/>
        <v>1.3961012516876223</v>
      </c>
      <c r="J1501" s="13">
        <f t="shared" si="284"/>
        <v>1.3959493411954764</v>
      </c>
      <c r="K1501" s="13">
        <f t="shared" si="285"/>
        <v>1.5191049214591246E-4</v>
      </c>
      <c r="L1501" s="13">
        <f t="shared" si="286"/>
        <v>0</v>
      </c>
      <c r="M1501" s="13">
        <f t="shared" si="291"/>
        <v>1.6713026127853557E-4</v>
      </c>
      <c r="N1501" s="13">
        <f t="shared" si="287"/>
        <v>1.0362076199269205E-4</v>
      </c>
      <c r="O1501" s="13">
        <f t="shared" si="288"/>
        <v>1.0362076199269205E-4</v>
      </c>
      <c r="Q1501">
        <v>21.683766212727271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0.79736927505883115</v>
      </c>
      <c r="G1502" s="13">
        <f t="shared" si="282"/>
        <v>0</v>
      </c>
      <c r="H1502" s="13">
        <f t="shared" si="283"/>
        <v>0.79736927505883115</v>
      </c>
      <c r="I1502" s="16">
        <f t="shared" si="290"/>
        <v>0.79752118555097706</v>
      </c>
      <c r="J1502" s="13">
        <f t="shared" si="284"/>
        <v>0.79749424775709832</v>
      </c>
      <c r="K1502" s="13">
        <f t="shared" si="285"/>
        <v>2.6937793878745175E-5</v>
      </c>
      <c r="L1502" s="13">
        <f t="shared" si="286"/>
        <v>0</v>
      </c>
      <c r="M1502" s="13">
        <f t="shared" si="291"/>
        <v>6.3509499285843523E-5</v>
      </c>
      <c r="N1502" s="13">
        <f t="shared" si="287"/>
        <v>3.9375889557222983E-5</v>
      </c>
      <c r="O1502" s="13">
        <f t="shared" si="288"/>
        <v>3.9375889557222983E-5</v>
      </c>
      <c r="Q1502">
        <v>22.038309069824589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0.37857142900000001</v>
      </c>
      <c r="G1503" s="13">
        <f t="shared" si="282"/>
        <v>0</v>
      </c>
      <c r="H1503" s="13">
        <f t="shared" si="283"/>
        <v>0.37857142900000001</v>
      </c>
      <c r="I1503" s="16">
        <f t="shared" si="290"/>
        <v>0.37859836679387876</v>
      </c>
      <c r="J1503" s="13">
        <f t="shared" si="284"/>
        <v>0.37859649230151576</v>
      </c>
      <c r="K1503" s="13">
        <f t="shared" si="285"/>
        <v>1.8744923629965271E-6</v>
      </c>
      <c r="L1503" s="13">
        <f t="shared" si="286"/>
        <v>0</v>
      </c>
      <c r="M1503" s="13">
        <f t="shared" si="291"/>
        <v>2.413360972862054E-5</v>
      </c>
      <c r="N1503" s="13">
        <f t="shared" si="287"/>
        <v>1.4962838031744734E-5</v>
      </c>
      <c r="O1503" s="13">
        <f t="shared" si="288"/>
        <v>1.4962838031744734E-5</v>
      </c>
      <c r="Q1503">
        <v>25.104878819450221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28.257588718034629</v>
      </c>
      <c r="G1504" s="13">
        <f t="shared" si="282"/>
        <v>0.10453560745617045</v>
      </c>
      <c r="H1504" s="13">
        <f t="shared" si="283"/>
        <v>28.153053110578458</v>
      </c>
      <c r="I1504" s="16">
        <f t="shared" si="290"/>
        <v>28.15305498507082</v>
      </c>
      <c r="J1504" s="13">
        <f t="shared" si="284"/>
        <v>27.401077574406408</v>
      </c>
      <c r="K1504" s="13">
        <f t="shared" si="285"/>
        <v>0.75197741066441282</v>
      </c>
      <c r="L1504" s="13">
        <f t="shared" si="286"/>
        <v>0</v>
      </c>
      <c r="M1504" s="13">
        <f t="shared" si="291"/>
        <v>9.170771696875806E-6</v>
      </c>
      <c r="N1504" s="13">
        <f t="shared" si="287"/>
        <v>5.685878452063E-6</v>
      </c>
      <c r="O1504" s="13">
        <f t="shared" si="288"/>
        <v>0.10454129333462252</v>
      </c>
      <c r="Q1504">
        <v>24.989806455569362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0.37857142900000001</v>
      </c>
      <c r="G1505" s="13">
        <f t="shared" si="282"/>
        <v>0</v>
      </c>
      <c r="H1505" s="13">
        <f t="shared" si="283"/>
        <v>0.37857142900000001</v>
      </c>
      <c r="I1505" s="16">
        <f t="shared" si="290"/>
        <v>1.1305488396644128</v>
      </c>
      <c r="J1505" s="13">
        <f t="shared" si="284"/>
        <v>1.1304847430419485</v>
      </c>
      <c r="K1505" s="13">
        <f t="shared" si="285"/>
        <v>6.40966224643158E-5</v>
      </c>
      <c r="L1505" s="13">
        <f t="shared" si="286"/>
        <v>0</v>
      </c>
      <c r="M1505" s="13">
        <f t="shared" si="291"/>
        <v>3.484893244812806E-6</v>
      </c>
      <c r="N1505" s="13">
        <f t="shared" si="287"/>
        <v>2.1606338117839396E-6</v>
      </c>
      <c r="O1505" s="13">
        <f t="shared" si="288"/>
        <v>2.1606338117839396E-6</v>
      </c>
      <c r="Q1505">
        <v>23.315791000000011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9.4543758821648431</v>
      </c>
      <c r="G1506" s="13">
        <f t="shared" si="282"/>
        <v>0</v>
      </c>
      <c r="H1506" s="13">
        <f t="shared" si="283"/>
        <v>9.4543758821648431</v>
      </c>
      <c r="I1506" s="16">
        <f t="shared" si="290"/>
        <v>9.4544399787873079</v>
      </c>
      <c r="J1506" s="13">
        <f t="shared" si="284"/>
        <v>9.4248724817930771</v>
      </c>
      <c r="K1506" s="13">
        <f t="shared" si="285"/>
        <v>2.956749699423078E-2</v>
      </c>
      <c r="L1506" s="13">
        <f t="shared" si="286"/>
        <v>0</v>
      </c>
      <c r="M1506" s="13">
        <f t="shared" si="291"/>
        <v>1.3242594330288663E-6</v>
      </c>
      <c r="N1506" s="13">
        <f t="shared" si="287"/>
        <v>8.2104084847789716E-7</v>
      </c>
      <c r="O1506" s="13">
        <f t="shared" si="288"/>
        <v>8.2104084847789716E-7</v>
      </c>
      <c r="Q1506">
        <v>24.979165425611541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0.41447332560407257</v>
      </c>
      <c r="G1507" s="13">
        <f t="shared" si="282"/>
        <v>0</v>
      </c>
      <c r="H1507" s="13">
        <f t="shared" si="283"/>
        <v>0.41447332560407257</v>
      </c>
      <c r="I1507" s="16">
        <f t="shared" si="290"/>
        <v>0.44404082259830335</v>
      </c>
      <c r="J1507" s="13">
        <f t="shared" si="284"/>
        <v>0.44403703625760138</v>
      </c>
      <c r="K1507" s="13">
        <f t="shared" si="285"/>
        <v>3.7863407019722572E-6</v>
      </c>
      <c r="L1507" s="13">
        <f t="shared" si="286"/>
        <v>0</v>
      </c>
      <c r="M1507" s="13">
        <f t="shared" si="291"/>
        <v>5.0321858455096918E-7</v>
      </c>
      <c r="N1507" s="13">
        <f t="shared" si="287"/>
        <v>3.1199552242160091E-7</v>
      </c>
      <c r="O1507" s="13">
        <f t="shared" si="288"/>
        <v>3.1199552242160091E-7</v>
      </c>
      <c r="Q1507">
        <v>23.496921401210479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21.953386699313238</v>
      </c>
      <c r="G1508" s="13">
        <f t="shared" si="282"/>
        <v>0</v>
      </c>
      <c r="H1508" s="13">
        <f t="shared" si="283"/>
        <v>21.953386699313238</v>
      </c>
      <c r="I1508" s="16">
        <f t="shared" si="290"/>
        <v>21.953390485653941</v>
      </c>
      <c r="J1508" s="13">
        <f t="shared" si="284"/>
        <v>21.077858278407575</v>
      </c>
      <c r="K1508" s="13">
        <f t="shared" si="285"/>
        <v>0.8755322072463656</v>
      </c>
      <c r="L1508" s="13">
        <f t="shared" si="286"/>
        <v>0</v>
      </c>
      <c r="M1508" s="13">
        <f t="shared" si="291"/>
        <v>1.9122306212936827E-7</v>
      </c>
      <c r="N1508" s="13">
        <f t="shared" si="287"/>
        <v>1.1855829852020833E-7</v>
      </c>
      <c r="O1508" s="13">
        <f t="shared" si="288"/>
        <v>1.1855829852020833E-7</v>
      </c>
      <c r="Q1508">
        <v>18.472263237066269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26.8393443404089</v>
      </c>
      <c r="G1509" s="13">
        <f t="shared" si="282"/>
        <v>0</v>
      </c>
      <c r="H1509" s="13">
        <f t="shared" si="283"/>
        <v>26.8393443404089</v>
      </c>
      <c r="I1509" s="16">
        <f t="shared" si="290"/>
        <v>27.714876547655265</v>
      </c>
      <c r="J1509" s="13">
        <f t="shared" si="284"/>
        <v>25.230628126489055</v>
      </c>
      <c r="K1509" s="13">
        <f t="shared" si="285"/>
        <v>2.4842484211662104</v>
      </c>
      <c r="L1509" s="13">
        <f t="shared" si="286"/>
        <v>0</v>
      </c>
      <c r="M1509" s="13">
        <f t="shared" si="291"/>
        <v>7.266476360915994E-8</v>
      </c>
      <c r="N1509" s="13">
        <f t="shared" si="287"/>
        <v>4.505215343767916E-8</v>
      </c>
      <c r="O1509" s="13">
        <f t="shared" si="288"/>
        <v>4.505215343767916E-8</v>
      </c>
      <c r="Q1509">
        <v>15.456213556404739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58.30099564952004</v>
      </c>
      <c r="G1510" s="13">
        <f t="shared" si="282"/>
        <v>3.4634727646673986</v>
      </c>
      <c r="H1510" s="13">
        <f t="shared" si="283"/>
        <v>54.837522884852639</v>
      </c>
      <c r="I1510" s="16">
        <f t="shared" si="290"/>
        <v>57.321771306018846</v>
      </c>
      <c r="J1510" s="13">
        <f t="shared" si="284"/>
        <v>40.945742073351852</v>
      </c>
      <c r="K1510" s="13">
        <f t="shared" si="285"/>
        <v>16.376029232666994</v>
      </c>
      <c r="L1510" s="13">
        <f t="shared" si="286"/>
        <v>5.2726595483976046</v>
      </c>
      <c r="M1510" s="13">
        <f t="shared" si="291"/>
        <v>5.2726595760102155</v>
      </c>
      <c r="N1510" s="13">
        <f t="shared" si="287"/>
        <v>3.2690489371263336</v>
      </c>
      <c r="O1510" s="13">
        <f t="shared" si="288"/>
        <v>6.7325217017937327</v>
      </c>
      <c r="Q1510">
        <v>14.86459189354839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1.668491170475376</v>
      </c>
      <c r="G1511" s="13">
        <f t="shared" si="282"/>
        <v>0</v>
      </c>
      <c r="H1511" s="13">
        <f t="shared" si="283"/>
        <v>1.668491170475376</v>
      </c>
      <c r="I1511" s="16">
        <f t="shared" si="290"/>
        <v>12.771860854744766</v>
      </c>
      <c r="J1511" s="13">
        <f t="shared" si="284"/>
        <v>12.503982229012617</v>
      </c>
      <c r="K1511" s="13">
        <f t="shared" si="285"/>
        <v>0.26787862573214838</v>
      </c>
      <c r="L1511" s="13">
        <f t="shared" si="286"/>
        <v>0</v>
      </c>
      <c r="M1511" s="13">
        <f t="shared" si="291"/>
        <v>2.0036106388838819</v>
      </c>
      <c r="N1511" s="13">
        <f t="shared" si="287"/>
        <v>1.2422385961080067</v>
      </c>
      <c r="O1511" s="13">
        <f t="shared" si="288"/>
        <v>1.2422385961080067</v>
      </c>
      <c r="Q1511">
        <v>15.5502023083847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55.715939167064477</v>
      </c>
      <c r="G1512" s="13">
        <f t="shared" si="282"/>
        <v>3.1744561996615857</v>
      </c>
      <c r="H1512" s="13">
        <f t="shared" si="283"/>
        <v>52.541482967402892</v>
      </c>
      <c r="I1512" s="16">
        <f t="shared" si="290"/>
        <v>52.809361593135037</v>
      </c>
      <c r="J1512" s="13">
        <f t="shared" si="284"/>
        <v>40.804797550741263</v>
      </c>
      <c r="K1512" s="13">
        <f t="shared" si="285"/>
        <v>12.004564042393774</v>
      </c>
      <c r="L1512" s="13">
        <f t="shared" si="286"/>
        <v>0.86905192389564334</v>
      </c>
      <c r="M1512" s="13">
        <f t="shared" si="291"/>
        <v>1.6304239666715186</v>
      </c>
      <c r="N1512" s="13">
        <f t="shared" si="287"/>
        <v>1.0108628593363416</v>
      </c>
      <c r="O1512" s="13">
        <f t="shared" si="288"/>
        <v>4.1853190589979272</v>
      </c>
      <c r="Q1512">
        <v>16.211091252795029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44.88595609906033</v>
      </c>
      <c r="G1513" s="13">
        <f t="shared" si="282"/>
        <v>1.9636337179754511</v>
      </c>
      <c r="H1513" s="13">
        <f t="shared" si="283"/>
        <v>42.922322381084882</v>
      </c>
      <c r="I1513" s="16">
        <f t="shared" si="290"/>
        <v>54.057834499583009</v>
      </c>
      <c r="J1513" s="13">
        <f t="shared" si="284"/>
        <v>46.79694715085995</v>
      </c>
      <c r="K1513" s="13">
        <f t="shared" si="285"/>
        <v>7.2608873487230596</v>
      </c>
      <c r="L1513" s="13">
        <f t="shared" si="286"/>
        <v>0</v>
      </c>
      <c r="M1513" s="13">
        <f t="shared" si="291"/>
        <v>0.619561107335177</v>
      </c>
      <c r="N1513" s="13">
        <f t="shared" si="287"/>
        <v>0.38412788654780972</v>
      </c>
      <c r="O1513" s="13">
        <f t="shared" si="288"/>
        <v>2.347761604523261</v>
      </c>
      <c r="Q1513">
        <v>21.511168377605848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1.766995514452276</v>
      </c>
      <c r="G1514" s="13">
        <f t="shared" si="282"/>
        <v>0</v>
      </c>
      <c r="H1514" s="13">
        <f t="shared" si="283"/>
        <v>1.766995514452276</v>
      </c>
      <c r="I1514" s="16">
        <f t="shared" si="290"/>
        <v>9.0278828631753356</v>
      </c>
      <c r="J1514" s="13">
        <f t="shared" si="284"/>
        <v>9.0053136023333398</v>
      </c>
      <c r="K1514" s="13">
        <f t="shared" si="285"/>
        <v>2.2569260841995842E-2</v>
      </c>
      <c r="L1514" s="13">
        <f t="shared" si="286"/>
        <v>0</v>
      </c>
      <c r="M1514" s="13">
        <f t="shared" si="291"/>
        <v>0.23543322078736728</v>
      </c>
      <c r="N1514" s="13">
        <f t="shared" si="287"/>
        <v>0.14596859688816771</v>
      </c>
      <c r="O1514" s="13">
        <f t="shared" si="288"/>
        <v>0.14596859688816771</v>
      </c>
      <c r="Q1514">
        <v>25.934235556446311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9.4440807307438348</v>
      </c>
      <c r="G1515" s="13">
        <f t="shared" si="282"/>
        <v>0</v>
      </c>
      <c r="H1515" s="13">
        <f t="shared" si="283"/>
        <v>9.4440807307438348</v>
      </c>
      <c r="I1515" s="16">
        <f t="shared" si="290"/>
        <v>9.4666499915858306</v>
      </c>
      <c r="J1515" s="13">
        <f t="shared" si="284"/>
        <v>9.4381608837079121</v>
      </c>
      <c r="K1515" s="13">
        <f t="shared" si="285"/>
        <v>2.8489107877918585E-2</v>
      </c>
      <c r="L1515" s="13">
        <f t="shared" si="286"/>
        <v>0</v>
      </c>
      <c r="M1515" s="13">
        <f t="shared" si="291"/>
        <v>8.9464623899199569E-2</v>
      </c>
      <c r="N1515" s="13">
        <f t="shared" si="287"/>
        <v>5.5468066817503735E-2</v>
      </c>
      <c r="O1515" s="13">
        <f t="shared" si="288"/>
        <v>5.5468066817503735E-2</v>
      </c>
      <c r="Q1515">
        <v>25.275424671738499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0.37857142900000001</v>
      </c>
      <c r="G1516" s="13">
        <f t="shared" si="282"/>
        <v>0</v>
      </c>
      <c r="H1516" s="13">
        <f t="shared" si="283"/>
        <v>0.37857142900000001</v>
      </c>
      <c r="I1516" s="16">
        <f t="shared" si="290"/>
        <v>0.4070605368779186</v>
      </c>
      <c r="J1516" s="13">
        <f t="shared" si="284"/>
        <v>0.40705870853446302</v>
      </c>
      <c r="K1516" s="13">
        <f t="shared" si="285"/>
        <v>1.828343455578807E-6</v>
      </c>
      <c r="L1516" s="13">
        <f t="shared" si="286"/>
        <v>0</v>
      </c>
      <c r="M1516" s="13">
        <f t="shared" si="291"/>
        <v>3.3996557081695834E-2</v>
      </c>
      <c r="N1516" s="13">
        <f t="shared" si="287"/>
        <v>2.1077865390651419E-2</v>
      </c>
      <c r="O1516" s="13">
        <f t="shared" si="288"/>
        <v>2.1077865390651419E-2</v>
      </c>
      <c r="Q1516">
        <v>26.858300050045219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0.37857142900000001</v>
      </c>
      <c r="G1517" s="13">
        <f t="shared" si="282"/>
        <v>0</v>
      </c>
      <c r="H1517" s="13">
        <f t="shared" si="283"/>
        <v>0.37857142900000001</v>
      </c>
      <c r="I1517" s="16">
        <f t="shared" si="290"/>
        <v>0.37857325734345559</v>
      </c>
      <c r="J1517" s="13">
        <f t="shared" si="284"/>
        <v>0.37857180550533287</v>
      </c>
      <c r="K1517" s="13">
        <f t="shared" si="285"/>
        <v>1.4518381227235366E-6</v>
      </c>
      <c r="L1517" s="13">
        <f t="shared" si="286"/>
        <v>0</v>
      </c>
      <c r="M1517" s="13">
        <f t="shared" si="291"/>
        <v>1.2918691691044416E-2</v>
      </c>
      <c r="N1517" s="13">
        <f t="shared" si="287"/>
        <v>8.0095888484475377E-3</v>
      </c>
      <c r="O1517" s="13">
        <f t="shared" si="288"/>
        <v>8.0095888484475377E-3</v>
      </c>
      <c r="Q1517">
        <v>26.952458000000011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48.044874223583911</v>
      </c>
      <c r="G1518" s="13">
        <f t="shared" si="282"/>
        <v>2.3168096240651952</v>
      </c>
      <c r="H1518" s="13">
        <f t="shared" si="283"/>
        <v>45.728064599518717</v>
      </c>
      <c r="I1518" s="16">
        <f t="shared" si="290"/>
        <v>45.728066051356841</v>
      </c>
      <c r="J1518" s="13">
        <f t="shared" si="284"/>
        <v>43.62764444795117</v>
      </c>
      <c r="K1518" s="13">
        <f t="shared" si="285"/>
        <v>2.1004216034056711</v>
      </c>
      <c r="L1518" s="13">
        <f t="shared" si="286"/>
        <v>0</v>
      </c>
      <c r="M1518" s="13">
        <f t="shared" si="291"/>
        <v>4.9091028425968779E-3</v>
      </c>
      <c r="N1518" s="13">
        <f t="shared" si="287"/>
        <v>3.0436437624100643E-3</v>
      </c>
      <c r="O1518" s="13">
        <f t="shared" si="288"/>
        <v>2.3198532678276051</v>
      </c>
      <c r="Q1518">
        <v>27.878455274794199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7.2848746530095152</v>
      </c>
      <c r="G1519" s="13">
        <f t="shared" si="282"/>
        <v>0</v>
      </c>
      <c r="H1519" s="13">
        <f t="shared" si="283"/>
        <v>7.2848746530095152</v>
      </c>
      <c r="I1519" s="16">
        <f t="shared" si="290"/>
        <v>9.3852962564151863</v>
      </c>
      <c r="J1519" s="13">
        <f t="shared" si="284"/>
        <v>9.3524221220899246</v>
      </c>
      <c r="K1519" s="13">
        <f t="shared" si="285"/>
        <v>3.287413432526165E-2</v>
      </c>
      <c r="L1519" s="13">
        <f t="shared" si="286"/>
        <v>0</v>
      </c>
      <c r="M1519" s="13">
        <f t="shared" si="291"/>
        <v>1.8654590801868137E-3</v>
      </c>
      <c r="N1519" s="13">
        <f t="shared" si="287"/>
        <v>1.1565846297158244E-3</v>
      </c>
      <c r="O1519" s="13">
        <f t="shared" si="288"/>
        <v>1.1565846297158244E-3</v>
      </c>
      <c r="Q1519">
        <v>24.05801800766411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9.8286384369349804</v>
      </c>
      <c r="G1520" s="13">
        <f t="shared" si="282"/>
        <v>0</v>
      </c>
      <c r="H1520" s="13">
        <f t="shared" si="283"/>
        <v>9.8286384369349804</v>
      </c>
      <c r="I1520" s="16">
        <f t="shared" si="290"/>
        <v>9.8615125712602421</v>
      </c>
      <c r="J1520" s="13">
        <f t="shared" si="284"/>
        <v>9.7856561322117415</v>
      </c>
      <c r="K1520" s="13">
        <f t="shared" si="285"/>
        <v>7.585643904850059E-2</v>
      </c>
      <c r="L1520" s="13">
        <f t="shared" si="286"/>
        <v>0</v>
      </c>
      <c r="M1520" s="13">
        <f t="shared" si="291"/>
        <v>7.0887445047098925E-4</v>
      </c>
      <c r="N1520" s="13">
        <f t="shared" si="287"/>
        <v>4.3950215929201332E-4</v>
      </c>
      <c r="O1520" s="13">
        <f t="shared" si="288"/>
        <v>4.3950215929201332E-4</v>
      </c>
      <c r="Q1520">
        <v>19.142010380344342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34.524244510060257</v>
      </c>
      <c r="G1521" s="13">
        <f t="shared" si="282"/>
        <v>0.805165300995628</v>
      </c>
      <c r="H1521" s="13">
        <f t="shared" si="283"/>
        <v>33.719079209064631</v>
      </c>
      <c r="I1521" s="16">
        <f t="shared" si="290"/>
        <v>33.794935648113132</v>
      </c>
      <c r="J1521" s="13">
        <f t="shared" si="284"/>
        <v>29.726724242020847</v>
      </c>
      <c r="K1521" s="13">
        <f t="shared" si="285"/>
        <v>4.0682114060922849</v>
      </c>
      <c r="L1521" s="13">
        <f t="shared" si="286"/>
        <v>0</v>
      </c>
      <c r="M1521" s="13">
        <f t="shared" si="291"/>
        <v>2.6937229117897593E-4</v>
      </c>
      <c r="N1521" s="13">
        <f t="shared" si="287"/>
        <v>1.6701082053096507E-4</v>
      </c>
      <c r="O1521" s="13">
        <f t="shared" si="288"/>
        <v>0.80533231181615894</v>
      </c>
      <c r="Q1521">
        <v>15.80882160576912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36.389519130224123</v>
      </c>
      <c r="G1522" s="13">
        <f t="shared" si="282"/>
        <v>1.0137082350363547</v>
      </c>
      <c r="H1522" s="13">
        <f t="shared" si="283"/>
        <v>35.375810895187769</v>
      </c>
      <c r="I1522" s="16">
        <f t="shared" si="290"/>
        <v>39.444022301280057</v>
      </c>
      <c r="J1522" s="13">
        <f t="shared" si="284"/>
        <v>31.969921138560615</v>
      </c>
      <c r="K1522" s="13">
        <f t="shared" si="285"/>
        <v>7.4741011627194425</v>
      </c>
      <c r="L1522" s="13">
        <f t="shared" si="286"/>
        <v>0</v>
      </c>
      <c r="M1522" s="13">
        <f t="shared" si="291"/>
        <v>1.0236147064801086E-4</v>
      </c>
      <c r="N1522" s="13">
        <f t="shared" si="287"/>
        <v>6.3464111801766725E-5</v>
      </c>
      <c r="O1522" s="13">
        <f t="shared" si="288"/>
        <v>1.0137716991481565</v>
      </c>
      <c r="Q1522">
        <v>13.862266893548391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11.216160987046919</v>
      </c>
      <c r="G1523" s="13">
        <f t="shared" si="282"/>
        <v>0</v>
      </c>
      <c r="H1523" s="13">
        <f t="shared" si="283"/>
        <v>11.216160987046919</v>
      </c>
      <c r="I1523" s="16">
        <f t="shared" si="290"/>
        <v>18.690262149766362</v>
      </c>
      <c r="J1523" s="13">
        <f t="shared" si="284"/>
        <v>17.683772448315864</v>
      </c>
      <c r="K1523" s="13">
        <f t="shared" si="285"/>
        <v>1.0064897014504979</v>
      </c>
      <c r="L1523" s="13">
        <f t="shared" si="286"/>
        <v>0</v>
      </c>
      <c r="M1523" s="13">
        <f t="shared" si="291"/>
        <v>3.8897358846244132E-5</v>
      </c>
      <c r="N1523" s="13">
        <f t="shared" si="287"/>
        <v>2.4116362484671362E-5</v>
      </c>
      <c r="O1523" s="13">
        <f t="shared" si="288"/>
        <v>2.4116362484671362E-5</v>
      </c>
      <c r="Q1523">
        <v>13.87354573079179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2.9447365629535889</v>
      </c>
      <c r="G1524" s="13">
        <f t="shared" si="282"/>
        <v>0</v>
      </c>
      <c r="H1524" s="13">
        <f t="shared" si="283"/>
        <v>2.9447365629535889</v>
      </c>
      <c r="I1524" s="16">
        <f t="shared" si="290"/>
        <v>3.9512262644040868</v>
      </c>
      <c r="J1524" s="13">
        <f t="shared" si="284"/>
        <v>3.9449929431794049</v>
      </c>
      <c r="K1524" s="13">
        <f t="shared" si="285"/>
        <v>6.2333212246818981E-3</v>
      </c>
      <c r="L1524" s="13">
        <f t="shared" si="286"/>
        <v>0</v>
      </c>
      <c r="M1524" s="13">
        <f t="shared" si="291"/>
        <v>1.478099636157277E-5</v>
      </c>
      <c r="N1524" s="13">
        <f t="shared" si="287"/>
        <v>9.1642177441751167E-6</v>
      </c>
      <c r="O1524" s="13">
        <f t="shared" si="288"/>
        <v>9.1642177441751167E-6</v>
      </c>
      <c r="Q1524">
        <v>17.475265457228382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5.285888555739481</v>
      </c>
      <c r="G1525" s="13">
        <f t="shared" si="282"/>
        <v>0</v>
      </c>
      <c r="H1525" s="13">
        <f t="shared" si="283"/>
        <v>5.285888555739481</v>
      </c>
      <c r="I1525" s="16">
        <f t="shared" si="290"/>
        <v>5.2921218769641634</v>
      </c>
      <c r="J1525" s="13">
        <f t="shared" si="284"/>
        <v>5.2836863284094129</v>
      </c>
      <c r="K1525" s="13">
        <f t="shared" si="285"/>
        <v>8.4355485547504827E-3</v>
      </c>
      <c r="L1525" s="13">
        <f t="shared" si="286"/>
        <v>0</v>
      </c>
      <c r="M1525" s="13">
        <f t="shared" si="291"/>
        <v>5.6167786173976532E-6</v>
      </c>
      <c r="N1525" s="13">
        <f t="shared" si="287"/>
        <v>3.4824027427865449E-6</v>
      </c>
      <c r="O1525" s="13">
        <f t="shared" si="288"/>
        <v>3.4824027427865449E-6</v>
      </c>
      <c r="Q1525">
        <v>21.531374329285178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8.4544159821983165</v>
      </c>
      <c r="G1526" s="13">
        <f t="shared" si="282"/>
        <v>0</v>
      </c>
      <c r="H1526" s="13">
        <f t="shared" si="283"/>
        <v>8.4544159821983165</v>
      </c>
      <c r="I1526" s="16">
        <f t="shared" si="290"/>
        <v>8.462851530753067</v>
      </c>
      <c r="J1526" s="13">
        <f t="shared" si="284"/>
        <v>8.4358003734861633</v>
      </c>
      <c r="K1526" s="13">
        <f t="shared" si="285"/>
        <v>2.7051157266903658E-2</v>
      </c>
      <c r="L1526" s="13">
        <f t="shared" si="286"/>
        <v>0</v>
      </c>
      <c r="M1526" s="13">
        <f t="shared" si="291"/>
        <v>2.1343758746111082E-6</v>
      </c>
      <c r="N1526" s="13">
        <f t="shared" si="287"/>
        <v>1.3233130422588871E-6</v>
      </c>
      <c r="O1526" s="13">
        <f t="shared" si="288"/>
        <v>1.3233130422588871E-6</v>
      </c>
      <c r="Q1526">
        <v>23.23848669746647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0.37857142900000001</v>
      </c>
      <c r="G1527" s="13">
        <f t="shared" si="282"/>
        <v>0</v>
      </c>
      <c r="H1527" s="13">
        <f t="shared" si="283"/>
        <v>0.37857142900000001</v>
      </c>
      <c r="I1527" s="16">
        <f t="shared" si="290"/>
        <v>0.40562258626690367</v>
      </c>
      <c r="J1527" s="13">
        <f t="shared" si="284"/>
        <v>0.40562049964922658</v>
      </c>
      <c r="K1527" s="13">
        <f t="shared" si="285"/>
        <v>2.0866176770883982E-6</v>
      </c>
      <c r="L1527" s="13">
        <f t="shared" si="286"/>
        <v>0</v>
      </c>
      <c r="M1527" s="13">
        <f t="shared" si="291"/>
        <v>8.1106283235222109E-7</v>
      </c>
      <c r="N1527" s="13">
        <f t="shared" si="287"/>
        <v>5.0285895605837705E-7</v>
      </c>
      <c r="O1527" s="13">
        <f t="shared" si="288"/>
        <v>5.0285895605837705E-7</v>
      </c>
      <c r="Q1527">
        <v>25.822909136709011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0.37857142900000001</v>
      </c>
      <c r="G1528" s="13">
        <f t="shared" si="282"/>
        <v>0</v>
      </c>
      <c r="H1528" s="13">
        <f t="shared" si="283"/>
        <v>0.37857142900000001</v>
      </c>
      <c r="I1528" s="16">
        <f t="shared" si="290"/>
        <v>0.3785735156176771</v>
      </c>
      <c r="J1528" s="13">
        <f t="shared" si="284"/>
        <v>0.3785718476389332</v>
      </c>
      <c r="K1528" s="13">
        <f t="shared" si="285"/>
        <v>1.667978743902232E-6</v>
      </c>
      <c r="L1528" s="13">
        <f t="shared" si="286"/>
        <v>0</v>
      </c>
      <c r="M1528" s="13">
        <f t="shared" si="291"/>
        <v>3.0820387629384404E-7</v>
      </c>
      <c r="N1528" s="13">
        <f t="shared" si="287"/>
        <v>1.9108640330218329E-7</v>
      </c>
      <c r="O1528" s="13">
        <f t="shared" si="288"/>
        <v>1.9108640330218329E-7</v>
      </c>
      <c r="Q1528">
        <v>25.945022073560889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6.8466852141478141</v>
      </c>
      <c r="G1529" s="13">
        <f t="shared" si="282"/>
        <v>0</v>
      </c>
      <c r="H1529" s="13">
        <f t="shared" si="283"/>
        <v>6.8466852141478141</v>
      </c>
      <c r="I1529" s="16">
        <f t="shared" si="290"/>
        <v>6.8466868821265576</v>
      </c>
      <c r="J1529" s="13">
        <f t="shared" si="284"/>
        <v>6.8367084294610949</v>
      </c>
      <c r="K1529" s="13">
        <f t="shared" si="285"/>
        <v>9.9784526654627115E-3</v>
      </c>
      <c r="L1529" s="13">
        <f t="shared" si="286"/>
        <v>0</v>
      </c>
      <c r="M1529" s="13">
        <f t="shared" si="291"/>
        <v>1.1711747299166075E-7</v>
      </c>
      <c r="N1529" s="13">
        <f t="shared" si="287"/>
        <v>7.2612833254829657E-8</v>
      </c>
      <c r="O1529" s="13">
        <f t="shared" si="288"/>
        <v>7.2612833254829657E-8</v>
      </c>
      <c r="Q1529">
        <v>25.847995000000012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13.133704490052979</v>
      </c>
      <c r="G1530" s="13">
        <f t="shared" si="282"/>
        <v>0</v>
      </c>
      <c r="H1530" s="13">
        <f t="shared" si="283"/>
        <v>13.133704490052979</v>
      </c>
      <c r="I1530" s="16">
        <f t="shared" si="290"/>
        <v>13.143682942718442</v>
      </c>
      <c r="J1530" s="13">
        <f t="shared" si="284"/>
        <v>13.086415826008004</v>
      </c>
      <c r="K1530" s="13">
        <f t="shared" si="285"/>
        <v>5.726711671043816E-2</v>
      </c>
      <c r="L1530" s="13">
        <f t="shared" si="286"/>
        <v>0</v>
      </c>
      <c r="M1530" s="13">
        <f t="shared" si="291"/>
        <v>4.450463973683109E-8</v>
      </c>
      <c r="N1530" s="13">
        <f t="shared" si="287"/>
        <v>2.7592876636835277E-8</v>
      </c>
      <c r="O1530" s="13">
        <f t="shared" si="288"/>
        <v>2.7592876636835277E-8</v>
      </c>
      <c r="Q1530">
        <v>27.336900715752581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15.83302015367066</v>
      </c>
      <c r="G1531" s="13">
        <f t="shared" si="282"/>
        <v>0</v>
      </c>
      <c r="H1531" s="13">
        <f t="shared" si="283"/>
        <v>15.83302015367066</v>
      </c>
      <c r="I1531" s="16">
        <f t="shared" si="290"/>
        <v>15.890287270381098</v>
      </c>
      <c r="J1531" s="13">
        <f t="shared" si="284"/>
        <v>15.756187235263308</v>
      </c>
      <c r="K1531" s="13">
        <f t="shared" si="285"/>
        <v>0.13410003511778967</v>
      </c>
      <c r="L1531" s="13">
        <f t="shared" si="286"/>
        <v>0</v>
      </c>
      <c r="M1531" s="13">
        <f t="shared" si="291"/>
        <v>1.6911763099995813E-8</v>
      </c>
      <c r="N1531" s="13">
        <f t="shared" si="287"/>
        <v>1.0485293121997404E-8</v>
      </c>
      <c r="O1531" s="13">
        <f t="shared" si="288"/>
        <v>1.0485293121997404E-8</v>
      </c>
      <c r="Q1531">
        <v>25.250490985537439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1.2319716351594669</v>
      </c>
      <c r="G1532" s="13">
        <f t="shared" si="282"/>
        <v>0</v>
      </c>
      <c r="H1532" s="13">
        <f t="shared" si="283"/>
        <v>1.2319716351594669</v>
      </c>
      <c r="I1532" s="16">
        <f t="shared" si="290"/>
        <v>1.3660716702772566</v>
      </c>
      <c r="J1532" s="13">
        <f t="shared" si="284"/>
        <v>1.3658789184554925</v>
      </c>
      <c r="K1532" s="13">
        <f t="shared" si="285"/>
        <v>1.9275182176414773E-4</v>
      </c>
      <c r="L1532" s="13">
        <f t="shared" si="286"/>
        <v>0</v>
      </c>
      <c r="M1532" s="13">
        <f t="shared" si="291"/>
        <v>6.4264699779984086E-9</v>
      </c>
      <c r="N1532" s="13">
        <f t="shared" si="287"/>
        <v>3.9844113863590132E-9</v>
      </c>
      <c r="O1532" s="13">
        <f t="shared" si="288"/>
        <v>3.9844113863590132E-9</v>
      </c>
      <c r="Q1532">
        <v>19.540701364590841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46.424252660546621</v>
      </c>
      <c r="G1533" s="13">
        <f t="shared" si="282"/>
        <v>2.1356195879858033</v>
      </c>
      <c r="H1533" s="13">
        <f t="shared" si="283"/>
        <v>44.28863307256082</v>
      </c>
      <c r="I1533" s="16">
        <f t="shared" si="290"/>
        <v>44.288825824382585</v>
      </c>
      <c r="J1533" s="13">
        <f t="shared" si="284"/>
        <v>36.001412981893274</v>
      </c>
      <c r="K1533" s="13">
        <f t="shared" si="285"/>
        <v>8.2874128424893101</v>
      </c>
      <c r="L1533" s="13">
        <f t="shared" si="286"/>
        <v>0</v>
      </c>
      <c r="M1533" s="13">
        <f t="shared" si="291"/>
        <v>2.4420585916393953E-9</v>
      </c>
      <c r="N1533" s="13">
        <f t="shared" si="287"/>
        <v>1.514076326816425E-9</v>
      </c>
      <c r="O1533" s="13">
        <f t="shared" si="288"/>
        <v>2.1356195894998797</v>
      </c>
      <c r="Q1533">
        <v>15.652054106018911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125.76314254670839</v>
      </c>
      <c r="G1534" s="13">
        <f t="shared" si="282"/>
        <v>11.005929997796001</v>
      </c>
      <c r="H1534" s="13">
        <f t="shared" si="283"/>
        <v>114.75721254891239</v>
      </c>
      <c r="I1534" s="16">
        <f t="shared" si="290"/>
        <v>123.04462539140169</v>
      </c>
      <c r="J1534" s="13">
        <f t="shared" si="284"/>
        <v>49.595643431858939</v>
      </c>
      <c r="K1534" s="13">
        <f t="shared" si="285"/>
        <v>73.448981959542749</v>
      </c>
      <c r="L1534" s="13">
        <f t="shared" si="286"/>
        <v>62.765257302607772</v>
      </c>
      <c r="M1534" s="13">
        <f t="shared" si="291"/>
        <v>62.765257303535755</v>
      </c>
      <c r="N1534" s="13">
        <f t="shared" si="287"/>
        <v>38.914459528192168</v>
      </c>
      <c r="O1534" s="13">
        <f t="shared" si="288"/>
        <v>49.92038952598817</v>
      </c>
      <c r="Q1534">
        <v>13.75849689354839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8.2816467664919333</v>
      </c>
      <c r="G1535" s="13">
        <f t="shared" si="282"/>
        <v>0</v>
      </c>
      <c r="H1535" s="13">
        <f t="shared" si="283"/>
        <v>8.2816467664919333</v>
      </c>
      <c r="I1535" s="16">
        <f t="shared" si="290"/>
        <v>18.965371423426909</v>
      </c>
      <c r="J1535" s="13">
        <f t="shared" si="284"/>
        <v>18.142960985818998</v>
      </c>
      <c r="K1535" s="13">
        <f t="shared" si="285"/>
        <v>0.82241043760791044</v>
      </c>
      <c r="L1535" s="13">
        <f t="shared" si="286"/>
        <v>0</v>
      </c>
      <c r="M1535" s="13">
        <f t="shared" si="291"/>
        <v>23.850797775343587</v>
      </c>
      <c r="N1535" s="13">
        <f t="shared" si="287"/>
        <v>14.787494620713023</v>
      </c>
      <c r="O1535" s="13">
        <f t="shared" si="288"/>
        <v>14.787494620713023</v>
      </c>
      <c r="Q1535">
        <v>15.76122886443021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47.915426877242183</v>
      </c>
      <c r="G1536" s="13">
        <f t="shared" si="282"/>
        <v>2.3023370476852527</v>
      </c>
      <c r="H1536" s="13">
        <f t="shared" si="283"/>
        <v>45.613089829556927</v>
      </c>
      <c r="I1536" s="16">
        <f t="shared" si="290"/>
        <v>46.435500267164841</v>
      </c>
      <c r="J1536" s="13">
        <f t="shared" si="284"/>
        <v>38.530901011169384</v>
      </c>
      <c r="K1536" s="13">
        <f t="shared" si="285"/>
        <v>7.904599255995457</v>
      </c>
      <c r="L1536" s="13">
        <f t="shared" si="286"/>
        <v>0</v>
      </c>
      <c r="M1536" s="13">
        <f t="shared" si="291"/>
        <v>9.0633031546305638</v>
      </c>
      <c r="N1536" s="13">
        <f t="shared" si="287"/>
        <v>5.6192479558709492</v>
      </c>
      <c r="O1536" s="13">
        <f t="shared" si="288"/>
        <v>7.9215850035562019</v>
      </c>
      <c r="Q1536">
        <v>17.226667083933869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36.141932908087007</v>
      </c>
      <c r="G1537" s="13">
        <f t="shared" si="282"/>
        <v>0.98602740100023967</v>
      </c>
      <c r="H1537" s="13">
        <f t="shared" si="283"/>
        <v>35.155905507086764</v>
      </c>
      <c r="I1537" s="16">
        <f t="shared" si="290"/>
        <v>43.060504763082221</v>
      </c>
      <c r="J1537" s="13">
        <f t="shared" si="284"/>
        <v>37.411557066381214</v>
      </c>
      <c r="K1537" s="13">
        <f t="shared" si="285"/>
        <v>5.6489476967010077</v>
      </c>
      <c r="L1537" s="13">
        <f t="shared" si="286"/>
        <v>0</v>
      </c>
      <c r="M1537" s="13">
        <f t="shared" si="291"/>
        <v>3.4440551987596146</v>
      </c>
      <c r="N1537" s="13">
        <f t="shared" si="287"/>
        <v>2.135314223230961</v>
      </c>
      <c r="O1537" s="13">
        <f t="shared" si="288"/>
        <v>3.1213416242312007</v>
      </c>
      <c r="Q1537">
        <v>18.50411323328408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11.6216319241121</v>
      </c>
      <c r="G1538" s="13">
        <f t="shared" si="282"/>
        <v>0</v>
      </c>
      <c r="H1538" s="13">
        <f t="shared" si="283"/>
        <v>11.6216319241121</v>
      </c>
      <c r="I1538" s="16">
        <f t="shared" si="290"/>
        <v>17.270579620813109</v>
      </c>
      <c r="J1538" s="13">
        <f t="shared" si="284"/>
        <v>16.965022112848324</v>
      </c>
      <c r="K1538" s="13">
        <f t="shared" si="285"/>
        <v>0.3055575079647852</v>
      </c>
      <c r="L1538" s="13">
        <f t="shared" si="286"/>
        <v>0</v>
      </c>
      <c r="M1538" s="13">
        <f t="shared" si="291"/>
        <v>1.3087409755286536</v>
      </c>
      <c r="N1538" s="13">
        <f t="shared" si="287"/>
        <v>0.81141940482776531</v>
      </c>
      <c r="O1538" s="13">
        <f t="shared" si="288"/>
        <v>0.81141940482776531</v>
      </c>
      <c r="Q1538">
        <v>21.06654793138097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3.5242144504910469</v>
      </c>
      <c r="G1539" s="13">
        <f t="shared" si="282"/>
        <v>0</v>
      </c>
      <c r="H1539" s="13">
        <f t="shared" si="283"/>
        <v>3.5242144504910469</v>
      </c>
      <c r="I1539" s="16">
        <f t="shared" si="290"/>
        <v>3.8297719584558321</v>
      </c>
      <c r="J1539" s="13">
        <f t="shared" si="284"/>
        <v>3.8279405379876024</v>
      </c>
      <c r="K1539" s="13">
        <f t="shared" si="285"/>
        <v>1.8314204682297053E-3</v>
      </c>
      <c r="L1539" s="13">
        <f t="shared" si="286"/>
        <v>0</v>
      </c>
      <c r="M1539" s="13">
        <f t="shared" si="291"/>
        <v>0.49732157070088834</v>
      </c>
      <c r="N1539" s="13">
        <f t="shared" si="287"/>
        <v>0.30833937383455079</v>
      </c>
      <c r="O1539" s="13">
        <f t="shared" si="288"/>
        <v>0.30833937383455079</v>
      </c>
      <c r="Q1539">
        <v>25.515468331926559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1.3400380447797899</v>
      </c>
      <c r="G1540" s="13">
        <f t="shared" si="282"/>
        <v>0</v>
      </c>
      <c r="H1540" s="13">
        <f t="shared" si="283"/>
        <v>1.3400380447797899</v>
      </c>
      <c r="I1540" s="16">
        <f t="shared" si="290"/>
        <v>1.3418694652480196</v>
      </c>
      <c r="J1540" s="13">
        <f t="shared" si="284"/>
        <v>1.3417895541704681</v>
      </c>
      <c r="K1540" s="13">
        <f t="shared" si="285"/>
        <v>7.9911077551564347E-5</v>
      </c>
      <c r="L1540" s="13">
        <f t="shared" si="286"/>
        <v>0</v>
      </c>
      <c r="M1540" s="13">
        <f t="shared" si="291"/>
        <v>0.18898219686633755</v>
      </c>
      <c r="N1540" s="13">
        <f t="shared" si="287"/>
        <v>0.11716896205712928</v>
      </c>
      <c r="O1540" s="13">
        <f t="shared" si="288"/>
        <v>0.11716896205712928</v>
      </c>
      <c r="Q1540">
        <v>25.417000002792591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0.37857142900000001</v>
      </c>
      <c r="G1541" s="13">
        <f t="shared" si="282"/>
        <v>0</v>
      </c>
      <c r="H1541" s="13">
        <f t="shared" si="283"/>
        <v>0.37857142900000001</v>
      </c>
      <c r="I1541" s="16">
        <f t="shared" si="290"/>
        <v>0.37865134007755158</v>
      </c>
      <c r="J1541" s="13">
        <f t="shared" si="284"/>
        <v>0.37864902923696697</v>
      </c>
      <c r="K1541" s="13">
        <f t="shared" si="285"/>
        <v>2.3108405846072877E-6</v>
      </c>
      <c r="L1541" s="13">
        <f t="shared" si="286"/>
        <v>0</v>
      </c>
      <c r="M1541" s="13">
        <f t="shared" si="291"/>
        <v>7.1813234809208273E-2</v>
      </c>
      <c r="N1541" s="13">
        <f t="shared" si="287"/>
        <v>4.452420558170913E-2</v>
      </c>
      <c r="O1541" s="13">
        <f t="shared" si="288"/>
        <v>4.452420558170913E-2</v>
      </c>
      <c r="Q1541">
        <v>23.610148000000009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2.9467937596791778</v>
      </c>
      <c r="G1542" s="13">
        <f t="shared" ref="G1542:G1605" si="293">IF((F1542-$J$2)&gt;0,$I$2*(F1542-$J$2),0)</f>
        <v>0</v>
      </c>
      <c r="H1542" s="13">
        <f t="shared" ref="H1542:H1605" si="294">F1542-G1542</f>
        <v>2.9467937596791778</v>
      </c>
      <c r="I1542" s="16">
        <f t="shared" si="290"/>
        <v>2.9467960705197624</v>
      </c>
      <c r="J1542" s="13">
        <f t="shared" ref="J1542:J1605" si="295">I1542/SQRT(1+(I1542/($K$2*(300+(25*Q1542)+0.05*(Q1542)^3)))^2)</f>
        <v>2.9459398554469249</v>
      </c>
      <c r="K1542" s="13">
        <f t="shared" ref="K1542:K1605" si="296">I1542-J1542</f>
        <v>8.5621507283750731E-4</v>
      </c>
      <c r="L1542" s="13">
        <f t="shared" ref="L1542:L1605" si="297">IF(K1542&gt;$N$2,(K1542-$N$2)/$L$2,0)</f>
        <v>0</v>
      </c>
      <c r="M1542" s="13">
        <f t="shared" si="291"/>
        <v>2.7289029227499144E-2</v>
      </c>
      <c r="N1542" s="13">
        <f t="shared" ref="N1542:N1605" si="298">$M$2*M1542</f>
        <v>1.6919198121049469E-2</v>
      </c>
      <c r="O1542" s="13">
        <f t="shared" ref="O1542:O1605" si="299">N1542+G1542</f>
        <v>1.6919198121049469E-2</v>
      </c>
      <c r="Q1542">
        <v>25.330651393513371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5.7781446963463878</v>
      </c>
      <c r="G1543" s="13">
        <f t="shared" si="293"/>
        <v>0</v>
      </c>
      <c r="H1543" s="13">
        <f t="shared" si="294"/>
        <v>5.7781446963463878</v>
      </c>
      <c r="I1543" s="16">
        <f t="shared" ref="I1543:I1606" si="301">H1543+K1542-L1542</f>
        <v>5.7790009114192253</v>
      </c>
      <c r="J1543" s="13">
        <f t="shared" si="295"/>
        <v>5.7710365917117832</v>
      </c>
      <c r="K1543" s="13">
        <f t="shared" si="296"/>
        <v>7.9643197074421579E-3</v>
      </c>
      <c r="L1543" s="13">
        <f t="shared" si="297"/>
        <v>0</v>
      </c>
      <c r="M1543" s="13">
        <f t="shared" ref="M1543:M1606" si="302">L1543+M1542-N1542</f>
        <v>1.0369831106449675E-2</v>
      </c>
      <c r="N1543" s="13">
        <f t="shared" si="298"/>
        <v>6.4292952859987982E-3</v>
      </c>
      <c r="O1543" s="13">
        <f t="shared" si="299"/>
        <v>6.4292952859987982E-3</v>
      </c>
      <c r="Q1543">
        <v>23.816492575152331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0.37857142900000001</v>
      </c>
      <c r="G1544" s="13">
        <f t="shared" si="293"/>
        <v>0</v>
      </c>
      <c r="H1544" s="13">
        <f t="shared" si="294"/>
        <v>0.37857142900000001</v>
      </c>
      <c r="I1544" s="16">
        <f t="shared" si="301"/>
        <v>0.38653574870744217</v>
      </c>
      <c r="J1544" s="13">
        <f t="shared" si="295"/>
        <v>0.38653157325616416</v>
      </c>
      <c r="K1544" s="13">
        <f t="shared" si="296"/>
        <v>4.1754512780101116E-6</v>
      </c>
      <c r="L1544" s="13">
        <f t="shared" si="297"/>
        <v>0</v>
      </c>
      <c r="M1544" s="13">
        <f t="shared" si="302"/>
        <v>3.9405358204508767E-3</v>
      </c>
      <c r="N1544" s="13">
        <f t="shared" si="298"/>
        <v>2.4431322086795435E-3</v>
      </c>
      <c r="O1544" s="13">
        <f t="shared" si="299"/>
        <v>2.4431322086795435E-3</v>
      </c>
      <c r="Q1544">
        <v>19.858107908478811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13.152524065892569</v>
      </c>
      <c r="G1545" s="13">
        <f t="shared" si="293"/>
        <v>0</v>
      </c>
      <c r="H1545" s="13">
        <f t="shared" si="294"/>
        <v>13.152524065892569</v>
      </c>
      <c r="I1545" s="16">
        <f t="shared" si="301"/>
        <v>13.152528241343846</v>
      </c>
      <c r="J1545" s="13">
        <f t="shared" si="295"/>
        <v>12.835642664765643</v>
      </c>
      <c r="K1545" s="13">
        <f t="shared" si="296"/>
        <v>0.31688557657820304</v>
      </c>
      <c r="L1545" s="13">
        <f t="shared" si="297"/>
        <v>0</v>
      </c>
      <c r="M1545" s="13">
        <f t="shared" si="302"/>
        <v>1.4974036117713333E-3</v>
      </c>
      <c r="N1545" s="13">
        <f t="shared" si="298"/>
        <v>9.283902392982266E-4</v>
      </c>
      <c r="O1545" s="13">
        <f t="shared" si="299"/>
        <v>9.283902392982266E-4</v>
      </c>
      <c r="Q1545">
        <v>14.942975695131629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32.375226809953148</v>
      </c>
      <c r="G1546" s="13">
        <f t="shared" si="293"/>
        <v>0.56489909480749079</v>
      </c>
      <c r="H1546" s="13">
        <f t="shared" si="294"/>
        <v>31.810327715145657</v>
      </c>
      <c r="I1546" s="16">
        <f t="shared" si="301"/>
        <v>32.127213291723862</v>
      </c>
      <c r="J1546" s="13">
        <f t="shared" si="295"/>
        <v>27.773004485001973</v>
      </c>
      <c r="K1546" s="13">
        <f t="shared" si="296"/>
        <v>4.3542088067218891</v>
      </c>
      <c r="L1546" s="13">
        <f t="shared" si="297"/>
        <v>0</v>
      </c>
      <c r="M1546" s="13">
        <f t="shared" si="302"/>
        <v>5.6901337247310666E-4</v>
      </c>
      <c r="N1546" s="13">
        <f t="shared" si="298"/>
        <v>3.5278829093332613E-4</v>
      </c>
      <c r="O1546" s="13">
        <f t="shared" si="299"/>
        <v>0.56525188309842411</v>
      </c>
      <c r="Q1546">
        <v>14.03811089354839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16.274307916455619</v>
      </c>
      <c r="G1547" s="13">
        <f t="shared" si="293"/>
        <v>0</v>
      </c>
      <c r="H1547" s="13">
        <f t="shared" si="294"/>
        <v>16.274307916455619</v>
      </c>
      <c r="I1547" s="16">
        <f t="shared" si="301"/>
        <v>20.628516723177508</v>
      </c>
      <c r="J1547" s="13">
        <f t="shared" si="295"/>
        <v>19.736797001305614</v>
      </c>
      <c r="K1547" s="13">
        <f t="shared" si="296"/>
        <v>0.89171972187189397</v>
      </c>
      <c r="L1547" s="13">
        <f t="shared" si="297"/>
        <v>0</v>
      </c>
      <c r="M1547" s="13">
        <f t="shared" si="302"/>
        <v>2.1622508153978053E-4</v>
      </c>
      <c r="N1547" s="13">
        <f t="shared" si="298"/>
        <v>1.3405955055466394E-4</v>
      </c>
      <c r="O1547" s="13">
        <f t="shared" si="299"/>
        <v>1.3405955055466394E-4</v>
      </c>
      <c r="Q1547">
        <v>16.982525608790379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46.07740355120869</v>
      </c>
      <c r="G1548" s="13">
        <f t="shared" si="293"/>
        <v>2.0968408847595779</v>
      </c>
      <c r="H1548" s="13">
        <f t="shared" si="294"/>
        <v>43.98056266644911</v>
      </c>
      <c r="I1548" s="16">
        <f t="shared" si="301"/>
        <v>44.872282388321004</v>
      </c>
      <c r="J1548" s="13">
        <f t="shared" si="295"/>
        <v>37.775354404127633</v>
      </c>
      <c r="K1548" s="13">
        <f t="shared" si="296"/>
        <v>7.0969279841933712</v>
      </c>
      <c r="L1548" s="13">
        <f t="shared" si="297"/>
        <v>0</v>
      </c>
      <c r="M1548" s="13">
        <f t="shared" si="302"/>
        <v>8.216553098511659E-5</v>
      </c>
      <c r="N1548" s="13">
        <f t="shared" si="298"/>
        <v>5.0942629210772285E-5</v>
      </c>
      <c r="O1548" s="13">
        <f t="shared" si="299"/>
        <v>2.0968918273887884</v>
      </c>
      <c r="Q1548">
        <v>17.420670695841022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9.5247429110042727</v>
      </c>
      <c r="G1549" s="13">
        <f t="shared" si="293"/>
        <v>0</v>
      </c>
      <c r="H1549" s="13">
        <f t="shared" si="294"/>
        <v>9.5247429110042727</v>
      </c>
      <c r="I1549" s="16">
        <f t="shared" si="301"/>
        <v>16.621670895197646</v>
      </c>
      <c r="J1549" s="13">
        <f t="shared" si="295"/>
        <v>16.394372362248156</v>
      </c>
      <c r="K1549" s="13">
        <f t="shared" si="296"/>
        <v>0.2272985329494901</v>
      </c>
      <c r="L1549" s="13">
        <f t="shared" si="297"/>
        <v>0</v>
      </c>
      <c r="M1549" s="13">
        <f t="shared" si="302"/>
        <v>3.1222901774344305E-5</v>
      </c>
      <c r="N1549" s="13">
        <f t="shared" si="298"/>
        <v>1.9358199100093468E-5</v>
      </c>
      <c r="O1549" s="13">
        <f t="shared" si="299"/>
        <v>1.9358199100093468E-5</v>
      </c>
      <c r="Q1549">
        <v>22.390850123295941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0.37857142900000001</v>
      </c>
      <c r="G1550" s="13">
        <f t="shared" si="293"/>
        <v>0</v>
      </c>
      <c r="H1550" s="13">
        <f t="shared" si="294"/>
        <v>0.37857142900000001</v>
      </c>
      <c r="I1550" s="16">
        <f t="shared" si="301"/>
        <v>0.60586996194949005</v>
      </c>
      <c r="J1550" s="13">
        <f t="shared" si="295"/>
        <v>0.60585909375360281</v>
      </c>
      <c r="K1550" s="13">
        <f t="shared" si="296"/>
        <v>1.0868195887248078E-5</v>
      </c>
      <c r="L1550" s="13">
        <f t="shared" si="297"/>
        <v>0</v>
      </c>
      <c r="M1550" s="13">
        <f t="shared" si="302"/>
        <v>1.1864702674250837E-5</v>
      </c>
      <c r="N1550" s="13">
        <f t="shared" si="298"/>
        <v>7.3561156580355191E-6</v>
      </c>
      <c r="O1550" s="13">
        <f t="shared" si="299"/>
        <v>7.3561156580355191E-6</v>
      </c>
      <c r="Q1550">
        <v>22.628054797137629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4.1872310837852487</v>
      </c>
      <c r="G1551" s="13">
        <f t="shared" si="293"/>
        <v>0</v>
      </c>
      <c r="H1551" s="13">
        <f t="shared" si="294"/>
        <v>4.1872310837852487</v>
      </c>
      <c r="I1551" s="16">
        <f t="shared" si="301"/>
        <v>4.1872419519811359</v>
      </c>
      <c r="J1551" s="13">
        <f t="shared" si="295"/>
        <v>4.1844594157206529</v>
      </c>
      <c r="K1551" s="13">
        <f t="shared" si="296"/>
        <v>2.7825362604829706E-3</v>
      </c>
      <c r="L1551" s="13">
        <f t="shared" si="297"/>
        <v>0</v>
      </c>
      <c r="M1551" s="13">
        <f t="shared" si="302"/>
        <v>4.5085870162153181E-6</v>
      </c>
      <c r="N1551" s="13">
        <f t="shared" si="298"/>
        <v>2.7953239500534973E-6</v>
      </c>
      <c r="O1551" s="13">
        <f t="shared" si="299"/>
        <v>2.7953239500534973E-6</v>
      </c>
      <c r="Q1551">
        <v>24.431936332597921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1.473072536840351</v>
      </c>
      <c r="G1552" s="13">
        <f t="shared" si="293"/>
        <v>0</v>
      </c>
      <c r="H1552" s="13">
        <f t="shared" si="294"/>
        <v>1.473072536840351</v>
      </c>
      <c r="I1552" s="16">
        <f t="shared" si="301"/>
        <v>1.475855073100834</v>
      </c>
      <c r="J1552" s="13">
        <f t="shared" si="295"/>
        <v>1.4757749745814663</v>
      </c>
      <c r="K1552" s="13">
        <f t="shared" si="296"/>
        <v>8.0098519367632903E-5</v>
      </c>
      <c r="L1552" s="13">
        <f t="shared" si="297"/>
        <v>0</v>
      </c>
      <c r="M1552" s="13">
        <f t="shared" si="302"/>
        <v>1.7132630661618208E-6</v>
      </c>
      <c r="N1552" s="13">
        <f t="shared" si="298"/>
        <v>1.0622231010203288E-6</v>
      </c>
      <c r="O1552" s="13">
        <f t="shared" si="299"/>
        <v>1.0622231010203288E-6</v>
      </c>
      <c r="Q1552">
        <v>27.47286576894161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13.490201168614851</v>
      </c>
      <c r="G1553" s="13">
        <f t="shared" si="293"/>
        <v>0</v>
      </c>
      <c r="H1553" s="13">
        <f t="shared" si="294"/>
        <v>13.490201168614851</v>
      </c>
      <c r="I1553" s="16">
        <f t="shared" si="301"/>
        <v>13.490281267134218</v>
      </c>
      <c r="J1553" s="13">
        <f t="shared" si="295"/>
        <v>13.42099897612853</v>
      </c>
      <c r="K1553" s="13">
        <f t="shared" si="296"/>
        <v>6.9282291005688279E-2</v>
      </c>
      <c r="L1553" s="13">
        <f t="shared" si="297"/>
        <v>0</v>
      </c>
      <c r="M1553" s="13">
        <f t="shared" si="302"/>
        <v>6.51039965141492E-7</v>
      </c>
      <c r="N1553" s="13">
        <f t="shared" si="298"/>
        <v>4.0364477838772504E-7</v>
      </c>
      <c r="O1553" s="13">
        <f t="shared" si="299"/>
        <v>4.0364477838772504E-7</v>
      </c>
      <c r="Q1553">
        <v>26.509471000000008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9.8431675550102895</v>
      </c>
      <c r="G1554" s="13">
        <f t="shared" si="293"/>
        <v>0</v>
      </c>
      <c r="H1554" s="13">
        <f t="shared" si="294"/>
        <v>9.8431675550102895</v>
      </c>
      <c r="I1554" s="16">
        <f t="shared" si="301"/>
        <v>9.9124498460159778</v>
      </c>
      <c r="J1554" s="13">
        <f t="shared" si="295"/>
        <v>9.8815096921056895</v>
      </c>
      <c r="K1554" s="13">
        <f t="shared" si="296"/>
        <v>3.0940153910288259E-2</v>
      </c>
      <c r="L1554" s="13">
        <f t="shared" si="297"/>
        <v>0</v>
      </c>
      <c r="M1554" s="13">
        <f t="shared" si="302"/>
        <v>2.4739518675376696E-7</v>
      </c>
      <c r="N1554" s="13">
        <f t="shared" si="298"/>
        <v>1.5338501578733552E-7</v>
      </c>
      <c r="O1554" s="13">
        <f t="shared" si="299"/>
        <v>1.5338501578733552E-7</v>
      </c>
      <c r="Q1554">
        <v>25.6743202121623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12.35956134615293</v>
      </c>
      <c r="G1555" s="13">
        <f t="shared" si="293"/>
        <v>0</v>
      </c>
      <c r="H1555" s="13">
        <f t="shared" si="294"/>
        <v>12.35956134615293</v>
      </c>
      <c r="I1555" s="16">
        <f t="shared" si="301"/>
        <v>12.390501500063218</v>
      </c>
      <c r="J1555" s="13">
        <f t="shared" si="295"/>
        <v>12.313367686487904</v>
      </c>
      <c r="K1555" s="13">
        <f t="shared" si="296"/>
        <v>7.7133813575313681E-2</v>
      </c>
      <c r="L1555" s="13">
        <f t="shared" si="297"/>
        <v>0</v>
      </c>
      <c r="M1555" s="13">
        <f t="shared" si="302"/>
        <v>9.401017096643144E-8</v>
      </c>
      <c r="N1555" s="13">
        <f t="shared" si="298"/>
        <v>5.8286305999187492E-8</v>
      </c>
      <c r="O1555" s="13">
        <f t="shared" si="299"/>
        <v>5.8286305999187492E-8</v>
      </c>
      <c r="Q1555">
        <v>23.889459648149909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36.247849496494943</v>
      </c>
      <c r="G1556" s="13">
        <f t="shared" si="293"/>
        <v>0.99786917264683761</v>
      </c>
      <c r="H1556" s="13">
        <f t="shared" si="294"/>
        <v>35.249980323848106</v>
      </c>
      <c r="I1556" s="16">
        <f t="shared" si="301"/>
        <v>35.327114137423422</v>
      </c>
      <c r="J1556" s="13">
        <f t="shared" si="295"/>
        <v>31.637674739369366</v>
      </c>
      <c r="K1556" s="13">
        <f t="shared" si="296"/>
        <v>3.6894393980540556</v>
      </c>
      <c r="L1556" s="13">
        <f t="shared" si="297"/>
        <v>0</v>
      </c>
      <c r="M1556" s="13">
        <f t="shared" si="302"/>
        <v>3.5723864967243948E-8</v>
      </c>
      <c r="N1556" s="13">
        <f t="shared" si="298"/>
        <v>2.2148796279691248E-8</v>
      </c>
      <c r="O1556" s="13">
        <f t="shared" si="299"/>
        <v>0.99786919479563385</v>
      </c>
      <c r="Q1556">
        <v>17.64495886004547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68.623738969660465</v>
      </c>
      <c r="G1557" s="13">
        <f t="shared" si="293"/>
        <v>4.6175844198950218</v>
      </c>
      <c r="H1557" s="13">
        <f t="shared" si="294"/>
        <v>64.006154549765441</v>
      </c>
      <c r="I1557" s="16">
        <f t="shared" si="301"/>
        <v>67.695593947819503</v>
      </c>
      <c r="J1557" s="13">
        <f t="shared" si="295"/>
        <v>44.019302666817168</v>
      </c>
      <c r="K1557" s="13">
        <f t="shared" si="296"/>
        <v>23.676291281002335</v>
      </c>
      <c r="L1557" s="13">
        <f t="shared" si="297"/>
        <v>12.626598838236161</v>
      </c>
      <c r="M1557" s="13">
        <f t="shared" si="302"/>
        <v>12.626598851811229</v>
      </c>
      <c r="N1557" s="13">
        <f t="shared" si="298"/>
        <v>7.8284912881229616</v>
      </c>
      <c r="O1557" s="13">
        <f t="shared" si="299"/>
        <v>12.446075708017982</v>
      </c>
      <c r="Q1557">
        <v>14.724575893548391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5.8334271298618274</v>
      </c>
      <c r="G1558" s="13">
        <f t="shared" si="293"/>
        <v>0</v>
      </c>
      <c r="H1558" s="13">
        <f t="shared" si="294"/>
        <v>5.8334271298618274</v>
      </c>
      <c r="I1558" s="16">
        <f t="shared" si="301"/>
        <v>16.883119572628004</v>
      </c>
      <c r="J1558" s="13">
        <f t="shared" si="295"/>
        <v>16.396517852639633</v>
      </c>
      <c r="K1558" s="13">
        <f t="shared" si="296"/>
        <v>0.48660171998837143</v>
      </c>
      <c r="L1558" s="13">
        <f t="shared" si="297"/>
        <v>0</v>
      </c>
      <c r="M1558" s="13">
        <f t="shared" si="302"/>
        <v>4.7981075636882675</v>
      </c>
      <c r="N1558" s="13">
        <f t="shared" si="298"/>
        <v>2.9748266894867257</v>
      </c>
      <c r="O1558" s="13">
        <f t="shared" si="299"/>
        <v>2.9748266894867257</v>
      </c>
      <c r="Q1558">
        <v>17.175451080348861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3.6685789425821049</v>
      </c>
      <c r="G1559" s="13">
        <f t="shared" si="293"/>
        <v>0</v>
      </c>
      <c r="H1559" s="13">
        <f t="shared" si="294"/>
        <v>3.6685789425821049</v>
      </c>
      <c r="I1559" s="16">
        <f t="shared" si="301"/>
        <v>4.1551806625704764</v>
      </c>
      <c r="J1559" s="13">
        <f t="shared" si="295"/>
        <v>4.1477364916527177</v>
      </c>
      <c r="K1559" s="13">
        <f t="shared" si="296"/>
        <v>7.4441709177586191E-3</v>
      </c>
      <c r="L1559" s="13">
        <f t="shared" si="297"/>
        <v>0</v>
      </c>
      <c r="M1559" s="13">
        <f t="shared" si="302"/>
        <v>1.8232808742015418</v>
      </c>
      <c r="N1559" s="13">
        <f t="shared" si="298"/>
        <v>1.130434142004956</v>
      </c>
      <c r="O1559" s="13">
        <f t="shared" si="299"/>
        <v>1.130434142004956</v>
      </c>
      <c r="Q1559">
        <v>17.28487102366244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38.45251677394036</v>
      </c>
      <c r="G1560" s="13">
        <f t="shared" si="293"/>
        <v>1.2443571576608923</v>
      </c>
      <c r="H1560" s="13">
        <f t="shared" si="294"/>
        <v>37.208159616279467</v>
      </c>
      <c r="I1560" s="16">
        <f t="shared" si="301"/>
        <v>37.215603787197225</v>
      </c>
      <c r="J1560" s="13">
        <f t="shared" si="295"/>
        <v>33.256829586327825</v>
      </c>
      <c r="K1560" s="13">
        <f t="shared" si="296"/>
        <v>3.9587742008693994</v>
      </c>
      <c r="L1560" s="13">
        <f t="shared" si="297"/>
        <v>0</v>
      </c>
      <c r="M1560" s="13">
        <f t="shared" si="302"/>
        <v>0.69284673219658588</v>
      </c>
      <c r="N1560" s="13">
        <f t="shared" si="298"/>
        <v>0.42956497396188326</v>
      </c>
      <c r="O1560" s="13">
        <f t="shared" si="299"/>
        <v>1.6739221316227755</v>
      </c>
      <c r="Q1560">
        <v>18.22858911797962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26.99904928881293</v>
      </c>
      <c r="G1561" s="13">
        <f t="shared" si="293"/>
        <v>0</v>
      </c>
      <c r="H1561" s="13">
        <f t="shared" si="294"/>
        <v>26.99904928881293</v>
      </c>
      <c r="I1561" s="16">
        <f t="shared" si="301"/>
        <v>30.95782348968233</v>
      </c>
      <c r="J1561" s="13">
        <f t="shared" si="295"/>
        <v>28.535426823369711</v>
      </c>
      <c r="K1561" s="13">
        <f t="shared" si="296"/>
        <v>2.4223966663126184</v>
      </c>
      <c r="L1561" s="13">
        <f t="shared" si="297"/>
        <v>0</v>
      </c>
      <c r="M1561" s="13">
        <f t="shared" si="302"/>
        <v>0.26328175823470262</v>
      </c>
      <c r="N1561" s="13">
        <f t="shared" si="298"/>
        <v>0.16323469010551561</v>
      </c>
      <c r="O1561" s="13">
        <f t="shared" si="299"/>
        <v>0.16323469010551561</v>
      </c>
      <c r="Q1561">
        <v>18.130301182051369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6.5373135410249006</v>
      </c>
      <c r="G1562" s="13">
        <f t="shared" si="293"/>
        <v>0</v>
      </c>
      <c r="H1562" s="13">
        <f t="shared" si="294"/>
        <v>6.5373135410249006</v>
      </c>
      <c r="I1562" s="16">
        <f t="shared" si="301"/>
        <v>8.959710207337519</v>
      </c>
      <c r="J1562" s="13">
        <f t="shared" si="295"/>
        <v>8.9338882282178584</v>
      </c>
      <c r="K1562" s="13">
        <f t="shared" si="296"/>
        <v>2.5821979119660554E-2</v>
      </c>
      <c r="L1562" s="13">
        <f t="shared" si="297"/>
        <v>0</v>
      </c>
      <c r="M1562" s="13">
        <f t="shared" si="302"/>
        <v>0.10004706812918701</v>
      </c>
      <c r="N1562" s="13">
        <f t="shared" si="298"/>
        <v>6.2029182240095945E-2</v>
      </c>
      <c r="O1562" s="13">
        <f t="shared" si="299"/>
        <v>6.2029182240095945E-2</v>
      </c>
      <c r="Q1562">
        <v>24.796667522074479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0.37857142900000001</v>
      </c>
      <c r="G1563" s="13">
        <f t="shared" si="293"/>
        <v>0</v>
      </c>
      <c r="H1563" s="13">
        <f t="shared" si="294"/>
        <v>0.37857142900000001</v>
      </c>
      <c r="I1563" s="16">
        <f t="shared" si="301"/>
        <v>0.40439340811966057</v>
      </c>
      <c r="J1563" s="13">
        <f t="shared" si="295"/>
        <v>0.40439145943858668</v>
      </c>
      <c r="K1563" s="13">
        <f t="shared" si="296"/>
        <v>1.9486810738933436E-6</v>
      </c>
      <c r="L1563" s="13">
        <f t="shared" si="297"/>
        <v>0</v>
      </c>
      <c r="M1563" s="13">
        <f t="shared" si="302"/>
        <v>3.8017885889091066E-2</v>
      </c>
      <c r="N1563" s="13">
        <f t="shared" si="298"/>
        <v>2.3571089251236462E-2</v>
      </c>
      <c r="O1563" s="13">
        <f t="shared" si="299"/>
        <v>2.3571089251236462E-2</v>
      </c>
      <c r="Q1563">
        <v>26.251925875444531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1.8357871329893469</v>
      </c>
      <c r="G1564" s="13">
        <f t="shared" si="293"/>
        <v>0</v>
      </c>
      <c r="H1564" s="13">
        <f t="shared" si="294"/>
        <v>1.8357871329893469</v>
      </c>
      <c r="I1564" s="16">
        <f t="shared" si="301"/>
        <v>1.8357890816704208</v>
      </c>
      <c r="J1564" s="13">
        <f t="shared" si="295"/>
        <v>1.8356365700943569</v>
      </c>
      <c r="K1564" s="13">
        <f t="shared" si="296"/>
        <v>1.525115760638851E-4</v>
      </c>
      <c r="L1564" s="13">
        <f t="shared" si="297"/>
        <v>0</v>
      </c>
      <c r="M1564" s="13">
        <f t="shared" si="302"/>
        <v>1.4446796637854604E-2</v>
      </c>
      <c r="N1564" s="13">
        <f t="shared" si="298"/>
        <v>8.9570139154698542E-3</v>
      </c>
      <c r="O1564" s="13">
        <f t="shared" si="299"/>
        <v>8.9570139154698542E-3</v>
      </c>
      <c r="Q1564">
        <v>27.551106739596062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4.3374691588130974</v>
      </c>
      <c r="G1565" s="13">
        <f t="shared" si="293"/>
        <v>0</v>
      </c>
      <c r="H1565" s="13">
        <f t="shared" si="294"/>
        <v>4.3374691588130974</v>
      </c>
      <c r="I1565" s="16">
        <f t="shared" si="301"/>
        <v>4.3376216703891615</v>
      </c>
      <c r="J1565" s="13">
        <f t="shared" si="295"/>
        <v>4.3359449252016118</v>
      </c>
      <c r="K1565" s="13">
        <f t="shared" si="296"/>
        <v>1.6767451875496775E-3</v>
      </c>
      <c r="L1565" s="13">
        <f t="shared" si="297"/>
        <v>0</v>
      </c>
      <c r="M1565" s="13">
        <f t="shared" si="302"/>
        <v>5.4897827223847496E-3</v>
      </c>
      <c r="N1565" s="13">
        <f t="shared" si="298"/>
        <v>3.4036652878785445E-3</v>
      </c>
      <c r="O1565" s="13">
        <f t="shared" si="299"/>
        <v>3.4036652878785445E-3</v>
      </c>
      <c r="Q1565">
        <v>28.890477000000011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124.9911520870849</v>
      </c>
      <c r="G1566" s="13">
        <f t="shared" si="293"/>
        <v>10.919619299220587</v>
      </c>
      <c r="H1566" s="13">
        <f t="shared" si="294"/>
        <v>114.07153278786431</v>
      </c>
      <c r="I1566" s="16">
        <f t="shared" si="301"/>
        <v>114.07320953305187</v>
      </c>
      <c r="J1566" s="13">
        <f t="shared" si="295"/>
        <v>88.737993235337072</v>
      </c>
      <c r="K1566" s="13">
        <f t="shared" si="296"/>
        <v>25.335216297714794</v>
      </c>
      <c r="L1566" s="13">
        <f t="shared" si="297"/>
        <v>14.297721570341331</v>
      </c>
      <c r="M1566" s="13">
        <f t="shared" si="302"/>
        <v>14.299807687775838</v>
      </c>
      <c r="N1566" s="13">
        <f t="shared" si="298"/>
        <v>8.8658807664210197</v>
      </c>
      <c r="O1566" s="13">
        <f t="shared" si="299"/>
        <v>19.785500065641607</v>
      </c>
      <c r="Q1566">
        <v>27.427846412592039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1.8142857139999999</v>
      </c>
      <c r="G1567" s="13">
        <f t="shared" si="293"/>
        <v>0</v>
      </c>
      <c r="H1567" s="13">
        <f t="shared" si="294"/>
        <v>1.8142857139999999</v>
      </c>
      <c r="I1567" s="16">
        <f t="shared" si="301"/>
        <v>12.851780441373464</v>
      </c>
      <c r="J1567" s="13">
        <f t="shared" si="295"/>
        <v>12.762227702875837</v>
      </c>
      <c r="K1567" s="13">
        <f t="shared" si="296"/>
        <v>8.9552738497626905E-2</v>
      </c>
      <c r="L1567" s="13">
        <f t="shared" si="297"/>
        <v>0</v>
      </c>
      <c r="M1567" s="13">
        <f t="shared" si="302"/>
        <v>5.4339269213548178</v>
      </c>
      <c r="N1567" s="13">
        <f t="shared" si="298"/>
        <v>3.3690346912399871</v>
      </c>
      <c r="O1567" s="13">
        <f t="shared" si="299"/>
        <v>3.3690346912399871</v>
      </c>
      <c r="Q1567">
        <v>23.598801677017931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45.876149062432631</v>
      </c>
      <c r="G1568" s="13">
        <f t="shared" si="293"/>
        <v>2.0743400684591133</v>
      </c>
      <c r="H1568" s="13">
        <f t="shared" si="294"/>
        <v>43.801808993973516</v>
      </c>
      <c r="I1568" s="16">
        <f t="shared" si="301"/>
        <v>43.89136173247114</v>
      </c>
      <c r="J1568" s="13">
        <f t="shared" si="295"/>
        <v>37.293847705059093</v>
      </c>
      <c r="K1568" s="13">
        <f t="shared" si="296"/>
        <v>6.5975140274120463</v>
      </c>
      <c r="L1568" s="13">
        <f t="shared" si="297"/>
        <v>0</v>
      </c>
      <c r="M1568" s="13">
        <f t="shared" si="302"/>
        <v>2.0648922301148307</v>
      </c>
      <c r="N1568" s="13">
        <f t="shared" si="298"/>
        <v>1.280233182671195</v>
      </c>
      <c r="O1568" s="13">
        <f t="shared" si="299"/>
        <v>3.3545732511303084</v>
      </c>
      <c r="Q1568">
        <v>17.569214973836679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8.9614878210595368</v>
      </c>
      <c r="G1569" s="13">
        <f t="shared" si="293"/>
        <v>0</v>
      </c>
      <c r="H1569" s="13">
        <f t="shared" si="294"/>
        <v>8.9614878210595368</v>
      </c>
      <c r="I1569" s="16">
        <f t="shared" si="301"/>
        <v>15.559001848471583</v>
      </c>
      <c r="J1569" s="13">
        <f t="shared" si="295"/>
        <v>15.087502375859859</v>
      </c>
      <c r="K1569" s="13">
        <f t="shared" si="296"/>
        <v>0.47149947261172365</v>
      </c>
      <c r="L1569" s="13">
        <f t="shared" si="297"/>
        <v>0</v>
      </c>
      <c r="M1569" s="13">
        <f t="shared" si="302"/>
        <v>0.78465904744363568</v>
      </c>
      <c r="N1569" s="13">
        <f t="shared" si="298"/>
        <v>0.48648860941505412</v>
      </c>
      <c r="O1569" s="13">
        <f t="shared" si="299"/>
        <v>0.48648860941505412</v>
      </c>
      <c r="Q1569">
        <v>15.63872279127215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36.007948317709477</v>
      </c>
      <c r="G1570" s="13">
        <f t="shared" si="293"/>
        <v>0.97104754801155735</v>
      </c>
      <c r="H1570" s="13">
        <f t="shared" si="294"/>
        <v>35.036900769697922</v>
      </c>
      <c r="I1570" s="16">
        <f t="shared" si="301"/>
        <v>35.508400242309648</v>
      </c>
      <c r="J1570" s="13">
        <f t="shared" si="295"/>
        <v>30.698678960710438</v>
      </c>
      <c r="K1570" s="13">
        <f t="shared" si="296"/>
        <v>4.8097212815992094</v>
      </c>
      <c r="L1570" s="13">
        <f t="shared" si="297"/>
        <v>0</v>
      </c>
      <c r="M1570" s="13">
        <f t="shared" si="302"/>
        <v>0.29817043802858156</v>
      </c>
      <c r="N1570" s="13">
        <f t="shared" si="298"/>
        <v>0.18486567157772058</v>
      </c>
      <c r="O1570" s="13">
        <f t="shared" si="299"/>
        <v>1.1559132195892778</v>
      </c>
      <c r="Q1570">
        <v>15.48290489354839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45.736673483876928</v>
      </c>
      <c r="G1571" s="13">
        <f t="shared" si="293"/>
        <v>2.058746307591623</v>
      </c>
      <c r="H1571" s="13">
        <f t="shared" si="294"/>
        <v>43.677927176285301</v>
      </c>
      <c r="I1571" s="16">
        <f t="shared" si="301"/>
        <v>48.487648457884511</v>
      </c>
      <c r="J1571" s="13">
        <f t="shared" si="295"/>
        <v>39.115397691441672</v>
      </c>
      <c r="K1571" s="13">
        <f t="shared" si="296"/>
        <v>9.3722507664428392</v>
      </c>
      <c r="L1571" s="13">
        <f t="shared" si="297"/>
        <v>0</v>
      </c>
      <c r="M1571" s="13">
        <f t="shared" si="302"/>
        <v>0.11330476645086099</v>
      </c>
      <c r="N1571" s="13">
        <f t="shared" si="298"/>
        <v>7.0248955199533808E-2</v>
      </c>
      <c r="O1571" s="13">
        <f t="shared" si="299"/>
        <v>2.128995262791157</v>
      </c>
      <c r="Q1571">
        <v>16.62812145102799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77.38611450034972</v>
      </c>
      <c r="G1572" s="13">
        <f t="shared" si="293"/>
        <v>5.5972425799229937</v>
      </c>
      <c r="H1572" s="13">
        <f t="shared" si="294"/>
        <v>71.788871920426729</v>
      </c>
      <c r="I1572" s="16">
        <f t="shared" si="301"/>
        <v>81.161122686869561</v>
      </c>
      <c r="J1572" s="13">
        <f t="shared" si="295"/>
        <v>52.590927781588356</v>
      </c>
      <c r="K1572" s="13">
        <f t="shared" si="296"/>
        <v>28.570194905281205</v>
      </c>
      <c r="L1572" s="13">
        <f t="shared" si="297"/>
        <v>17.556486273095334</v>
      </c>
      <c r="M1572" s="13">
        <f t="shared" si="302"/>
        <v>17.599542084346659</v>
      </c>
      <c r="N1572" s="13">
        <f t="shared" si="298"/>
        <v>10.911716092294929</v>
      </c>
      <c r="O1572" s="13">
        <f t="shared" si="299"/>
        <v>16.508958672217922</v>
      </c>
      <c r="Q1572">
        <v>17.228506364133271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10.528949299198191</v>
      </c>
      <c r="G1573" s="13">
        <f t="shared" si="293"/>
        <v>0</v>
      </c>
      <c r="H1573" s="13">
        <f t="shared" si="294"/>
        <v>10.528949299198191</v>
      </c>
      <c r="I1573" s="16">
        <f t="shared" si="301"/>
        <v>21.54265793138406</v>
      </c>
      <c r="J1573" s="13">
        <f t="shared" si="295"/>
        <v>20.927321335232307</v>
      </c>
      <c r="K1573" s="13">
        <f t="shared" si="296"/>
        <v>0.61533659615175296</v>
      </c>
      <c r="L1573" s="13">
        <f t="shared" si="297"/>
        <v>0</v>
      </c>
      <c r="M1573" s="13">
        <f t="shared" si="302"/>
        <v>6.6878259920517298</v>
      </c>
      <c r="N1573" s="13">
        <f t="shared" si="298"/>
        <v>4.1464521150720728</v>
      </c>
      <c r="O1573" s="13">
        <f t="shared" si="299"/>
        <v>4.1464521150720728</v>
      </c>
      <c r="Q1573">
        <v>20.687212660524072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0.37857142900000001</v>
      </c>
      <c r="G1574" s="13">
        <f t="shared" si="293"/>
        <v>0</v>
      </c>
      <c r="H1574" s="13">
        <f t="shared" si="294"/>
        <v>0.37857142900000001</v>
      </c>
      <c r="I1574" s="16">
        <f t="shared" si="301"/>
        <v>0.99390802515175292</v>
      </c>
      <c r="J1574" s="13">
        <f t="shared" si="295"/>
        <v>0.99386418505955521</v>
      </c>
      <c r="K1574" s="13">
        <f t="shared" si="296"/>
        <v>4.3840092197711122E-5</v>
      </c>
      <c r="L1574" s="13">
        <f t="shared" si="297"/>
        <v>0</v>
      </c>
      <c r="M1574" s="13">
        <f t="shared" si="302"/>
        <v>2.541373876979657</v>
      </c>
      <c r="N1574" s="13">
        <f t="shared" si="298"/>
        <v>1.5756518037273872</v>
      </c>
      <c r="O1574" s="13">
        <f t="shared" si="299"/>
        <v>1.5756518037273872</v>
      </c>
      <c r="Q1574">
        <v>23.268965458024329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0.37857142900000001</v>
      </c>
      <c r="G1575" s="13">
        <f t="shared" si="293"/>
        <v>0</v>
      </c>
      <c r="H1575" s="13">
        <f t="shared" si="294"/>
        <v>0.37857142900000001</v>
      </c>
      <c r="I1575" s="16">
        <f t="shared" si="301"/>
        <v>0.37861526909219773</v>
      </c>
      <c r="J1575" s="13">
        <f t="shared" si="295"/>
        <v>0.37861383115901109</v>
      </c>
      <c r="K1575" s="13">
        <f t="shared" si="296"/>
        <v>1.437933186632101E-6</v>
      </c>
      <c r="L1575" s="13">
        <f t="shared" si="297"/>
        <v>0</v>
      </c>
      <c r="M1575" s="13">
        <f t="shared" si="302"/>
        <v>0.96572207325226977</v>
      </c>
      <c r="N1575" s="13">
        <f t="shared" si="298"/>
        <v>0.59874768541640722</v>
      </c>
      <c r="O1575" s="13">
        <f t="shared" si="299"/>
        <v>0.59874768541640722</v>
      </c>
      <c r="Q1575">
        <v>27.02504689371408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0.37857142900000001</v>
      </c>
      <c r="G1576" s="13">
        <f t="shared" si="293"/>
        <v>0</v>
      </c>
      <c r="H1576" s="13">
        <f t="shared" si="294"/>
        <v>0.37857142900000001</v>
      </c>
      <c r="I1576" s="16">
        <f t="shared" si="301"/>
        <v>0.37857286693318665</v>
      </c>
      <c r="J1576" s="13">
        <f t="shared" si="295"/>
        <v>0.37857141008634915</v>
      </c>
      <c r="K1576" s="13">
        <f t="shared" si="296"/>
        <v>1.4568468374998034E-6</v>
      </c>
      <c r="L1576" s="13">
        <f t="shared" si="297"/>
        <v>0</v>
      </c>
      <c r="M1576" s="13">
        <f t="shared" si="302"/>
        <v>0.36697438783586256</v>
      </c>
      <c r="N1576" s="13">
        <f t="shared" si="298"/>
        <v>0.22752412045823478</v>
      </c>
      <c r="O1576" s="13">
        <f t="shared" si="299"/>
        <v>0.22752412045823478</v>
      </c>
      <c r="Q1576">
        <v>26.927337000000009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0.37857142900000001</v>
      </c>
      <c r="G1577" s="13">
        <f t="shared" si="293"/>
        <v>0</v>
      </c>
      <c r="H1577" s="13">
        <f t="shared" si="294"/>
        <v>0.37857142900000001</v>
      </c>
      <c r="I1577" s="16">
        <f t="shared" si="301"/>
        <v>0.37857288584683751</v>
      </c>
      <c r="J1577" s="13">
        <f t="shared" si="295"/>
        <v>0.378571505817003</v>
      </c>
      <c r="K1577" s="13">
        <f t="shared" si="296"/>
        <v>1.3800298345190143E-6</v>
      </c>
      <c r="L1577" s="13">
        <f t="shared" si="297"/>
        <v>0</v>
      </c>
      <c r="M1577" s="13">
        <f t="shared" si="302"/>
        <v>0.13945026737762778</v>
      </c>
      <c r="N1577" s="13">
        <f t="shared" si="298"/>
        <v>8.6459165774129224E-2</v>
      </c>
      <c r="O1577" s="13">
        <f t="shared" si="299"/>
        <v>8.6459165774129224E-2</v>
      </c>
      <c r="Q1577">
        <v>27.32271414929804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119.3525048776973</v>
      </c>
      <c r="G1578" s="13">
        <f t="shared" si="293"/>
        <v>10.289202726585861</v>
      </c>
      <c r="H1578" s="13">
        <f t="shared" si="294"/>
        <v>109.06330215111144</v>
      </c>
      <c r="I1578" s="16">
        <f t="shared" si="301"/>
        <v>109.06330353114127</v>
      </c>
      <c r="J1578" s="13">
        <f t="shared" si="295"/>
        <v>85.451329394942931</v>
      </c>
      <c r="K1578" s="13">
        <f t="shared" si="296"/>
        <v>23.611974136198342</v>
      </c>
      <c r="L1578" s="13">
        <f t="shared" si="297"/>
        <v>12.561808783433651</v>
      </c>
      <c r="M1578" s="13">
        <f t="shared" si="302"/>
        <v>12.614799885037149</v>
      </c>
      <c r="N1578" s="13">
        <f t="shared" si="298"/>
        <v>7.821175928723032</v>
      </c>
      <c r="O1578" s="13">
        <f t="shared" si="299"/>
        <v>18.110378655308892</v>
      </c>
      <c r="Q1578">
        <v>27.039945299748432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5.2792554439158632</v>
      </c>
      <c r="G1579" s="13">
        <f t="shared" si="293"/>
        <v>0</v>
      </c>
      <c r="H1579" s="13">
        <f t="shared" si="294"/>
        <v>5.2792554439158632</v>
      </c>
      <c r="I1579" s="16">
        <f t="shared" si="301"/>
        <v>16.329420796680555</v>
      </c>
      <c r="J1579" s="13">
        <f t="shared" si="295"/>
        <v>16.129307704150115</v>
      </c>
      <c r="K1579" s="13">
        <f t="shared" si="296"/>
        <v>0.20011309253044018</v>
      </c>
      <c r="L1579" s="13">
        <f t="shared" si="297"/>
        <v>0</v>
      </c>
      <c r="M1579" s="13">
        <f t="shared" si="302"/>
        <v>4.793623956314117</v>
      </c>
      <c r="N1579" s="13">
        <f t="shared" si="298"/>
        <v>2.9720468529147523</v>
      </c>
      <c r="O1579" s="13">
        <f t="shared" si="299"/>
        <v>2.9720468529147523</v>
      </c>
      <c r="Q1579">
        <v>22.932625967335159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11.180224001740941</v>
      </c>
      <c r="G1580" s="13">
        <f t="shared" si="293"/>
        <v>0</v>
      </c>
      <c r="H1580" s="13">
        <f t="shared" si="294"/>
        <v>11.180224001740941</v>
      </c>
      <c r="I1580" s="16">
        <f t="shared" si="301"/>
        <v>11.380337094271381</v>
      </c>
      <c r="J1580" s="13">
        <f t="shared" si="295"/>
        <v>11.278027771761066</v>
      </c>
      <c r="K1580" s="13">
        <f t="shared" si="296"/>
        <v>0.10230932251031533</v>
      </c>
      <c r="L1580" s="13">
        <f t="shared" si="297"/>
        <v>0</v>
      </c>
      <c r="M1580" s="13">
        <f t="shared" si="302"/>
        <v>1.8215771033993646</v>
      </c>
      <c r="N1580" s="13">
        <f t="shared" si="298"/>
        <v>1.1293778041076061</v>
      </c>
      <c r="O1580" s="13">
        <f t="shared" si="299"/>
        <v>1.1293778041076061</v>
      </c>
      <c r="Q1580">
        <v>20.049967385383891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35.721440521123853</v>
      </c>
      <c r="G1581" s="13">
        <f t="shared" si="293"/>
        <v>0.93901517278937119</v>
      </c>
      <c r="H1581" s="13">
        <f t="shared" si="294"/>
        <v>34.782425348334485</v>
      </c>
      <c r="I1581" s="16">
        <f t="shared" si="301"/>
        <v>34.8847346708448</v>
      </c>
      <c r="J1581" s="13">
        <f t="shared" si="295"/>
        <v>30.133415344221021</v>
      </c>
      <c r="K1581" s="13">
        <f t="shared" si="296"/>
        <v>4.7513193266237792</v>
      </c>
      <c r="L1581" s="13">
        <f t="shared" si="297"/>
        <v>0</v>
      </c>
      <c r="M1581" s="13">
        <f t="shared" si="302"/>
        <v>0.6921992992917585</v>
      </c>
      <c r="N1581" s="13">
        <f t="shared" si="298"/>
        <v>0.42916356556089025</v>
      </c>
      <c r="O1581" s="13">
        <f t="shared" si="299"/>
        <v>1.3681787383502615</v>
      </c>
      <c r="Q1581">
        <v>15.180033277798289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56.755472208887191</v>
      </c>
      <c r="G1582" s="13">
        <f t="shared" si="293"/>
        <v>3.2906789092993467</v>
      </c>
      <c r="H1582" s="13">
        <f t="shared" si="294"/>
        <v>53.464793299587846</v>
      </c>
      <c r="I1582" s="16">
        <f t="shared" si="301"/>
        <v>58.216112626211626</v>
      </c>
      <c r="J1582" s="13">
        <f t="shared" si="295"/>
        <v>39.948358521338051</v>
      </c>
      <c r="K1582" s="13">
        <f t="shared" si="296"/>
        <v>18.267754104873575</v>
      </c>
      <c r="L1582" s="13">
        <f t="shared" si="297"/>
        <v>7.1782938627791033</v>
      </c>
      <c r="M1582" s="13">
        <f t="shared" si="302"/>
        <v>7.4413295965099708</v>
      </c>
      <c r="N1582" s="13">
        <f t="shared" si="298"/>
        <v>4.613624349836182</v>
      </c>
      <c r="O1582" s="13">
        <f t="shared" si="299"/>
        <v>7.9043032591355287</v>
      </c>
      <c r="Q1582">
        <v>13.95131925547369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1.7808599549363571</v>
      </c>
      <c r="G1583" s="13">
        <f t="shared" si="293"/>
        <v>0</v>
      </c>
      <c r="H1583" s="13">
        <f t="shared" si="294"/>
        <v>1.7808599549363571</v>
      </c>
      <c r="I1583" s="16">
        <f t="shared" si="301"/>
        <v>12.870320197030829</v>
      </c>
      <c r="J1583" s="13">
        <f t="shared" si="295"/>
        <v>12.546884503299841</v>
      </c>
      <c r="K1583" s="13">
        <f t="shared" si="296"/>
        <v>0.32343569373098724</v>
      </c>
      <c r="L1583" s="13">
        <f t="shared" si="297"/>
        <v>0</v>
      </c>
      <c r="M1583" s="13">
        <f t="shared" si="302"/>
        <v>2.8277052466737889</v>
      </c>
      <c r="N1583" s="13">
        <f t="shared" si="298"/>
        <v>1.7531772529377492</v>
      </c>
      <c r="O1583" s="13">
        <f t="shared" si="299"/>
        <v>1.7531772529377492</v>
      </c>
      <c r="Q1583">
        <v>14.315614893548389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22.227543436292301</v>
      </c>
      <c r="G1584" s="13">
        <f t="shared" si="293"/>
        <v>0</v>
      </c>
      <c r="H1584" s="13">
        <f t="shared" si="294"/>
        <v>22.227543436292301</v>
      </c>
      <c r="I1584" s="16">
        <f t="shared" si="301"/>
        <v>22.550979130023286</v>
      </c>
      <c r="J1584" s="13">
        <f t="shared" si="295"/>
        <v>21.869111044904766</v>
      </c>
      <c r="K1584" s="13">
        <f t="shared" si="296"/>
        <v>0.68186808511851993</v>
      </c>
      <c r="L1584" s="13">
        <f t="shared" si="297"/>
        <v>0</v>
      </c>
      <c r="M1584" s="13">
        <f t="shared" si="302"/>
        <v>1.0745279937360397</v>
      </c>
      <c r="N1584" s="13">
        <f t="shared" si="298"/>
        <v>0.66620735611634463</v>
      </c>
      <c r="O1584" s="13">
        <f t="shared" si="299"/>
        <v>0.66620735611634463</v>
      </c>
      <c r="Q1584">
        <v>20.912995107938531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5.7723391008360867</v>
      </c>
      <c r="G1585" s="13">
        <f t="shared" si="293"/>
        <v>0</v>
      </c>
      <c r="H1585" s="13">
        <f t="shared" si="294"/>
        <v>5.7723391008360867</v>
      </c>
      <c r="I1585" s="16">
        <f t="shared" si="301"/>
        <v>6.4542071859546066</v>
      </c>
      <c r="J1585" s="13">
        <f t="shared" si="295"/>
        <v>6.4390827865448363</v>
      </c>
      <c r="K1585" s="13">
        <f t="shared" si="296"/>
        <v>1.5124399409770284E-2</v>
      </c>
      <c r="L1585" s="13">
        <f t="shared" si="297"/>
        <v>0</v>
      </c>
      <c r="M1585" s="13">
        <f t="shared" si="302"/>
        <v>0.40832063761969506</v>
      </c>
      <c r="N1585" s="13">
        <f t="shared" si="298"/>
        <v>0.25315879532421093</v>
      </c>
      <c r="O1585" s="13">
        <f t="shared" si="299"/>
        <v>0.25315879532421093</v>
      </c>
      <c r="Q1585">
        <v>21.60605586170383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6.3646496519335729</v>
      </c>
      <c r="G1586" s="13">
        <f t="shared" si="293"/>
        <v>0</v>
      </c>
      <c r="H1586" s="13">
        <f t="shared" si="294"/>
        <v>6.3646496519335729</v>
      </c>
      <c r="I1586" s="16">
        <f t="shared" si="301"/>
        <v>6.3797740513433432</v>
      </c>
      <c r="J1586" s="13">
        <f t="shared" si="295"/>
        <v>6.368071547794746</v>
      </c>
      <c r="K1586" s="13">
        <f t="shared" si="296"/>
        <v>1.1702503548597143E-2</v>
      </c>
      <c r="L1586" s="13">
        <f t="shared" si="297"/>
        <v>0</v>
      </c>
      <c r="M1586" s="13">
        <f t="shared" si="302"/>
        <v>0.15516184229548413</v>
      </c>
      <c r="N1586" s="13">
        <f t="shared" si="298"/>
        <v>9.6200342223200161E-2</v>
      </c>
      <c r="O1586" s="13">
        <f t="shared" si="299"/>
        <v>9.6200342223200161E-2</v>
      </c>
      <c r="Q1586">
        <v>23.183820036614179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1.8142857139999999</v>
      </c>
      <c r="G1587" s="13">
        <f t="shared" si="293"/>
        <v>0</v>
      </c>
      <c r="H1587" s="13">
        <f t="shared" si="294"/>
        <v>1.8142857139999999</v>
      </c>
      <c r="I1587" s="16">
        <f t="shared" si="301"/>
        <v>1.8259882175485971</v>
      </c>
      <c r="J1587" s="13">
        <f t="shared" si="295"/>
        <v>1.825812621057876</v>
      </c>
      <c r="K1587" s="13">
        <f t="shared" si="296"/>
        <v>1.7559649072107497E-4</v>
      </c>
      <c r="L1587" s="13">
        <f t="shared" si="297"/>
        <v>0</v>
      </c>
      <c r="M1587" s="13">
        <f t="shared" si="302"/>
        <v>5.896150007228397E-2</v>
      </c>
      <c r="N1587" s="13">
        <f t="shared" si="298"/>
        <v>3.655613004481606E-2</v>
      </c>
      <c r="O1587" s="13">
        <f t="shared" si="299"/>
        <v>3.655613004481606E-2</v>
      </c>
      <c r="Q1587">
        <v>26.406342000000009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0.37857142900000001</v>
      </c>
      <c r="G1588" s="13">
        <f t="shared" si="293"/>
        <v>0</v>
      </c>
      <c r="H1588" s="13">
        <f t="shared" si="294"/>
        <v>0.37857142900000001</v>
      </c>
      <c r="I1588" s="16">
        <f t="shared" si="301"/>
        <v>0.37874702549072109</v>
      </c>
      <c r="J1588" s="13">
        <f t="shared" si="295"/>
        <v>0.37874533792258924</v>
      </c>
      <c r="K1588" s="13">
        <f t="shared" si="296"/>
        <v>1.687568131847339E-6</v>
      </c>
      <c r="L1588" s="13">
        <f t="shared" si="297"/>
        <v>0</v>
      </c>
      <c r="M1588" s="13">
        <f t="shared" si="302"/>
        <v>2.2405370027467911E-2</v>
      </c>
      <c r="N1588" s="13">
        <f t="shared" si="298"/>
        <v>1.3891329417030104E-2</v>
      </c>
      <c r="O1588" s="13">
        <f t="shared" si="299"/>
        <v>1.3891329417030104E-2</v>
      </c>
      <c r="Q1588">
        <v>25.870550714503651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9.953874070423776</v>
      </c>
      <c r="G1589" s="13">
        <f t="shared" si="293"/>
        <v>0</v>
      </c>
      <c r="H1589" s="13">
        <f t="shared" si="294"/>
        <v>9.953874070423776</v>
      </c>
      <c r="I1589" s="16">
        <f t="shared" si="301"/>
        <v>9.9538757579919075</v>
      </c>
      <c r="J1589" s="13">
        <f t="shared" si="295"/>
        <v>9.9307264835905702</v>
      </c>
      <c r="K1589" s="13">
        <f t="shared" si="296"/>
        <v>2.3149274401337294E-2</v>
      </c>
      <c r="L1589" s="13">
        <f t="shared" si="297"/>
        <v>0</v>
      </c>
      <c r="M1589" s="13">
        <f t="shared" si="302"/>
        <v>8.5140406104378067E-3</v>
      </c>
      <c r="N1589" s="13">
        <f t="shared" si="298"/>
        <v>5.2787051784714397E-3</v>
      </c>
      <c r="O1589" s="13">
        <f t="shared" si="299"/>
        <v>5.2787051784714397E-3</v>
      </c>
      <c r="Q1589">
        <v>27.885759600373628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155.0377901032837</v>
      </c>
      <c r="G1590" s="13">
        <f t="shared" si="293"/>
        <v>14.278917700764945</v>
      </c>
      <c r="H1590" s="13">
        <f t="shared" si="294"/>
        <v>140.75887240251876</v>
      </c>
      <c r="I1590" s="16">
        <f t="shared" si="301"/>
        <v>140.7820216769201</v>
      </c>
      <c r="J1590" s="13">
        <f t="shared" si="295"/>
        <v>92.317994192860979</v>
      </c>
      <c r="K1590" s="13">
        <f t="shared" si="296"/>
        <v>48.464027484059116</v>
      </c>
      <c r="L1590" s="13">
        <f t="shared" si="297"/>
        <v>37.5965938826441</v>
      </c>
      <c r="M1590" s="13">
        <f t="shared" si="302"/>
        <v>37.599829218076067</v>
      </c>
      <c r="N1590" s="13">
        <f t="shared" si="298"/>
        <v>23.31189411520716</v>
      </c>
      <c r="O1590" s="13">
        <f t="shared" si="299"/>
        <v>37.590811815972103</v>
      </c>
      <c r="Q1590">
        <v>25.338231933210078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4.111211980587413</v>
      </c>
      <c r="G1591" s="13">
        <f t="shared" si="293"/>
        <v>0</v>
      </c>
      <c r="H1591" s="13">
        <f t="shared" si="294"/>
        <v>4.111211980587413</v>
      </c>
      <c r="I1591" s="16">
        <f t="shared" si="301"/>
        <v>14.978645582002429</v>
      </c>
      <c r="J1591" s="13">
        <f t="shared" si="295"/>
        <v>14.85445256630215</v>
      </c>
      <c r="K1591" s="13">
        <f t="shared" si="296"/>
        <v>0.12419301570027841</v>
      </c>
      <c r="L1591" s="13">
        <f t="shared" si="297"/>
        <v>0</v>
      </c>
      <c r="M1591" s="13">
        <f t="shared" si="302"/>
        <v>14.287935102868907</v>
      </c>
      <c r="N1591" s="13">
        <f t="shared" si="298"/>
        <v>8.8585197637787232</v>
      </c>
      <c r="O1591" s="13">
        <f t="shared" si="299"/>
        <v>8.8585197637787232</v>
      </c>
      <c r="Q1591">
        <v>24.53058556381961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68.252658136258674</v>
      </c>
      <c r="G1592" s="13">
        <f t="shared" si="293"/>
        <v>4.5760965419561215</v>
      </c>
      <c r="H1592" s="13">
        <f t="shared" si="294"/>
        <v>63.676561594302555</v>
      </c>
      <c r="I1592" s="16">
        <f t="shared" si="301"/>
        <v>63.800754610002834</v>
      </c>
      <c r="J1592" s="13">
        <f t="shared" si="295"/>
        <v>48.116368816487096</v>
      </c>
      <c r="K1592" s="13">
        <f t="shared" si="296"/>
        <v>15.684385793515737</v>
      </c>
      <c r="L1592" s="13">
        <f t="shared" si="297"/>
        <v>4.5759306052368167</v>
      </c>
      <c r="M1592" s="13">
        <f t="shared" si="302"/>
        <v>10.005345944327001</v>
      </c>
      <c r="N1592" s="13">
        <f t="shared" si="298"/>
        <v>6.20331448548274</v>
      </c>
      <c r="O1592" s="13">
        <f t="shared" si="299"/>
        <v>10.779411027438861</v>
      </c>
      <c r="Q1592">
        <v>18.069651301828969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45.735208725508727</v>
      </c>
      <c r="G1593" s="13">
        <f t="shared" si="293"/>
        <v>2.0585825434978733</v>
      </c>
      <c r="H1593" s="13">
        <f t="shared" si="294"/>
        <v>43.676626182010857</v>
      </c>
      <c r="I1593" s="16">
        <f t="shared" si="301"/>
        <v>54.785081370289774</v>
      </c>
      <c r="J1593" s="13">
        <f t="shared" si="295"/>
        <v>39.524135383425822</v>
      </c>
      <c r="K1593" s="13">
        <f t="shared" si="296"/>
        <v>15.260945986863952</v>
      </c>
      <c r="L1593" s="13">
        <f t="shared" si="297"/>
        <v>4.1493773376416803</v>
      </c>
      <c r="M1593" s="13">
        <f t="shared" si="302"/>
        <v>7.9514087964859419</v>
      </c>
      <c r="N1593" s="13">
        <f t="shared" si="298"/>
        <v>4.9298734538212843</v>
      </c>
      <c r="O1593" s="13">
        <f t="shared" si="299"/>
        <v>6.9884559973191571</v>
      </c>
      <c r="Q1593">
        <v>14.507894893548389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34.583287641264178</v>
      </c>
      <c r="G1594" s="13">
        <f t="shared" si="293"/>
        <v>0.81176648866156842</v>
      </c>
      <c r="H1594" s="13">
        <f t="shared" si="294"/>
        <v>33.77152115260261</v>
      </c>
      <c r="I1594" s="16">
        <f t="shared" si="301"/>
        <v>44.88308980182488</v>
      </c>
      <c r="J1594" s="13">
        <f t="shared" si="295"/>
        <v>37.233361346664786</v>
      </c>
      <c r="K1594" s="13">
        <f t="shared" si="296"/>
        <v>7.6497284551600941</v>
      </c>
      <c r="L1594" s="13">
        <f t="shared" si="297"/>
        <v>0</v>
      </c>
      <c r="M1594" s="13">
        <f t="shared" si="302"/>
        <v>3.0215353426646576</v>
      </c>
      <c r="N1594" s="13">
        <f t="shared" si="298"/>
        <v>1.8733519124520877</v>
      </c>
      <c r="O1594" s="13">
        <f t="shared" si="299"/>
        <v>2.6851184011136562</v>
      </c>
      <c r="Q1594">
        <v>16.73223935481187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27.30254599577945</v>
      </c>
      <c r="G1595" s="13">
        <f t="shared" si="293"/>
        <v>0</v>
      </c>
      <c r="H1595" s="13">
        <f t="shared" si="294"/>
        <v>27.30254599577945</v>
      </c>
      <c r="I1595" s="16">
        <f t="shared" si="301"/>
        <v>34.952274450939541</v>
      </c>
      <c r="J1595" s="13">
        <f t="shared" si="295"/>
        <v>29.71746087101771</v>
      </c>
      <c r="K1595" s="13">
        <f t="shared" si="296"/>
        <v>5.2348135799218305</v>
      </c>
      <c r="L1595" s="13">
        <f t="shared" si="297"/>
        <v>0</v>
      </c>
      <c r="M1595" s="13">
        <f t="shared" si="302"/>
        <v>1.14818343021257</v>
      </c>
      <c r="N1595" s="13">
        <f t="shared" si="298"/>
        <v>0.71187372673179339</v>
      </c>
      <c r="O1595" s="13">
        <f t="shared" si="299"/>
        <v>0.71187372673179339</v>
      </c>
      <c r="Q1595">
        <v>14.349465175091749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17.740186712340151</v>
      </c>
      <c r="G1596" s="13">
        <f t="shared" si="293"/>
        <v>0</v>
      </c>
      <c r="H1596" s="13">
        <f t="shared" si="294"/>
        <v>17.740186712340151</v>
      </c>
      <c r="I1596" s="16">
        <f t="shared" si="301"/>
        <v>22.975000292261981</v>
      </c>
      <c r="J1596" s="13">
        <f t="shared" si="295"/>
        <v>21.688431950836637</v>
      </c>
      <c r="K1596" s="13">
        <f t="shared" si="296"/>
        <v>1.2865683414253439</v>
      </c>
      <c r="L1596" s="13">
        <f t="shared" si="297"/>
        <v>0</v>
      </c>
      <c r="M1596" s="13">
        <f t="shared" si="302"/>
        <v>0.43630970348077658</v>
      </c>
      <c r="N1596" s="13">
        <f t="shared" si="298"/>
        <v>0.27051201615808146</v>
      </c>
      <c r="O1596" s="13">
        <f t="shared" si="299"/>
        <v>0.27051201615808146</v>
      </c>
      <c r="Q1596">
        <v>16.529636405407711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7.346743398414608</v>
      </c>
      <c r="G1597" s="13">
        <f t="shared" si="293"/>
        <v>0</v>
      </c>
      <c r="H1597" s="13">
        <f t="shared" si="294"/>
        <v>7.346743398414608</v>
      </c>
      <c r="I1597" s="16">
        <f t="shared" si="301"/>
        <v>8.6333117398399519</v>
      </c>
      <c r="J1597" s="13">
        <f t="shared" si="295"/>
        <v>8.5913892776491085</v>
      </c>
      <c r="K1597" s="13">
        <f t="shared" si="296"/>
        <v>4.192246219084339E-2</v>
      </c>
      <c r="L1597" s="13">
        <f t="shared" si="297"/>
        <v>0</v>
      </c>
      <c r="M1597" s="13">
        <f t="shared" si="302"/>
        <v>0.16579768732269512</v>
      </c>
      <c r="N1597" s="13">
        <f t="shared" si="298"/>
        <v>0.10279456614007097</v>
      </c>
      <c r="O1597" s="13">
        <f t="shared" si="299"/>
        <v>0.10279456614007097</v>
      </c>
      <c r="Q1597">
        <v>20.541716484665159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1.3316695695991589</v>
      </c>
      <c r="G1598" s="13">
        <f t="shared" si="293"/>
        <v>0</v>
      </c>
      <c r="H1598" s="13">
        <f t="shared" si="294"/>
        <v>1.3316695695991589</v>
      </c>
      <c r="I1598" s="16">
        <f t="shared" si="301"/>
        <v>1.3735920317900023</v>
      </c>
      <c r="J1598" s="13">
        <f t="shared" si="295"/>
        <v>1.3734415451159481</v>
      </c>
      <c r="K1598" s="13">
        <f t="shared" si="296"/>
        <v>1.5048667405426208E-4</v>
      </c>
      <c r="L1598" s="13">
        <f t="shared" si="297"/>
        <v>0</v>
      </c>
      <c r="M1598" s="13">
        <f t="shared" si="302"/>
        <v>6.3003121182624147E-2</v>
      </c>
      <c r="N1598" s="13">
        <f t="shared" si="298"/>
        <v>3.906193513322697E-2</v>
      </c>
      <c r="O1598" s="13">
        <f t="shared" si="299"/>
        <v>3.906193513322697E-2</v>
      </c>
      <c r="Q1598">
        <v>21.405450482372679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0.485714286</v>
      </c>
      <c r="G1599" s="13">
        <f t="shared" si="293"/>
        <v>0</v>
      </c>
      <c r="H1599" s="13">
        <f t="shared" si="294"/>
        <v>0.485714286</v>
      </c>
      <c r="I1599" s="16">
        <f t="shared" si="301"/>
        <v>0.48586477267405426</v>
      </c>
      <c r="J1599" s="13">
        <f t="shared" si="295"/>
        <v>0.48586121736599647</v>
      </c>
      <c r="K1599" s="13">
        <f t="shared" si="296"/>
        <v>3.5553080577899188E-6</v>
      </c>
      <c r="L1599" s="13">
        <f t="shared" si="297"/>
        <v>0</v>
      </c>
      <c r="M1599" s="13">
        <f t="shared" si="302"/>
        <v>2.3941186049397177E-2</v>
      </c>
      <c r="N1599" s="13">
        <f t="shared" si="298"/>
        <v>1.484353535062625E-2</v>
      </c>
      <c r="O1599" s="13">
        <f t="shared" si="299"/>
        <v>1.484353535062625E-2</v>
      </c>
      <c r="Q1599">
        <v>25.885208601720588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0.37857142900000001</v>
      </c>
      <c r="G1600" s="13">
        <f t="shared" si="293"/>
        <v>0</v>
      </c>
      <c r="H1600" s="13">
        <f t="shared" si="294"/>
        <v>0.37857142900000001</v>
      </c>
      <c r="I1600" s="16">
        <f t="shared" si="301"/>
        <v>0.3785749843080578</v>
      </c>
      <c r="J1600" s="13">
        <f t="shared" si="295"/>
        <v>0.37857372802677214</v>
      </c>
      <c r="K1600" s="13">
        <f t="shared" si="296"/>
        <v>1.2562812856664607E-6</v>
      </c>
      <c r="L1600" s="13">
        <f t="shared" si="297"/>
        <v>0</v>
      </c>
      <c r="M1600" s="13">
        <f t="shared" si="302"/>
        <v>9.0976506987709271E-3</v>
      </c>
      <c r="N1600" s="13">
        <f t="shared" si="298"/>
        <v>5.6405434332379746E-3</v>
      </c>
      <c r="O1600" s="13">
        <f t="shared" si="299"/>
        <v>5.6405434332379746E-3</v>
      </c>
      <c r="Q1600">
        <v>28.011775000000011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0.37857142900000001</v>
      </c>
      <c r="G1601" s="13">
        <f t="shared" si="293"/>
        <v>0</v>
      </c>
      <c r="H1601" s="13">
        <f t="shared" si="294"/>
        <v>0.37857142900000001</v>
      </c>
      <c r="I1601" s="16">
        <f t="shared" si="301"/>
        <v>0.37857268528128568</v>
      </c>
      <c r="J1601" s="13">
        <f t="shared" si="295"/>
        <v>0.37857147274583358</v>
      </c>
      <c r="K1601" s="13">
        <f t="shared" si="296"/>
        <v>1.2125354520997611E-6</v>
      </c>
      <c r="L1601" s="13">
        <f t="shared" si="297"/>
        <v>0</v>
      </c>
      <c r="M1601" s="13">
        <f t="shared" si="302"/>
        <v>3.4571072655329525E-3</v>
      </c>
      <c r="N1601" s="13">
        <f t="shared" si="298"/>
        <v>2.1434065046304304E-3</v>
      </c>
      <c r="O1601" s="13">
        <f t="shared" si="299"/>
        <v>2.1434065046304304E-3</v>
      </c>
      <c r="Q1601">
        <v>28.272654492892279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1.965786965120123</v>
      </c>
      <c r="G1602" s="13">
        <f t="shared" si="293"/>
        <v>0</v>
      </c>
      <c r="H1602" s="13">
        <f t="shared" si="294"/>
        <v>1.965786965120123</v>
      </c>
      <c r="I1602" s="16">
        <f t="shared" si="301"/>
        <v>1.965788177655575</v>
      </c>
      <c r="J1602" s="13">
        <f t="shared" si="295"/>
        <v>1.9655770532265948</v>
      </c>
      <c r="K1602" s="13">
        <f t="shared" si="296"/>
        <v>2.1112442898019168E-4</v>
      </c>
      <c r="L1602" s="13">
        <f t="shared" si="297"/>
        <v>0</v>
      </c>
      <c r="M1602" s="13">
        <f t="shared" si="302"/>
        <v>1.3137007609025221E-3</v>
      </c>
      <c r="N1602" s="13">
        <f t="shared" si="298"/>
        <v>8.1449447175956373E-4</v>
      </c>
      <c r="O1602" s="13">
        <f t="shared" si="299"/>
        <v>8.1449447175956373E-4</v>
      </c>
      <c r="Q1602">
        <v>26.675407995586198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2.0448788484873042</v>
      </c>
      <c r="G1603" s="13">
        <f t="shared" si="293"/>
        <v>0</v>
      </c>
      <c r="H1603" s="13">
        <f t="shared" si="294"/>
        <v>2.0448788484873042</v>
      </c>
      <c r="I1603" s="16">
        <f t="shared" si="301"/>
        <v>2.0450899729162844</v>
      </c>
      <c r="J1603" s="13">
        <f t="shared" si="295"/>
        <v>2.0447513279559231</v>
      </c>
      <c r="K1603" s="13">
        <f t="shared" si="296"/>
        <v>3.3864496036128955E-4</v>
      </c>
      <c r="L1603" s="13">
        <f t="shared" si="297"/>
        <v>0</v>
      </c>
      <c r="M1603" s="13">
        <f t="shared" si="302"/>
        <v>4.9920628914295836E-4</v>
      </c>
      <c r="N1603" s="13">
        <f t="shared" si="298"/>
        <v>3.0950789926863416E-4</v>
      </c>
      <c r="O1603" s="13">
        <f t="shared" si="299"/>
        <v>3.0950789926863416E-4</v>
      </c>
      <c r="Q1603">
        <v>24.12517236272884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1.088874253359492</v>
      </c>
      <c r="G1604" s="13">
        <f t="shared" si="293"/>
        <v>0</v>
      </c>
      <c r="H1604" s="13">
        <f t="shared" si="294"/>
        <v>1.088874253359492</v>
      </c>
      <c r="I1604" s="16">
        <f t="shared" si="301"/>
        <v>1.0892128983198532</v>
      </c>
      <c r="J1604" s="13">
        <f t="shared" si="295"/>
        <v>1.0891366329380554</v>
      </c>
      <c r="K1604" s="13">
        <f t="shared" si="296"/>
        <v>7.6265381797835374E-5</v>
      </c>
      <c r="L1604" s="13">
        <f t="shared" si="297"/>
        <v>0</v>
      </c>
      <c r="M1604" s="13">
        <f t="shared" si="302"/>
        <v>1.896983898743242E-4</v>
      </c>
      <c r="N1604" s="13">
        <f t="shared" si="298"/>
        <v>1.17613001722081E-4</v>
      </c>
      <c r="O1604" s="13">
        <f t="shared" si="299"/>
        <v>1.17613001722081E-4</v>
      </c>
      <c r="Q1604">
        <v>21.290863856310668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0.64756486871478269</v>
      </c>
      <c r="G1605" s="13">
        <f t="shared" si="293"/>
        <v>0</v>
      </c>
      <c r="H1605" s="13">
        <f t="shared" si="294"/>
        <v>0.64756486871478269</v>
      </c>
      <c r="I1605" s="16">
        <f t="shared" si="301"/>
        <v>0.64764113409658053</v>
      </c>
      <c r="J1605" s="13">
        <f t="shared" si="295"/>
        <v>0.64760498508171671</v>
      </c>
      <c r="K1605" s="13">
        <f t="shared" si="296"/>
        <v>3.6149014863817719E-5</v>
      </c>
      <c r="L1605" s="13">
        <f t="shared" si="297"/>
        <v>0</v>
      </c>
      <c r="M1605" s="13">
        <f t="shared" si="302"/>
        <v>7.2085388152243201E-5</v>
      </c>
      <c r="N1605" s="13">
        <f t="shared" si="298"/>
        <v>4.4692940654390783E-5</v>
      </c>
      <c r="O1605" s="13">
        <f t="shared" si="299"/>
        <v>4.4692940654390783E-5</v>
      </c>
      <c r="Q1605">
        <v>15.53173518579705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28.867457379610549</v>
      </c>
      <c r="G1606" s="13">
        <f t="shared" ref="G1606:G1669" si="304">IF((F1606-$J$2)&gt;0,$I$2*(F1606-$J$2),0)</f>
        <v>0.17272063430940671</v>
      </c>
      <c r="H1606" s="13">
        <f t="shared" ref="H1606:H1669" si="305">F1606-G1606</f>
        <v>28.694736745301142</v>
      </c>
      <c r="I1606" s="16">
        <f t="shared" si="301"/>
        <v>28.694772894316007</v>
      </c>
      <c r="J1606" s="13">
        <f t="shared" ref="J1606:J1669" si="306">I1606/SQRT(1+(I1606/($K$2*(300+(25*Q1606)+0.05*(Q1606)^3)))^2)</f>
        <v>25.903811145164447</v>
      </c>
      <c r="K1606" s="13">
        <f t="shared" ref="K1606:K1669" si="307">I1606-J1606</f>
        <v>2.7909617491515597</v>
      </c>
      <c r="L1606" s="13">
        <f t="shared" ref="L1606:L1669" si="308">IF(K1606&gt;$N$2,(K1606-$N$2)/$L$2,0)</f>
        <v>0</v>
      </c>
      <c r="M1606" s="13">
        <f t="shared" si="302"/>
        <v>2.7392447497852418E-5</v>
      </c>
      <c r="N1606" s="13">
        <f t="shared" ref="N1606:N1669" si="309">$M$2*M1606</f>
        <v>1.6983317448668497E-5</v>
      </c>
      <c r="O1606" s="13">
        <f t="shared" ref="O1606:O1669" si="310">N1606+G1606</f>
        <v>0.17273761762685538</v>
      </c>
      <c r="Q1606">
        <v>15.27708689354839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17.284559519247409</v>
      </c>
      <c r="G1607" s="13">
        <f t="shared" si="304"/>
        <v>0</v>
      </c>
      <c r="H1607" s="13">
        <f t="shared" si="305"/>
        <v>17.284559519247409</v>
      </c>
      <c r="I1607" s="16">
        <f t="shared" ref="I1607:I1670" si="312">H1607+K1606-L1606</f>
        <v>20.075521268398969</v>
      </c>
      <c r="J1607" s="13">
        <f t="shared" si="306"/>
        <v>19.091970250903945</v>
      </c>
      <c r="K1607" s="13">
        <f t="shared" si="307"/>
        <v>0.98355101749502438</v>
      </c>
      <c r="L1607" s="13">
        <f t="shared" si="308"/>
        <v>0</v>
      </c>
      <c r="M1607" s="13">
        <f t="shared" ref="M1607:M1670" si="313">L1607+M1606-N1606</f>
        <v>1.0409130049183921E-5</v>
      </c>
      <c r="N1607" s="13">
        <f t="shared" si="309"/>
        <v>6.4536606304940305E-6</v>
      </c>
      <c r="O1607" s="13">
        <f t="shared" si="310"/>
        <v>6.4536606304940305E-6</v>
      </c>
      <c r="Q1607">
        <v>15.638335780079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29.24373581419075</v>
      </c>
      <c r="G1608" s="13">
        <f t="shared" si="304"/>
        <v>0.21478961863768375</v>
      </c>
      <c r="H1608" s="13">
        <f t="shared" si="305"/>
        <v>29.028946195553065</v>
      </c>
      <c r="I1608" s="16">
        <f t="shared" si="312"/>
        <v>30.012497213048089</v>
      </c>
      <c r="J1608" s="13">
        <f t="shared" si="306"/>
        <v>26.983042227373154</v>
      </c>
      <c r="K1608" s="13">
        <f t="shared" si="307"/>
        <v>3.0294549856749349</v>
      </c>
      <c r="L1608" s="13">
        <f t="shared" si="308"/>
        <v>0</v>
      </c>
      <c r="M1608" s="13">
        <f t="shared" si="313"/>
        <v>3.95546941868989E-6</v>
      </c>
      <c r="N1608" s="13">
        <f t="shared" si="309"/>
        <v>2.4523910395877318E-6</v>
      </c>
      <c r="O1608" s="13">
        <f t="shared" si="310"/>
        <v>0.21479207102872333</v>
      </c>
      <c r="Q1608">
        <v>15.60981855443805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45.731556027519417</v>
      </c>
      <c r="G1609" s="13">
        <f t="shared" si="304"/>
        <v>2.058174161618004</v>
      </c>
      <c r="H1609" s="13">
        <f t="shared" si="305"/>
        <v>43.673381865901412</v>
      </c>
      <c r="I1609" s="16">
        <f t="shared" si="312"/>
        <v>46.70283685157635</v>
      </c>
      <c r="J1609" s="13">
        <f t="shared" si="306"/>
        <v>37.09969831576209</v>
      </c>
      <c r="K1609" s="13">
        <f t="shared" si="307"/>
        <v>9.60313853581426</v>
      </c>
      <c r="L1609" s="13">
        <f t="shared" si="308"/>
        <v>0</v>
      </c>
      <c r="M1609" s="13">
        <f t="shared" si="313"/>
        <v>1.5030783791021582E-6</v>
      </c>
      <c r="N1609" s="13">
        <f t="shared" si="309"/>
        <v>9.3190859504333809E-7</v>
      </c>
      <c r="O1609" s="13">
        <f t="shared" si="310"/>
        <v>2.0581750935265992</v>
      </c>
      <c r="Q1609">
        <v>15.480921834651969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1.1401972579885991</v>
      </c>
      <c r="G1610" s="13">
        <f t="shared" si="304"/>
        <v>0</v>
      </c>
      <c r="H1610" s="13">
        <f t="shared" si="305"/>
        <v>1.1401972579885991</v>
      </c>
      <c r="I1610" s="16">
        <f t="shared" si="312"/>
        <v>10.74333579380286</v>
      </c>
      <c r="J1610" s="13">
        <f t="shared" si="306"/>
        <v>10.663362451266817</v>
      </c>
      <c r="K1610" s="13">
        <f t="shared" si="307"/>
        <v>7.9973342536042935E-2</v>
      </c>
      <c r="L1610" s="13">
        <f t="shared" si="308"/>
        <v>0</v>
      </c>
      <c r="M1610" s="13">
        <f t="shared" si="313"/>
        <v>5.7116978405882009E-7</v>
      </c>
      <c r="N1610" s="13">
        <f t="shared" si="309"/>
        <v>3.5412526611646845E-7</v>
      </c>
      <c r="O1610" s="13">
        <f t="shared" si="310"/>
        <v>3.5412526611646845E-7</v>
      </c>
      <c r="Q1610">
        <v>20.585430723525079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0.485714286</v>
      </c>
      <c r="G1611" s="13">
        <f t="shared" si="304"/>
        <v>0</v>
      </c>
      <c r="H1611" s="13">
        <f t="shared" si="305"/>
        <v>0.485714286</v>
      </c>
      <c r="I1611" s="16">
        <f t="shared" si="312"/>
        <v>0.56568762853604293</v>
      </c>
      <c r="J1611" s="13">
        <f t="shared" si="306"/>
        <v>0.56568207520319158</v>
      </c>
      <c r="K1611" s="13">
        <f t="shared" si="307"/>
        <v>5.5533328513490687E-6</v>
      </c>
      <c r="L1611" s="13">
        <f t="shared" si="308"/>
        <v>0</v>
      </c>
      <c r="M1611" s="13">
        <f t="shared" si="313"/>
        <v>2.1704451794235165E-7</v>
      </c>
      <c r="N1611" s="13">
        <f t="shared" si="309"/>
        <v>1.3456760112425801E-7</v>
      </c>
      <c r="O1611" s="13">
        <f t="shared" si="310"/>
        <v>1.3456760112425801E-7</v>
      </c>
      <c r="Q1611">
        <v>25.96021888936362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0.37857142900000001</v>
      </c>
      <c r="G1612" s="13">
        <f t="shared" si="304"/>
        <v>0</v>
      </c>
      <c r="H1612" s="13">
        <f t="shared" si="305"/>
        <v>0.37857142900000001</v>
      </c>
      <c r="I1612" s="16">
        <f t="shared" si="312"/>
        <v>0.37857698233285136</v>
      </c>
      <c r="J1612" s="13">
        <f t="shared" si="306"/>
        <v>0.37857533721514719</v>
      </c>
      <c r="K1612" s="13">
        <f t="shared" si="307"/>
        <v>1.6451177041743037E-6</v>
      </c>
      <c r="L1612" s="13">
        <f t="shared" si="308"/>
        <v>0</v>
      </c>
      <c r="M1612" s="13">
        <f t="shared" si="313"/>
        <v>8.2476916818093634E-8</v>
      </c>
      <c r="N1612" s="13">
        <f t="shared" si="309"/>
        <v>5.1135688427218056E-8</v>
      </c>
      <c r="O1612" s="13">
        <f t="shared" si="310"/>
        <v>5.1135688427218056E-8</v>
      </c>
      <c r="Q1612">
        <v>26.045054000000011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0.37857142900000001</v>
      </c>
      <c r="G1613" s="13">
        <f t="shared" si="304"/>
        <v>0</v>
      </c>
      <c r="H1613" s="13">
        <f t="shared" si="305"/>
        <v>0.37857142900000001</v>
      </c>
      <c r="I1613" s="16">
        <f t="shared" si="312"/>
        <v>0.37857307411770419</v>
      </c>
      <c r="J1613" s="13">
        <f t="shared" si="306"/>
        <v>0.37857147642345618</v>
      </c>
      <c r="K1613" s="13">
        <f t="shared" si="307"/>
        <v>1.5976942480122602E-6</v>
      </c>
      <c r="L1613" s="13">
        <f t="shared" si="308"/>
        <v>0</v>
      </c>
      <c r="M1613" s="13">
        <f t="shared" si="313"/>
        <v>3.1341228390875578E-8</v>
      </c>
      <c r="N1613" s="13">
        <f t="shared" si="309"/>
        <v>1.9431561602342858E-8</v>
      </c>
      <c r="O1613" s="13">
        <f t="shared" si="310"/>
        <v>1.9431561602342858E-8</v>
      </c>
      <c r="Q1613">
        <v>26.256673077356691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2.1287434913009129</v>
      </c>
      <c r="G1614" s="13">
        <f t="shared" si="304"/>
        <v>0</v>
      </c>
      <c r="H1614" s="13">
        <f t="shared" si="305"/>
        <v>2.1287434913009129</v>
      </c>
      <c r="I1614" s="16">
        <f t="shared" si="312"/>
        <v>2.1287450889951609</v>
      </c>
      <c r="J1614" s="13">
        <f t="shared" si="306"/>
        <v>2.1284531264711837</v>
      </c>
      <c r="K1614" s="13">
        <f t="shared" si="307"/>
        <v>2.9196252397722944E-4</v>
      </c>
      <c r="L1614" s="13">
        <f t="shared" si="308"/>
        <v>0</v>
      </c>
      <c r="M1614" s="13">
        <f t="shared" si="313"/>
        <v>1.1909666788532721E-8</v>
      </c>
      <c r="N1614" s="13">
        <f t="shared" si="309"/>
        <v>7.3839934088902871E-9</v>
      </c>
      <c r="O1614" s="13">
        <f t="shared" si="310"/>
        <v>7.3839934088902871E-9</v>
      </c>
      <c r="Q1614">
        <v>26.05658030317435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7.3135470638908719</v>
      </c>
      <c r="G1615" s="13">
        <f t="shared" si="304"/>
        <v>0</v>
      </c>
      <c r="H1615" s="13">
        <f t="shared" si="305"/>
        <v>7.3135470638908719</v>
      </c>
      <c r="I1615" s="16">
        <f t="shared" si="312"/>
        <v>7.3138390264148487</v>
      </c>
      <c r="J1615" s="13">
        <f t="shared" si="306"/>
        <v>7.2973764069221811</v>
      </c>
      <c r="K1615" s="13">
        <f t="shared" si="307"/>
        <v>1.6462619492667585E-2</v>
      </c>
      <c r="L1615" s="13">
        <f t="shared" si="308"/>
        <v>0</v>
      </c>
      <c r="M1615" s="13">
        <f t="shared" si="313"/>
        <v>4.5256733796424337E-9</v>
      </c>
      <c r="N1615" s="13">
        <f t="shared" si="309"/>
        <v>2.8059174953783089E-9</v>
      </c>
      <c r="O1615" s="13">
        <f t="shared" si="310"/>
        <v>2.8059174953783089E-9</v>
      </c>
      <c r="Q1615">
        <v>23.667998593877929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22.250766212597949</v>
      </c>
      <c r="G1616" s="13">
        <f t="shared" si="304"/>
        <v>0</v>
      </c>
      <c r="H1616" s="13">
        <f t="shared" si="305"/>
        <v>22.250766212597949</v>
      </c>
      <c r="I1616" s="16">
        <f t="shared" si="312"/>
        <v>22.267228832090616</v>
      </c>
      <c r="J1616" s="13">
        <f t="shared" si="306"/>
        <v>21.303796352692416</v>
      </c>
      <c r="K1616" s="13">
        <f t="shared" si="307"/>
        <v>0.96343247939820031</v>
      </c>
      <c r="L1616" s="13">
        <f t="shared" si="308"/>
        <v>0</v>
      </c>
      <c r="M1616" s="13">
        <f t="shared" si="313"/>
        <v>1.7197558842641249E-9</v>
      </c>
      <c r="N1616" s="13">
        <f t="shared" si="309"/>
        <v>1.0662486482437573E-9</v>
      </c>
      <c r="O1616" s="13">
        <f t="shared" si="310"/>
        <v>1.0662486482437573E-9</v>
      </c>
      <c r="Q1616">
        <v>18.059127975771759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7.2823093972248421</v>
      </c>
      <c r="G1617" s="13">
        <f t="shared" si="304"/>
        <v>0</v>
      </c>
      <c r="H1617" s="13">
        <f t="shared" si="305"/>
        <v>7.2823093972248421</v>
      </c>
      <c r="I1617" s="16">
        <f t="shared" si="312"/>
        <v>8.2457418766230433</v>
      </c>
      <c r="J1617" s="13">
        <f t="shared" si="306"/>
        <v>8.1616069159967228</v>
      </c>
      <c r="K1617" s="13">
        <f t="shared" si="307"/>
        <v>8.4134960626320421E-2</v>
      </c>
      <c r="L1617" s="13">
        <f t="shared" si="308"/>
        <v>0</v>
      </c>
      <c r="M1617" s="13">
        <f t="shared" si="313"/>
        <v>6.5350723602036755E-10</v>
      </c>
      <c r="N1617" s="13">
        <f t="shared" si="309"/>
        <v>4.0517448633262786E-10</v>
      </c>
      <c r="O1617" s="13">
        <f t="shared" si="310"/>
        <v>4.0517448633262786E-10</v>
      </c>
      <c r="Q1617">
        <v>14.559029056246811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6.4273274288188924</v>
      </c>
      <c r="G1618" s="13">
        <f t="shared" si="304"/>
        <v>0</v>
      </c>
      <c r="H1618" s="13">
        <f t="shared" si="305"/>
        <v>6.4273274288188924</v>
      </c>
      <c r="I1618" s="16">
        <f t="shared" si="312"/>
        <v>6.5114623894452128</v>
      </c>
      <c r="J1618" s="13">
        <f t="shared" si="306"/>
        <v>6.4687781666014592</v>
      </c>
      <c r="K1618" s="13">
        <f t="shared" si="307"/>
        <v>4.2684222843753616E-2</v>
      </c>
      <c r="L1618" s="13">
        <f t="shared" si="308"/>
        <v>0</v>
      </c>
      <c r="M1618" s="13">
        <f t="shared" si="313"/>
        <v>2.4833274968773969E-10</v>
      </c>
      <c r="N1618" s="13">
        <f t="shared" si="309"/>
        <v>1.539663048063986E-10</v>
      </c>
      <c r="O1618" s="13">
        <f t="shared" si="310"/>
        <v>1.539663048063986E-10</v>
      </c>
      <c r="Q1618">
        <v>14.384008893548391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23.2523981264758</v>
      </c>
      <c r="G1619" s="13">
        <f t="shared" si="304"/>
        <v>0</v>
      </c>
      <c r="H1619" s="13">
        <f t="shared" si="305"/>
        <v>23.2523981264758</v>
      </c>
      <c r="I1619" s="16">
        <f t="shared" si="312"/>
        <v>23.295082349319554</v>
      </c>
      <c r="J1619" s="13">
        <f t="shared" si="306"/>
        <v>21.783082506908684</v>
      </c>
      <c r="K1619" s="13">
        <f t="shared" si="307"/>
        <v>1.5119998424108694</v>
      </c>
      <c r="L1619" s="13">
        <f t="shared" si="308"/>
        <v>0</v>
      </c>
      <c r="M1619" s="13">
        <f t="shared" si="313"/>
        <v>9.4366444881341086E-11</v>
      </c>
      <c r="N1619" s="13">
        <f t="shared" si="309"/>
        <v>5.8507195826431474E-11</v>
      </c>
      <c r="O1619" s="13">
        <f t="shared" si="310"/>
        <v>5.8507195826431474E-11</v>
      </c>
      <c r="Q1619">
        <v>15.57141769651181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0.37857142900000001</v>
      </c>
      <c r="G1620" s="13">
        <f t="shared" si="304"/>
        <v>0</v>
      </c>
      <c r="H1620" s="13">
        <f t="shared" si="305"/>
        <v>0.37857142900000001</v>
      </c>
      <c r="I1620" s="16">
        <f t="shared" si="312"/>
        <v>1.8905712714108693</v>
      </c>
      <c r="J1620" s="13">
        <f t="shared" si="306"/>
        <v>1.8900340384543268</v>
      </c>
      <c r="K1620" s="13">
        <f t="shared" si="307"/>
        <v>5.3723295654251046E-4</v>
      </c>
      <c r="L1620" s="13">
        <f t="shared" si="308"/>
        <v>0</v>
      </c>
      <c r="M1620" s="13">
        <f t="shared" si="313"/>
        <v>3.5859249054909612E-11</v>
      </c>
      <c r="N1620" s="13">
        <f t="shared" si="309"/>
        <v>2.2232734414043959E-11</v>
      </c>
      <c r="O1620" s="13">
        <f t="shared" si="310"/>
        <v>2.2232734414043959E-11</v>
      </c>
      <c r="Q1620">
        <v>19.184718641526601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29.02511183131374</v>
      </c>
      <c r="G1621" s="13">
        <f t="shared" si="304"/>
        <v>0.19034684418078596</v>
      </c>
      <c r="H1621" s="13">
        <f t="shared" si="305"/>
        <v>28.834764987132953</v>
      </c>
      <c r="I1621" s="16">
        <f t="shared" si="312"/>
        <v>28.835302220089496</v>
      </c>
      <c r="J1621" s="13">
        <f t="shared" si="306"/>
        <v>27.052227604205715</v>
      </c>
      <c r="K1621" s="13">
        <f t="shared" si="307"/>
        <v>1.7830746158837805</v>
      </c>
      <c r="L1621" s="13">
        <f t="shared" si="308"/>
        <v>0</v>
      </c>
      <c r="M1621" s="13">
        <f t="shared" si="313"/>
        <v>1.3626514640865653E-11</v>
      </c>
      <c r="N1621" s="13">
        <f t="shared" si="309"/>
        <v>8.4484390773367046E-12</v>
      </c>
      <c r="O1621" s="13">
        <f t="shared" si="310"/>
        <v>0.19034684418923439</v>
      </c>
      <c r="Q1621">
        <v>18.979344674533991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0.69522620312754524</v>
      </c>
      <c r="G1622" s="13">
        <f t="shared" si="304"/>
        <v>0</v>
      </c>
      <c r="H1622" s="13">
        <f t="shared" si="305"/>
        <v>0.69522620312754524</v>
      </c>
      <c r="I1622" s="16">
        <f t="shared" si="312"/>
        <v>2.4783008190113258</v>
      </c>
      <c r="J1622" s="13">
        <f t="shared" si="306"/>
        <v>2.4776828570150786</v>
      </c>
      <c r="K1622" s="13">
        <f t="shared" si="307"/>
        <v>6.1796199624719605E-4</v>
      </c>
      <c r="L1622" s="13">
        <f t="shared" si="308"/>
        <v>0</v>
      </c>
      <c r="M1622" s="13">
        <f t="shared" si="313"/>
        <v>5.1780755635289484E-12</v>
      </c>
      <c r="N1622" s="13">
        <f t="shared" si="309"/>
        <v>3.2104068493879482E-12</v>
      </c>
      <c r="O1622" s="13">
        <f t="shared" si="310"/>
        <v>3.2104068493879482E-12</v>
      </c>
      <c r="Q1622">
        <v>23.94511932924307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0.37857142900000001</v>
      </c>
      <c r="G1623" s="13">
        <f t="shared" si="304"/>
        <v>0</v>
      </c>
      <c r="H1623" s="13">
        <f t="shared" si="305"/>
        <v>0.37857142900000001</v>
      </c>
      <c r="I1623" s="16">
        <f t="shared" si="312"/>
        <v>0.37918939099624721</v>
      </c>
      <c r="J1623" s="13">
        <f t="shared" si="306"/>
        <v>0.37918762638458059</v>
      </c>
      <c r="K1623" s="13">
        <f t="shared" si="307"/>
        <v>1.7646116666214517E-6</v>
      </c>
      <c r="L1623" s="13">
        <f t="shared" si="308"/>
        <v>0</v>
      </c>
      <c r="M1623" s="13">
        <f t="shared" si="313"/>
        <v>1.9676687141410002E-12</v>
      </c>
      <c r="N1623" s="13">
        <f t="shared" si="309"/>
        <v>1.2199546027674201E-12</v>
      </c>
      <c r="O1623" s="13">
        <f t="shared" si="310"/>
        <v>1.2199546027674201E-12</v>
      </c>
      <c r="Q1623">
        <v>25.57353311781883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5.7960908022647448</v>
      </c>
      <c r="G1624" s="13">
        <f t="shared" si="304"/>
        <v>0</v>
      </c>
      <c r="H1624" s="13">
        <f t="shared" si="305"/>
        <v>5.7960908022647448</v>
      </c>
      <c r="I1624" s="16">
        <f t="shared" si="312"/>
        <v>5.7960925668764114</v>
      </c>
      <c r="J1624" s="13">
        <f t="shared" si="306"/>
        <v>5.7902951882500746</v>
      </c>
      <c r="K1624" s="13">
        <f t="shared" si="307"/>
        <v>5.7973786263367799E-3</v>
      </c>
      <c r="L1624" s="13">
        <f t="shared" si="308"/>
        <v>0</v>
      </c>
      <c r="M1624" s="13">
        <f t="shared" si="313"/>
        <v>7.4771411137358014E-13</v>
      </c>
      <c r="N1624" s="13">
        <f t="shared" si="309"/>
        <v>4.6358274905161966E-13</v>
      </c>
      <c r="O1624" s="13">
        <f t="shared" si="310"/>
        <v>4.6358274905161966E-13</v>
      </c>
      <c r="Q1624">
        <v>26.16607298079273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4.5007237945883896</v>
      </c>
      <c r="G1625" s="13">
        <f t="shared" si="304"/>
        <v>0</v>
      </c>
      <c r="H1625" s="13">
        <f t="shared" si="305"/>
        <v>4.5007237945883896</v>
      </c>
      <c r="I1625" s="16">
        <f t="shared" si="312"/>
        <v>4.5065211732147263</v>
      </c>
      <c r="J1625" s="13">
        <f t="shared" si="306"/>
        <v>4.5030886276950826</v>
      </c>
      <c r="K1625" s="13">
        <f t="shared" si="307"/>
        <v>3.4325455196437815E-3</v>
      </c>
      <c r="L1625" s="13">
        <f t="shared" si="308"/>
        <v>0</v>
      </c>
      <c r="M1625" s="13">
        <f t="shared" si="313"/>
        <v>2.8413136232196048E-13</v>
      </c>
      <c r="N1625" s="13">
        <f t="shared" si="309"/>
        <v>1.7616144463961549E-13</v>
      </c>
      <c r="O1625" s="13">
        <f t="shared" si="310"/>
        <v>1.7616144463961549E-13</v>
      </c>
      <c r="Q1625">
        <v>24.506154000000009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0.62171014427425064</v>
      </c>
      <c r="G1626" s="13">
        <f t="shared" si="304"/>
        <v>0</v>
      </c>
      <c r="H1626" s="13">
        <f t="shared" si="305"/>
        <v>0.62171014427425064</v>
      </c>
      <c r="I1626" s="16">
        <f t="shared" si="312"/>
        <v>0.62514268979389442</v>
      </c>
      <c r="J1626" s="13">
        <f t="shared" si="306"/>
        <v>0.62513454966542081</v>
      </c>
      <c r="K1626" s="13">
        <f t="shared" si="307"/>
        <v>8.1401284736104529E-6</v>
      </c>
      <c r="L1626" s="13">
        <f t="shared" si="308"/>
        <v>0</v>
      </c>
      <c r="M1626" s="13">
        <f t="shared" si="313"/>
        <v>1.0796991768234499E-13</v>
      </c>
      <c r="N1626" s="13">
        <f t="shared" si="309"/>
        <v>6.6941348963053901E-14</v>
      </c>
      <c r="O1626" s="13">
        <f t="shared" si="310"/>
        <v>6.6941348963053901E-14</v>
      </c>
      <c r="Q1626">
        <v>25.36413806771996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0.7</v>
      </c>
      <c r="G1627" s="13">
        <f t="shared" si="304"/>
        <v>0</v>
      </c>
      <c r="H1627" s="13">
        <f t="shared" si="305"/>
        <v>0.7</v>
      </c>
      <c r="I1627" s="16">
        <f t="shared" si="312"/>
        <v>0.70000814012847357</v>
      </c>
      <c r="J1627" s="13">
        <f t="shared" si="306"/>
        <v>0.69999520609167176</v>
      </c>
      <c r="K1627" s="13">
        <f t="shared" si="307"/>
        <v>1.2934036801803828E-5</v>
      </c>
      <c r="L1627" s="13">
        <f t="shared" si="308"/>
        <v>0</v>
      </c>
      <c r="M1627" s="13">
        <f t="shared" si="313"/>
        <v>4.1028568719291094E-14</v>
      </c>
      <c r="N1627" s="13">
        <f t="shared" si="309"/>
        <v>2.5437712605960477E-14</v>
      </c>
      <c r="O1627" s="13">
        <f t="shared" si="310"/>
        <v>2.5437712605960477E-14</v>
      </c>
      <c r="Q1627">
        <v>24.475673502349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46.419800479047261</v>
      </c>
      <c r="G1628" s="13">
        <f t="shared" si="304"/>
        <v>2.1351218216072114</v>
      </c>
      <c r="H1628" s="13">
        <f t="shared" si="305"/>
        <v>44.284678657440047</v>
      </c>
      <c r="I1628" s="16">
        <f t="shared" si="312"/>
        <v>44.28469159147685</v>
      </c>
      <c r="J1628" s="13">
        <f t="shared" si="306"/>
        <v>37.645038380524198</v>
      </c>
      <c r="K1628" s="13">
        <f t="shared" si="307"/>
        <v>6.6396532109526518</v>
      </c>
      <c r="L1628" s="13">
        <f t="shared" si="308"/>
        <v>0</v>
      </c>
      <c r="M1628" s="13">
        <f t="shared" si="313"/>
        <v>1.5590856113330617E-14</v>
      </c>
      <c r="N1628" s="13">
        <f t="shared" si="309"/>
        <v>9.6663307902649824E-15</v>
      </c>
      <c r="O1628" s="13">
        <f t="shared" si="310"/>
        <v>2.1351218216072212</v>
      </c>
      <c r="Q1628">
        <v>17.71862907542371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34.144731542481352</v>
      </c>
      <c r="G1629" s="13">
        <f t="shared" si="304"/>
        <v>0.762734686806252</v>
      </c>
      <c r="H1629" s="13">
        <f t="shared" si="305"/>
        <v>33.381996855675098</v>
      </c>
      <c r="I1629" s="16">
        <f t="shared" si="312"/>
        <v>40.02165006662775</v>
      </c>
      <c r="J1629" s="13">
        <f t="shared" si="306"/>
        <v>32.503973089133268</v>
      </c>
      <c r="K1629" s="13">
        <f t="shared" si="307"/>
        <v>7.5176769774944816</v>
      </c>
      <c r="L1629" s="13">
        <f t="shared" si="308"/>
        <v>0</v>
      </c>
      <c r="M1629" s="13">
        <f t="shared" si="313"/>
        <v>5.9245253230656343E-15</v>
      </c>
      <c r="N1629" s="13">
        <f t="shared" si="309"/>
        <v>3.6732057003006928E-15</v>
      </c>
      <c r="O1629" s="13">
        <f t="shared" si="310"/>
        <v>0.76273468680625567</v>
      </c>
      <c r="Q1629">
        <v>14.15852589354839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16.542309241708299</v>
      </c>
      <c r="G1630" s="13">
        <f t="shared" si="304"/>
        <v>0</v>
      </c>
      <c r="H1630" s="13">
        <f t="shared" si="305"/>
        <v>16.542309241708299</v>
      </c>
      <c r="I1630" s="16">
        <f t="shared" si="312"/>
        <v>24.059986219202781</v>
      </c>
      <c r="J1630" s="13">
        <f t="shared" si="306"/>
        <v>22.071010323611024</v>
      </c>
      <c r="K1630" s="13">
        <f t="shared" si="307"/>
        <v>1.9889758955917571</v>
      </c>
      <c r="L1630" s="13">
        <f t="shared" si="308"/>
        <v>0</v>
      </c>
      <c r="M1630" s="13">
        <f t="shared" si="313"/>
        <v>2.2513196227649414E-15</v>
      </c>
      <c r="N1630" s="13">
        <f t="shared" si="309"/>
        <v>1.3958181661142637E-15</v>
      </c>
      <c r="O1630" s="13">
        <f t="shared" si="310"/>
        <v>1.3958181661142637E-15</v>
      </c>
      <c r="Q1630">
        <v>14.087376395548869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23.425599151906059</v>
      </c>
      <c r="G1631" s="13">
        <f t="shared" si="304"/>
        <v>0</v>
      </c>
      <c r="H1631" s="13">
        <f t="shared" si="305"/>
        <v>23.425599151906059</v>
      </c>
      <c r="I1631" s="16">
        <f t="shared" si="312"/>
        <v>25.414575047497816</v>
      </c>
      <c r="J1631" s="13">
        <f t="shared" si="306"/>
        <v>23.529387518363222</v>
      </c>
      <c r="K1631" s="13">
        <f t="shared" si="307"/>
        <v>1.8851875291345941</v>
      </c>
      <c r="L1631" s="13">
        <f t="shared" si="308"/>
        <v>0</v>
      </c>
      <c r="M1631" s="13">
        <f t="shared" si="313"/>
        <v>8.5550145665067777E-16</v>
      </c>
      <c r="N1631" s="13">
        <f t="shared" si="309"/>
        <v>5.3041090312342022E-16</v>
      </c>
      <c r="O1631" s="13">
        <f t="shared" si="310"/>
        <v>5.3041090312342022E-16</v>
      </c>
      <c r="Q1631">
        <v>15.75389513110076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38.259891181756927</v>
      </c>
      <c r="G1632" s="13">
        <f t="shared" si="304"/>
        <v>1.222821076200814</v>
      </c>
      <c r="H1632" s="13">
        <f t="shared" si="305"/>
        <v>37.037070105556111</v>
      </c>
      <c r="I1632" s="16">
        <f t="shared" si="312"/>
        <v>38.922257634690709</v>
      </c>
      <c r="J1632" s="13">
        <f t="shared" si="306"/>
        <v>34.337325841172877</v>
      </c>
      <c r="K1632" s="13">
        <f t="shared" si="307"/>
        <v>4.584931793517832</v>
      </c>
      <c r="L1632" s="13">
        <f t="shared" si="308"/>
        <v>0</v>
      </c>
      <c r="M1632" s="13">
        <f t="shared" si="313"/>
        <v>3.2509055352725755E-16</v>
      </c>
      <c r="N1632" s="13">
        <f t="shared" si="309"/>
        <v>2.0155614318689969E-16</v>
      </c>
      <c r="O1632" s="13">
        <f t="shared" si="310"/>
        <v>1.2228210762008143</v>
      </c>
      <c r="Q1632">
        <v>18.002177403540621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0.7</v>
      </c>
      <c r="G1633" s="13">
        <f t="shared" si="304"/>
        <v>0</v>
      </c>
      <c r="H1633" s="13">
        <f t="shared" si="305"/>
        <v>0.7</v>
      </c>
      <c r="I1633" s="16">
        <f t="shared" si="312"/>
        <v>5.2849317935178322</v>
      </c>
      <c r="J1633" s="13">
        <f t="shared" si="306"/>
        <v>5.2766721831964603</v>
      </c>
      <c r="K1633" s="13">
        <f t="shared" si="307"/>
        <v>8.2596103213719019E-3</v>
      </c>
      <c r="L1633" s="13">
        <f t="shared" si="308"/>
        <v>0</v>
      </c>
      <c r="M1633" s="13">
        <f t="shared" si="313"/>
        <v>1.2353441034035786E-16</v>
      </c>
      <c r="N1633" s="13">
        <f t="shared" si="309"/>
        <v>7.6591334411021876E-17</v>
      </c>
      <c r="O1633" s="13">
        <f t="shared" si="310"/>
        <v>7.6591334411021876E-17</v>
      </c>
      <c r="Q1633">
        <v>21.651955838226719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1.5161235241430371</v>
      </c>
      <c r="G1634" s="13">
        <f t="shared" si="304"/>
        <v>0</v>
      </c>
      <c r="H1634" s="13">
        <f t="shared" si="305"/>
        <v>1.5161235241430371</v>
      </c>
      <c r="I1634" s="16">
        <f t="shared" si="312"/>
        <v>1.524383134464409</v>
      </c>
      <c r="J1634" s="13">
        <f t="shared" si="306"/>
        <v>1.5242267142426564</v>
      </c>
      <c r="K1634" s="13">
        <f t="shared" si="307"/>
        <v>1.5642022175255121E-4</v>
      </c>
      <c r="L1634" s="13">
        <f t="shared" si="308"/>
        <v>0</v>
      </c>
      <c r="M1634" s="13">
        <f t="shared" si="313"/>
        <v>4.6943075929335985E-17</v>
      </c>
      <c r="N1634" s="13">
        <f t="shared" si="309"/>
        <v>2.910470707618831E-17</v>
      </c>
      <c r="O1634" s="13">
        <f t="shared" si="310"/>
        <v>2.910470707618831E-17</v>
      </c>
      <c r="Q1634">
        <v>23.347370084349379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1.326042049838144</v>
      </c>
      <c r="G1635" s="13">
        <f t="shared" si="304"/>
        <v>0</v>
      </c>
      <c r="H1635" s="13">
        <f t="shared" si="305"/>
        <v>1.326042049838144</v>
      </c>
      <c r="I1635" s="16">
        <f t="shared" si="312"/>
        <v>1.3261984700598966</v>
      </c>
      <c r="J1635" s="13">
        <f t="shared" si="306"/>
        <v>1.3261114827127733</v>
      </c>
      <c r="K1635" s="13">
        <f t="shared" si="307"/>
        <v>8.6987347123201886E-5</v>
      </c>
      <c r="L1635" s="13">
        <f t="shared" si="308"/>
        <v>0</v>
      </c>
      <c r="M1635" s="13">
        <f t="shared" si="313"/>
        <v>1.7838368853147676E-17</v>
      </c>
      <c r="N1635" s="13">
        <f t="shared" si="309"/>
        <v>1.1059788688951559E-17</v>
      </c>
      <c r="O1635" s="13">
        <f t="shared" si="310"/>
        <v>1.1059788688951559E-17</v>
      </c>
      <c r="Q1635">
        <v>24.55423814393837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0.37857142900000001</v>
      </c>
      <c r="G1636" s="13">
        <f t="shared" si="304"/>
        <v>0</v>
      </c>
      <c r="H1636" s="13">
        <f t="shared" si="305"/>
        <v>0.37857142900000001</v>
      </c>
      <c r="I1636" s="16">
        <f t="shared" si="312"/>
        <v>0.37865841634712322</v>
      </c>
      <c r="J1636" s="13">
        <f t="shared" si="306"/>
        <v>0.37865659093390569</v>
      </c>
      <c r="K1636" s="13">
        <f t="shared" si="307"/>
        <v>1.8254132175266058E-6</v>
      </c>
      <c r="L1636" s="13">
        <f t="shared" si="308"/>
        <v>0</v>
      </c>
      <c r="M1636" s="13">
        <f t="shared" si="313"/>
        <v>6.7785801641961165E-18</v>
      </c>
      <c r="N1636" s="13">
        <f t="shared" si="309"/>
        <v>4.2027197018015924E-18</v>
      </c>
      <c r="O1636" s="13">
        <f t="shared" si="310"/>
        <v>4.2027197018015924E-18</v>
      </c>
      <c r="Q1636">
        <v>25.299163161855649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0.37857142900000001</v>
      </c>
      <c r="G1637" s="13">
        <f t="shared" si="304"/>
        <v>0</v>
      </c>
      <c r="H1637" s="13">
        <f t="shared" si="305"/>
        <v>0.37857142900000001</v>
      </c>
      <c r="I1637" s="16">
        <f t="shared" si="312"/>
        <v>0.37857325441321754</v>
      </c>
      <c r="J1637" s="13">
        <f t="shared" si="306"/>
        <v>0.37857178253373724</v>
      </c>
      <c r="K1637" s="13">
        <f t="shared" si="307"/>
        <v>1.4718794802970336E-6</v>
      </c>
      <c r="L1637" s="13">
        <f t="shared" si="308"/>
        <v>0</v>
      </c>
      <c r="M1637" s="13">
        <f t="shared" si="313"/>
        <v>2.5758604623945241E-18</v>
      </c>
      <c r="N1637" s="13">
        <f t="shared" si="309"/>
        <v>1.597033486684605E-18</v>
      </c>
      <c r="O1637" s="13">
        <f t="shared" si="310"/>
        <v>1.597033486684605E-18</v>
      </c>
      <c r="Q1637">
        <v>26.852577000000011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72.756156271971946</v>
      </c>
      <c r="G1638" s="13">
        <f t="shared" si="304"/>
        <v>5.0796002644192946</v>
      </c>
      <c r="H1638" s="13">
        <f t="shared" si="305"/>
        <v>67.676556007552648</v>
      </c>
      <c r="I1638" s="16">
        <f t="shared" si="312"/>
        <v>67.676557479432134</v>
      </c>
      <c r="J1638" s="13">
        <f t="shared" si="306"/>
        <v>59.831476881868632</v>
      </c>
      <c r="K1638" s="13">
        <f t="shared" si="307"/>
        <v>7.8450805975635021</v>
      </c>
      <c r="L1638" s="13">
        <f t="shared" si="308"/>
        <v>0</v>
      </c>
      <c r="M1638" s="13">
        <f t="shared" si="313"/>
        <v>9.7882697570991911E-19</v>
      </c>
      <c r="N1638" s="13">
        <f t="shared" si="309"/>
        <v>6.0687272494014983E-19</v>
      </c>
      <c r="O1638" s="13">
        <f t="shared" si="310"/>
        <v>5.0796002644192946</v>
      </c>
      <c r="Q1638">
        <v>26.001207627138811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0.37857142900000001</v>
      </c>
      <c r="G1639" s="13">
        <f t="shared" si="304"/>
        <v>0</v>
      </c>
      <c r="H1639" s="13">
        <f t="shared" si="305"/>
        <v>0.37857142900000001</v>
      </c>
      <c r="I1639" s="16">
        <f t="shared" si="312"/>
        <v>8.2236520265635029</v>
      </c>
      <c r="J1639" s="13">
        <f t="shared" si="306"/>
        <v>8.1992109587005455</v>
      </c>
      <c r="K1639" s="13">
        <f t="shared" si="307"/>
        <v>2.4441067862957411E-2</v>
      </c>
      <c r="L1639" s="13">
        <f t="shared" si="308"/>
        <v>0</v>
      </c>
      <c r="M1639" s="13">
        <f t="shared" si="313"/>
        <v>3.7195425076976928E-19</v>
      </c>
      <c r="N1639" s="13">
        <f t="shared" si="309"/>
        <v>2.3061163547725694E-19</v>
      </c>
      <c r="O1639" s="13">
        <f t="shared" si="310"/>
        <v>2.3061163547725694E-19</v>
      </c>
      <c r="Q1639">
        <v>23.3508427532302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1.9080777255182779</v>
      </c>
      <c r="G1640" s="13">
        <f t="shared" si="304"/>
        <v>0</v>
      </c>
      <c r="H1640" s="13">
        <f t="shared" si="305"/>
        <v>1.9080777255182779</v>
      </c>
      <c r="I1640" s="16">
        <f t="shared" si="312"/>
        <v>1.9325187933812353</v>
      </c>
      <c r="J1640" s="13">
        <f t="shared" si="306"/>
        <v>1.9318825606415693</v>
      </c>
      <c r="K1640" s="13">
        <f t="shared" si="307"/>
        <v>6.3623273966606497E-4</v>
      </c>
      <c r="L1640" s="13">
        <f t="shared" si="308"/>
        <v>0</v>
      </c>
      <c r="M1640" s="13">
        <f t="shared" si="313"/>
        <v>1.4134261529251234E-19</v>
      </c>
      <c r="N1640" s="13">
        <f t="shared" si="309"/>
        <v>8.7632421481357646E-20</v>
      </c>
      <c r="O1640" s="13">
        <f t="shared" si="310"/>
        <v>8.7632421481357646E-20</v>
      </c>
      <c r="Q1640">
        <v>18.45453222666178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31.615457726555281</v>
      </c>
      <c r="G1641" s="13">
        <f t="shared" si="304"/>
        <v>0.47995478037120415</v>
      </c>
      <c r="H1641" s="13">
        <f t="shared" si="305"/>
        <v>31.135502946184076</v>
      </c>
      <c r="I1641" s="16">
        <f t="shared" si="312"/>
        <v>31.136139178923742</v>
      </c>
      <c r="J1641" s="13">
        <f t="shared" si="306"/>
        <v>28.03203813054839</v>
      </c>
      <c r="K1641" s="13">
        <f t="shared" si="307"/>
        <v>3.1041010483753517</v>
      </c>
      <c r="L1641" s="13">
        <f t="shared" si="308"/>
        <v>0</v>
      </c>
      <c r="M1641" s="13">
        <f t="shared" si="313"/>
        <v>5.3710193811154692E-20</v>
      </c>
      <c r="N1641" s="13">
        <f t="shared" si="309"/>
        <v>3.3300320162915908E-20</v>
      </c>
      <c r="O1641" s="13">
        <f t="shared" si="310"/>
        <v>0.47995478037120415</v>
      </c>
      <c r="Q1641">
        <v>16.238307138546251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68.717247181909286</v>
      </c>
      <c r="G1642" s="13">
        <f t="shared" si="304"/>
        <v>4.6280389002854534</v>
      </c>
      <c r="H1642" s="13">
        <f t="shared" si="305"/>
        <v>64.089208281623826</v>
      </c>
      <c r="I1642" s="16">
        <f t="shared" si="312"/>
        <v>67.193309329999181</v>
      </c>
      <c r="J1642" s="13">
        <f t="shared" si="306"/>
        <v>45.221061524214612</v>
      </c>
      <c r="K1642" s="13">
        <f t="shared" si="307"/>
        <v>21.972247805784569</v>
      </c>
      <c r="L1642" s="13">
        <f t="shared" si="308"/>
        <v>10.910025901398301</v>
      </c>
      <c r="M1642" s="13">
        <f t="shared" si="313"/>
        <v>10.910025901398301</v>
      </c>
      <c r="N1642" s="13">
        <f t="shared" si="309"/>
        <v>6.7642160588669462</v>
      </c>
      <c r="O1642" s="13">
        <f t="shared" si="310"/>
        <v>11.3922549591524</v>
      </c>
      <c r="Q1642">
        <v>15.4954302403402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18.919181084392381</v>
      </c>
      <c r="G1643" s="13">
        <f t="shared" si="304"/>
        <v>0</v>
      </c>
      <c r="H1643" s="13">
        <f t="shared" si="305"/>
        <v>18.919181084392381</v>
      </c>
      <c r="I1643" s="16">
        <f t="shared" si="312"/>
        <v>29.981402988778655</v>
      </c>
      <c r="J1643" s="13">
        <f t="shared" si="306"/>
        <v>27.084353755497574</v>
      </c>
      <c r="K1643" s="13">
        <f t="shared" si="307"/>
        <v>2.8970492332810807</v>
      </c>
      <c r="L1643" s="13">
        <f t="shared" si="308"/>
        <v>0</v>
      </c>
      <c r="M1643" s="13">
        <f t="shared" si="313"/>
        <v>4.1458098425313548</v>
      </c>
      <c r="N1643" s="13">
        <f t="shared" si="309"/>
        <v>2.5704021023694401</v>
      </c>
      <c r="O1643" s="13">
        <f t="shared" si="310"/>
        <v>2.5704021023694401</v>
      </c>
      <c r="Q1643">
        <v>15.959052893548391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27.59063659085361</v>
      </c>
      <c r="G1644" s="13">
        <f t="shared" si="304"/>
        <v>2.9968489047185371E-2</v>
      </c>
      <c r="H1644" s="13">
        <f t="shared" si="305"/>
        <v>27.560668101806424</v>
      </c>
      <c r="I1644" s="16">
        <f t="shared" si="312"/>
        <v>30.457717335087505</v>
      </c>
      <c r="J1644" s="13">
        <f t="shared" si="306"/>
        <v>27.744563981305323</v>
      </c>
      <c r="K1644" s="13">
        <f t="shared" si="307"/>
        <v>2.7131533537821824</v>
      </c>
      <c r="L1644" s="13">
        <f t="shared" si="308"/>
        <v>0</v>
      </c>
      <c r="M1644" s="13">
        <f t="shared" si="313"/>
        <v>1.5754077401619146</v>
      </c>
      <c r="N1644" s="13">
        <f t="shared" si="309"/>
        <v>0.97675279890038702</v>
      </c>
      <c r="O1644" s="13">
        <f t="shared" si="310"/>
        <v>1.0067212879475724</v>
      </c>
      <c r="Q1644">
        <v>16.853047970666939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4.3393825069826546</v>
      </c>
      <c r="G1645" s="13">
        <f t="shared" si="304"/>
        <v>0</v>
      </c>
      <c r="H1645" s="13">
        <f t="shared" si="305"/>
        <v>4.3393825069826546</v>
      </c>
      <c r="I1645" s="16">
        <f t="shared" si="312"/>
        <v>7.052535860764837</v>
      </c>
      <c r="J1645" s="13">
        <f t="shared" si="306"/>
        <v>7.0254509486871521</v>
      </c>
      <c r="K1645" s="13">
        <f t="shared" si="307"/>
        <v>2.708491207768482E-2</v>
      </c>
      <c r="L1645" s="13">
        <f t="shared" si="308"/>
        <v>0</v>
      </c>
      <c r="M1645" s="13">
        <f t="shared" si="313"/>
        <v>0.59865494126152763</v>
      </c>
      <c r="N1645" s="13">
        <f t="shared" si="309"/>
        <v>0.37116606358214715</v>
      </c>
      <c r="O1645" s="13">
        <f t="shared" si="310"/>
        <v>0.37116606358214715</v>
      </c>
      <c r="Q1645">
        <v>19.3532977096263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4.3407530176592681</v>
      </c>
      <c r="G1646" s="13">
        <f t="shared" si="304"/>
        <v>0</v>
      </c>
      <c r="H1646" s="13">
        <f t="shared" si="305"/>
        <v>4.3407530176592681</v>
      </c>
      <c r="I1646" s="16">
        <f t="shared" si="312"/>
        <v>4.367837929736953</v>
      </c>
      <c r="J1646" s="13">
        <f t="shared" si="306"/>
        <v>4.3646935385770611</v>
      </c>
      <c r="K1646" s="13">
        <f t="shared" si="307"/>
        <v>3.1443911598918461E-3</v>
      </c>
      <c r="L1646" s="13">
        <f t="shared" si="308"/>
        <v>0</v>
      </c>
      <c r="M1646" s="13">
        <f t="shared" si="313"/>
        <v>0.22748887767938047</v>
      </c>
      <c r="N1646" s="13">
        <f t="shared" si="309"/>
        <v>0.1410431041612159</v>
      </c>
      <c r="O1646" s="13">
        <f t="shared" si="310"/>
        <v>0.1410431041612159</v>
      </c>
      <c r="Q1646">
        <v>24.46298862018698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5.5516797969671536</v>
      </c>
      <c r="G1647" s="13">
        <f t="shared" si="304"/>
        <v>0</v>
      </c>
      <c r="H1647" s="13">
        <f t="shared" si="305"/>
        <v>5.5516797969671536</v>
      </c>
      <c r="I1647" s="16">
        <f t="shared" si="312"/>
        <v>5.5548241881270455</v>
      </c>
      <c r="J1647" s="13">
        <f t="shared" si="306"/>
        <v>5.5488233033151415</v>
      </c>
      <c r="K1647" s="13">
        <f t="shared" si="307"/>
        <v>6.0008848119039726E-3</v>
      </c>
      <c r="L1647" s="13">
        <f t="shared" si="308"/>
        <v>0</v>
      </c>
      <c r="M1647" s="13">
        <f t="shared" si="313"/>
        <v>8.644577351816457E-2</v>
      </c>
      <c r="N1647" s="13">
        <f t="shared" si="309"/>
        <v>5.3596379581262031E-2</v>
      </c>
      <c r="O1647" s="13">
        <f t="shared" si="310"/>
        <v>5.3596379581262031E-2</v>
      </c>
      <c r="Q1647">
        <v>24.996361765122309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0.37857142900000001</v>
      </c>
      <c r="G1648" s="13">
        <f t="shared" si="304"/>
        <v>0</v>
      </c>
      <c r="H1648" s="13">
        <f t="shared" si="305"/>
        <v>0.37857142900000001</v>
      </c>
      <c r="I1648" s="16">
        <f t="shared" si="312"/>
        <v>0.38457231381190399</v>
      </c>
      <c r="J1648" s="13">
        <f t="shared" si="306"/>
        <v>0.38457047707983844</v>
      </c>
      <c r="K1648" s="13">
        <f t="shared" si="307"/>
        <v>1.8367320655521269E-6</v>
      </c>
      <c r="L1648" s="13">
        <f t="shared" si="308"/>
        <v>0</v>
      </c>
      <c r="M1648" s="13">
        <f t="shared" si="313"/>
        <v>3.2849393936902539E-2</v>
      </c>
      <c r="N1648" s="13">
        <f t="shared" si="309"/>
        <v>2.0366624240879573E-2</v>
      </c>
      <c r="O1648" s="13">
        <f t="shared" si="310"/>
        <v>2.0366624240879573E-2</v>
      </c>
      <c r="Q1648">
        <v>25.589621596211451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63.116094864189037</v>
      </c>
      <c r="G1649" s="13">
        <f t="shared" si="304"/>
        <v>4.00181436170047</v>
      </c>
      <c r="H1649" s="13">
        <f t="shared" si="305"/>
        <v>59.114280502488569</v>
      </c>
      <c r="I1649" s="16">
        <f t="shared" si="312"/>
        <v>59.114282339220637</v>
      </c>
      <c r="J1649" s="13">
        <f t="shared" si="306"/>
        <v>54.002639284503836</v>
      </c>
      <c r="K1649" s="13">
        <f t="shared" si="307"/>
        <v>5.1116430547168008</v>
      </c>
      <c r="L1649" s="13">
        <f t="shared" si="308"/>
        <v>0</v>
      </c>
      <c r="M1649" s="13">
        <f t="shared" si="313"/>
        <v>1.2482769696022966E-2</v>
      </c>
      <c r="N1649" s="13">
        <f t="shared" si="309"/>
        <v>7.7393172115342388E-3</v>
      </c>
      <c r="O1649" s="13">
        <f t="shared" si="310"/>
        <v>4.0095536789120043</v>
      </c>
      <c r="Q1649">
        <v>26.527392184617799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0.37857142900000001</v>
      </c>
      <c r="G1650" s="13">
        <f t="shared" si="304"/>
        <v>0</v>
      </c>
      <c r="H1650" s="13">
        <f t="shared" si="305"/>
        <v>0.37857142900000001</v>
      </c>
      <c r="I1650" s="16">
        <f t="shared" si="312"/>
        <v>5.4902144837168008</v>
      </c>
      <c r="J1650" s="13">
        <f t="shared" si="306"/>
        <v>5.4847298945336158</v>
      </c>
      <c r="K1650" s="13">
        <f t="shared" si="307"/>
        <v>5.4845891831849514E-3</v>
      </c>
      <c r="L1650" s="13">
        <f t="shared" si="308"/>
        <v>0</v>
      </c>
      <c r="M1650" s="13">
        <f t="shared" si="313"/>
        <v>4.7434524844887273E-3</v>
      </c>
      <c r="N1650" s="13">
        <f t="shared" si="309"/>
        <v>2.9409405403830109E-3</v>
      </c>
      <c r="O1650" s="13">
        <f t="shared" si="310"/>
        <v>2.9409405403830109E-3</v>
      </c>
      <c r="Q1650">
        <v>25.391915000000012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5.1005831638079488</v>
      </c>
      <c r="G1651" s="13">
        <f t="shared" si="304"/>
        <v>0</v>
      </c>
      <c r="H1651" s="13">
        <f t="shared" si="305"/>
        <v>5.1005831638079488</v>
      </c>
      <c r="I1651" s="16">
        <f t="shared" si="312"/>
        <v>5.1060677529911338</v>
      </c>
      <c r="J1651" s="13">
        <f t="shared" si="306"/>
        <v>5.0999514426037491</v>
      </c>
      <c r="K1651" s="13">
        <f t="shared" si="307"/>
        <v>6.1163103873846936E-3</v>
      </c>
      <c r="L1651" s="13">
        <f t="shared" si="308"/>
        <v>0</v>
      </c>
      <c r="M1651" s="13">
        <f t="shared" si="313"/>
        <v>1.8025119441057165E-3</v>
      </c>
      <c r="N1651" s="13">
        <f t="shared" si="309"/>
        <v>1.1175574053455442E-3</v>
      </c>
      <c r="O1651" s="13">
        <f t="shared" si="310"/>
        <v>1.1175574053455442E-3</v>
      </c>
      <c r="Q1651">
        <v>23.053620079372131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17.670296167804331</v>
      </c>
      <c r="G1652" s="13">
        <f t="shared" si="304"/>
        <v>0</v>
      </c>
      <c r="H1652" s="13">
        <f t="shared" si="305"/>
        <v>17.670296167804331</v>
      </c>
      <c r="I1652" s="16">
        <f t="shared" si="312"/>
        <v>17.676412478191715</v>
      </c>
      <c r="J1652" s="13">
        <f t="shared" si="306"/>
        <v>17.228824490833631</v>
      </c>
      <c r="K1652" s="13">
        <f t="shared" si="307"/>
        <v>0.44758798735808369</v>
      </c>
      <c r="L1652" s="13">
        <f t="shared" si="308"/>
        <v>0</v>
      </c>
      <c r="M1652" s="13">
        <f t="shared" si="313"/>
        <v>6.8495453876017231E-4</v>
      </c>
      <c r="N1652" s="13">
        <f t="shared" si="309"/>
        <v>4.2467181403130683E-4</v>
      </c>
      <c r="O1652" s="13">
        <f t="shared" si="310"/>
        <v>4.2467181403130683E-4</v>
      </c>
      <c r="Q1652">
        <v>18.780271943498029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12.93134556941234</v>
      </c>
      <c r="G1653" s="13">
        <f t="shared" si="304"/>
        <v>0</v>
      </c>
      <c r="H1653" s="13">
        <f t="shared" si="305"/>
        <v>12.93134556941234</v>
      </c>
      <c r="I1653" s="16">
        <f t="shared" si="312"/>
        <v>13.378933556770424</v>
      </c>
      <c r="J1653" s="13">
        <f t="shared" si="306"/>
        <v>13.121093525210783</v>
      </c>
      <c r="K1653" s="13">
        <f t="shared" si="307"/>
        <v>0.25784003155964008</v>
      </c>
      <c r="L1653" s="13">
        <f t="shared" si="308"/>
        <v>0</v>
      </c>
      <c r="M1653" s="13">
        <f t="shared" si="313"/>
        <v>2.6028272472886549E-4</v>
      </c>
      <c r="N1653" s="13">
        <f t="shared" si="309"/>
        <v>1.6137528933189661E-4</v>
      </c>
      <c r="O1653" s="13">
        <f t="shared" si="310"/>
        <v>1.6137528933189661E-4</v>
      </c>
      <c r="Q1653">
        <v>16.83423689339347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53.025352784415503</v>
      </c>
      <c r="G1654" s="13">
        <f t="shared" si="304"/>
        <v>2.8736410958360969</v>
      </c>
      <c r="H1654" s="13">
        <f t="shared" si="305"/>
        <v>50.151711688579404</v>
      </c>
      <c r="I1654" s="16">
        <f t="shared" si="312"/>
        <v>50.409551720139042</v>
      </c>
      <c r="J1654" s="13">
        <f t="shared" si="306"/>
        <v>39.31170347801671</v>
      </c>
      <c r="K1654" s="13">
        <f t="shared" si="307"/>
        <v>11.097848242122332</v>
      </c>
      <c r="L1654" s="13">
        <f t="shared" si="308"/>
        <v>0</v>
      </c>
      <c r="M1654" s="13">
        <f t="shared" si="313"/>
        <v>9.8907435396968879E-5</v>
      </c>
      <c r="N1654" s="13">
        <f t="shared" si="309"/>
        <v>6.1322609946120704E-5</v>
      </c>
      <c r="O1654" s="13">
        <f t="shared" si="310"/>
        <v>2.8737024184460429</v>
      </c>
      <c r="Q1654">
        <v>15.878931878595081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36.674503577740843</v>
      </c>
      <c r="G1655" s="13">
        <f t="shared" si="304"/>
        <v>1.045570295560124</v>
      </c>
      <c r="H1655" s="13">
        <f t="shared" si="305"/>
        <v>35.628933282180718</v>
      </c>
      <c r="I1655" s="16">
        <f t="shared" si="312"/>
        <v>46.72678152430305</v>
      </c>
      <c r="J1655" s="13">
        <f t="shared" si="306"/>
        <v>36.345024211177709</v>
      </c>
      <c r="K1655" s="13">
        <f t="shared" si="307"/>
        <v>10.381757313125341</v>
      </c>
      <c r="L1655" s="13">
        <f t="shared" si="308"/>
        <v>0</v>
      </c>
      <c r="M1655" s="13">
        <f t="shared" si="313"/>
        <v>3.7584825450848175E-5</v>
      </c>
      <c r="N1655" s="13">
        <f t="shared" si="309"/>
        <v>2.330259177952587E-5</v>
      </c>
      <c r="O1655" s="13">
        <f t="shared" si="310"/>
        <v>1.0455935981519036</v>
      </c>
      <c r="Q1655">
        <v>14.69665389354839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11.183892182432229</v>
      </c>
      <c r="G1656" s="13">
        <f t="shared" si="304"/>
        <v>0</v>
      </c>
      <c r="H1656" s="13">
        <f t="shared" si="305"/>
        <v>11.183892182432229</v>
      </c>
      <c r="I1656" s="16">
        <f t="shared" si="312"/>
        <v>21.565649495557572</v>
      </c>
      <c r="J1656" s="13">
        <f t="shared" si="306"/>
        <v>20.717628060272492</v>
      </c>
      <c r="K1656" s="13">
        <f t="shared" si="307"/>
        <v>0.84802143528508012</v>
      </c>
      <c r="L1656" s="13">
        <f t="shared" si="308"/>
        <v>0</v>
      </c>
      <c r="M1656" s="13">
        <f t="shared" si="313"/>
        <v>1.4282233671322305E-5</v>
      </c>
      <c r="N1656" s="13">
        <f t="shared" si="309"/>
        <v>8.8549848762198293E-6</v>
      </c>
      <c r="O1656" s="13">
        <f t="shared" si="310"/>
        <v>8.8549848762198293E-6</v>
      </c>
      <c r="Q1656">
        <v>18.326246032255838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16.324846235300939</v>
      </c>
      <c r="G1657" s="13">
        <f t="shared" si="304"/>
        <v>0</v>
      </c>
      <c r="H1657" s="13">
        <f t="shared" si="305"/>
        <v>16.324846235300939</v>
      </c>
      <c r="I1657" s="16">
        <f t="shared" si="312"/>
        <v>17.172867670586019</v>
      </c>
      <c r="J1657" s="13">
        <f t="shared" si="306"/>
        <v>16.916963274103182</v>
      </c>
      <c r="K1657" s="13">
        <f t="shared" si="307"/>
        <v>0.25590439648283692</v>
      </c>
      <c r="L1657" s="13">
        <f t="shared" si="308"/>
        <v>0</v>
      </c>
      <c r="M1657" s="13">
        <f t="shared" si="313"/>
        <v>5.4272487951024761E-6</v>
      </c>
      <c r="N1657" s="13">
        <f t="shared" si="309"/>
        <v>3.3648942529635352E-6</v>
      </c>
      <c r="O1657" s="13">
        <f t="shared" si="310"/>
        <v>3.3648942529635352E-6</v>
      </c>
      <c r="Q1657">
        <v>22.23105756610169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3.8984332501832411</v>
      </c>
      <c r="G1658" s="13">
        <f t="shared" si="304"/>
        <v>0</v>
      </c>
      <c r="H1658" s="13">
        <f t="shared" si="305"/>
        <v>3.8984332501832411</v>
      </c>
      <c r="I1658" s="16">
        <f t="shared" si="312"/>
        <v>4.154337646666078</v>
      </c>
      <c r="J1658" s="13">
        <f t="shared" si="306"/>
        <v>4.1504149615643007</v>
      </c>
      <c r="K1658" s="13">
        <f t="shared" si="307"/>
        <v>3.9226851017772901E-3</v>
      </c>
      <c r="L1658" s="13">
        <f t="shared" si="308"/>
        <v>0</v>
      </c>
      <c r="M1658" s="13">
        <f t="shared" si="313"/>
        <v>2.0623545421389409E-6</v>
      </c>
      <c r="N1658" s="13">
        <f t="shared" si="309"/>
        <v>1.2786598161261434E-6</v>
      </c>
      <c r="O1658" s="13">
        <f t="shared" si="310"/>
        <v>1.2786598161261434E-6</v>
      </c>
      <c r="Q1658">
        <v>21.817622836809541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1.077380187844462</v>
      </c>
      <c r="G1659" s="13">
        <f t="shared" si="304"/>
        <v>0</v>
      </c>
      <c r="H1659" s="13">
        <f t="shared" si="305"/>
        <v>1.077380187844462</v>
      </c>
      <c r="I1659" s="16">
        <f t="shared" si="312"/>
        <v>1.0813028729462393</v>
      </c>
      <c r="J1659" s="13">
        <f t="shared" si="306"/>
        <v>1.0812577430135077</v>
      </c>
      <c r="K1659" s="13">
        <f t="shared" si="307"/>
        <v>4.512993273153576E-5</v>
      </c>
      <c r="L1659" s="13">
        <f t="shared" si="308"/>
        <v>0</v>
      </c>
      <c r="M1659" s="13">
        <f t="shared" si="313"/>
        <v>7.8369472601279755E-7</v>
      </c>
      <c r="N1659" s="13">
        <f t="shared" si="309"/>
        <v>4.858907301279345E-7</v>
      </c>
      <c r="O1659" s="13">
        <f t="shared" si="310"/>
        <v>4.858907301279345E-7</v>
      </c>
      <c r="Q1659">
        <v>24.86835905355802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0.37857142900000001</v>
      </c>
      <c r="G1660" s="13">
        <f t="shared" si="304"/>
        <v>0</v>
      </c>
      <c r="H1660" s="13">
        <f t="shared" si="305"/>
        <v>0.37857142900000001</v>
      </c>
      <c r="I1660" s="16">
        <f t="shared" si="312"/>
        <v>0.37861655893273155</v>
      </c>
      <c r="J1660" s="13">
        <f t="shared" si="306"/>
        <v>0.37861487927139459</v>
      </c>
      <c r="K1660" s="13">
        <f t="shared" si="307"/>
        <v>1.6796613369618463E-6</v>
      </c>
      <c r="L1660" s="13">
        <f t="shared" si="308"/>
        <v>0</v>
      </c>
      <c r="M1660" s="13">
        <f t="shared" si="313"/>
        <v>2.9780399588486305E-7</v>
      </c>
      <c r="N1660" s="13">
        <f t="shared" si="309"/>
        <v>1.8463847744861509E-7</v>
      </c>
      <c r="O1660" s="13">
        <f t="shared" si="310"/>
        <v>1.8463847744861509E-7</v>
      </c>
      <c r="Q1660">
        <v>25.89702523547664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0.37857142900000001</v>
      </c>
      <c r="G1661" s="13">
        <f t="shared" si="304"/>
        <v>0</v>
      </c>
      <c r="H1661" s="13">
        <f t="shared" si="305"/>
        <v>0.37857142900000001</v>
      </c>
      <c r="I1661" s="16">
        <f t="shared" si="312"/>
        <v>0.37857310866133698</v>
      </c>
      <c r="J1661" s="13">
        <f t="shared" si="306"/>
        <v>0.37857143845474112</v>
      </c>
      <c r="K1661" s="13">
        <f t="shared" si="307"/>
        <v>1.6702065958607015E-6</v>
      </c>
      <c r="L1661" s="13">
        <f t="shared" si="308"/>
        <v>0</v>
      </c>
      <c r="M1661" s="13">
        <f t="shared" si="313"/>
        <v>1.1316551843624796E-7</v>
      </c>
      <c r="N1661" s="13">
        <f t="shared" si="309"/>
        <v>7.016262143047373E-8</v>
      </c>
      <c r="O1661" s="13">
        <f t="shared" si="310"/>
        <v>7.016262143047373E-8</v>
      </c>
      <c r="Q1661">
        <v>25.935347000000011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0.37857142900000001</v>
      </c>
      <c r="G1662" s="13">
        <f t="shared" si="304"/>
        <v>0</v>
      </c>
      <c r="H1662" s="13">
        <f t="shared" si="305"/>
        <v>0.37857142900000001</v>
      </c>
      <c r="I1662" s="16">
        <f t="shared" si="312"/>
        <v>0.37857309920659588</v>
      </c>
      <c r="J1662" s="13">
        <f t="shared" si="306"/>
        <v>0.37857172146488727</v>
      </c>
      <c r="K1662" s="13">
        <f t="shared" si="307"/>
        <v>1.377741708608049E-6</v>
      </c>
      <c r="L1662" s="13">
        <f t="shared" si="308"/>
        <v>0</v>
      </c>
      <c r="M1662" s="13">
        <f t="shared" si="313"/>
        <v>4.3002897005774225E-8</v>
      </c>
      <c r="N1662" s="13">
        <f t="shared" si="309"/>
        <v>2.6661796143580021E-8</v>
      </c>
      <c r="O1662" s="13">
        <f t="shared" si="310"/>
        <v>2.6661796143580021E-8</v>
      </c>
      <c r="Q1662">
        <v>27.334859185571538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3.8828965658891281</v>
      </c>
      <c r="G1663" s="13">
        <f t="shared" si="304"/>
        <v>0</v>
      </c>
      <c r="H1663" s="13">
        <f t="shared" si="305"/>
        <v>3.8828965658891281</v>
      </c>
      <c r="I1663" s="16">
        <f t="shared" si="312"/>
        <v>3.8828979436308368</v>
      </c>
      <c r="J1663" s="13">
        <f t="shared" si="306"/>
        <v>3.8803370269576449</v>
      </c>
      <c r="K1663" s="13">
        <f t="shared" si="307"/>
        <v>2.5609166731919153E-3</v>
      </c>
      <c r="L1663" s="13">
        <f t="shared" si="308"/>
        <v>0</v>
      </c>
      <c r="M1663" s="13">
        <f t="shared" si="313"/>
        <v>1.6341100862194204E-8</v>
      </c>
      <c r="N1663" s="13">
        <f t="shared" si="309"/>
        <v>1.0131482534560407E-8</v>
      </c>
      <c r="O1663" s="13">
        <f t="shared" si="310"/>
        <v>1.0131482534560407E-8</v>
      </c>
      <c r="Q1663">
        <v>23.408353339688581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53.311473634169509</v>
      </c>
      <c r="G1664" s="13">
        <f t="shared" si="304"/>
        <v>2.9056302093172448</v>
      </c>
      <c r="H1664" s="13">
        <f t="shared" si="305"/>
        <v>50.405843424852264</v>
      </c>
      <c r="I1664" s="16">
        <f t="shared" si="312"/>
        <v>50.408404341525454</v>
      </c>
      <c r="J1664" s="13">
        <f t="shared" si="306"/>
        <v>42.595242791161105</v>
      </c>
      <c r="K1664" s="13">
        <f t="shared" si="307"/>
        <v>7.8131615503643488</v>
      </c>
      <c r="L1664" s="13">
        <f t="shared" si="308"/>
        <v>0</v>
      </c>
      <c r="M1664" s="13">
        <f t="shared" si="313"/>
        <v>6.2096183276337979E-9</v>
      </c>
      <c r="N1664" s="13">
        <f t="shared" si="309"/>
        <v>3.8499633631329543E-9</v>
      </c>
      <c r="O1664" s="13">
        <f t="shared" si="310"/>
        <v>2.9056302131672083</v>
      </c>
      <c r="Q1664">
        <v>19.249748250366689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126.819017868665</v>
      </c>
      <c r="G1665" s="13">
        <f t="shared" si="304"/>
        <v>11.123979820187667</v>
      </c>
      <c r="H1665" s="13">
        <f t="shared" si="305"/>
        <v>115.69503804847733</v>
      </c>
      <c r="I1665" s="16">
        <f t="shared" si="312"/>
        <v>123.50819959884168</v>
      </c>
      <c r="J1665" s="13">
        <f t="shared" si="306"/>
        <v>49.724529970629021</v>
      </c>
      <c r="K1665" s="13">
        <f t="shared" si="307"/>
        <v>73.783669628212664</v>
      </c>
      <c r="L1665" s="13">
        <f t="shared" si="308"/>
        <v>63.102405857024031</v>
      </c>
      <c r="M1665" s="13">
        <f t="shared" si="313"/>
        <v>63.102405859383687</v>
      </c>
      <c r="N1665" s="13">
        <f t="shared" si="309"/>
        <v>39.123491632817888</v>
      </c>
      <c r="O1665" s="13">
        <f t="shared" si="310"/>
        <v>50.247471453005559</v>
      </c>
      <c r="Q1665">
        <v>13.79285089354839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87.378180441269919</v>
      </c>
      <c r="G1666" s="13">
        <f t="shared" si="304"/>
        <v>6.7143835767081477</v>
      </c>
      <c r="H1666" s="13">
        <f t="shared" si="305"/>
        <v>80.663796864561775</v>
      </c>
      <c r="I1666" s="16">
        <f t="shared" si="312"/>
        <v>91.3450606357504</v>
      </c>
      <c r="J1666" s="13">
        <f t="shared" si="306"/>
        <v>45.163547462306632</v>
      </c>
      <c r="K1666" s="13">
        <f t="shared" si="307"/>
        <v>46.181513173443768</v>
      </c>
      <c r="L1666" s="13">
        <f t="shared" si="308"/>
        <v>35.297296739977767</v>
      </c>
      <c r="M1666" s="13">
        <f t="shared" si="313"/>
        <v>59.276210966543573</v>
      </c>
      <c r="N1666" s="13">
        <f t="shared" si="309"/>
        <v>36.751250799257015</v>
      </c>
      <c r="O1666" s="13">
        <f t="shared" si="310"/>
        <v>43.465634375965166</v>
      </c>
      <c r="Q1666">
        <v>13.1465024484145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1.30897431322812</v>
      </c>
      <c r="G1667" s="13">
        <f t="shared" si="304"/>
        <v>0</v>
      </c>
      <c r="H1667" s="13">
        <f t="shared" si="305"/>
        <v>1.30897431322812</v>
      </c>
      <c r="I1667" s="16">
        <f t="shared" si="312"/>
        <v>12.193190746694121</v>
      </c>
      <c r="J1667" s="13">
        <f t="shared" si="306"/>
        <v>12.010730815947436</v>
      </c>
      <c r="K1667" s="13">
        <f t="shared" si="307"/>
        <v>0.18245993074668476</v>
      </c>
      <c r="L1667" s="13">
        <f t="shared" si="308"/>
        <v>0</v>
      </c>
      <c r="M1667" s="13">
        <f t="shared" si="313"/>
        <v>22.524960167286558</v>
      </c>
      <c r="N1667" s="13">
        <f t="shared" si="309"/>
        <v>13.965475303717666</v>
      </c>
      <c r="O1667" s="13">
        <f t="shared" si="310"/>
        <v>13.965475303717666</v>
      </c>
      <c r="Q1667">
        <v>17.35941656404464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11.20535736428058</v>
      </c>
      <c r="G1668" s="13">
        <f t="shared" si="304"/>
        <v>0</v>
      </c>
      <c r="H1668" s="13">
        <f t="shared" si="305"/>
        <v>11.20535736428058</v>
      </c>
      <c r="I1668" s="16">
        <f t="shared" si="312"/>
        <v>11.387817295027265</v>
      </c>
      <c r="J1668" s="13">
        <f t="shared" si="306"/>
        <v>11.227543828641251</v>
      </c>
      <c r="K1668" s="13">
        <f t="shared" si="307"/>
        <v>0.16027346638601436</v>
      </c>
      <c r="L1668" s="13">
        <f t="shared" si="308"/>
        <v>0</v>
      </c>
      <c r="M1668" s="13">
        <f t="shared" si="313"/>
        <v>8.5594848635688923</v>
      </c>
      <c r="N1668" s="13">
        <f t="shared" si="309"/>
        <v>5.3068806154127133</v>
      </c>
      <c r="O1668" s="13">
        <f t="shared" si="310"/>
        <v>5.3068806154127133</v>
      </c>
      <c r="Q1668">
        <v>16.834219716595701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35.317366036917313</v>
      </c>
      <c r="G1669" s="13">
        <f t="shared" si="304"/>
        <v>0.89383851215372601</v>
      </c>
      <c r="H1669" s="13">
        <f t="shared" si="305"/>
        <v>34.423527524763585</v>
      </c>
      <c r="I1669" s="16">
        <f t="shared" si="312"/>
        <v>34.583800991149602</v>
      </c>
      <c r="J1669" s="13">
        <f t="shared" si="306"/>
        <v>32.284525835193669</v>
      </c>
      <c r="K1669" s="13">
        <f t="shared" si="307"/>
        <v>2.2992751559559323</v>
      </c>
      <c r="L1669" s="13">
        <f t="shared" si="308"/>
        <v>0</v>
      </c>
      <c r="M1669" s="13">
        <f t="shared" si="313"/>
        <v>3.252604248156179</v>
      </c>
      <c r="N1669" s="13">
        <f t="shared" si="309"/>
        <v>2.0166146338568312</v>
      </c>
      <c r="O1669" s="13">
        <f t="shared" si="310"/>
        <v>2.9104531460105569</v>
      </c>
      <c r="Q1669">
        <v>20.981475454349798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23.31505094368864</v>
      </c>
      <c r="G1670" s="13">
        <f t="shared" ref="G1670:G1733" si="315">IF((F1670-$J$2)&gt;0,$I$2*(F1670-$J$2),0)</f>
        <v>0</v>
      </c>
      <c r="H1670" s="13">
        <f t="shared" ref="H1670:H1733" si="316">F1670-G1670</f>
        <v>23.31505094368864</v>
      </c>
      <c r="I1670" s="16">
        <f t="shared" si="312"/>
        <v>25.614326099644572</v>
      </c>
      <c r="J1670" s="13">
        <f t="shared" ref="J1670:J1733" si="317">I1670/SQRT(1+(I1670/($K$2*(300+(25*Q1670)+0.05*(Q1670)^3)))^2)</f>
        <v>25.113792426509931</v>
      </c>
      <c r="K1670" s="13">
        <f t="shared" ref="K1670:K1733" si="318">I1670-J1670</f>
        <v>0.50053367313464037</v>
      </c>
      <c r="L1670" s="13">
        <f t="shared" ref="L1670:L1733" si="319">IF(K1670&gt;$N$2,(K1670-$N$2)/$L$2,0)</f>
        <v>0</v>
      </c>
      <c r="M1670" s="13">
        <f t="shared" si="313"/>
        <v>1.2359896142993478</v>
      </c>
      <c r="N1670" s="13">
        <f t="shared" ref="N1670:N1733" si="320">$M$2*M1670</f>
        <v>0.76631356086559566</v>
      </c>
      <c r="O1670" s="13">
        <f t="shared" ref="O1670:O1733" si="321">N1670+G1670</f>
        <v>0.76631356086559566</v>
      </c>
      <c r="Q1670">
        <v>25.959693796727858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0.37857142900000001</v>
      </c>
      <c r="G1671" s="13">
        <f t="shared" si="315"/>
        <v>0</v>
      </c>
      <c r="H1671" s="13">
        <f t="shared" si="316"/>
        <v>0.37857142900000001</v>
      </c>
      <c r="I1671" s="16">
        <f t="shared" ref="I1671:I1734" si="323">H1671+K1670-L1670</f>
        <v>0.87910510213464033</v>
      </c>
      <c r="J1671" s="13">
        <f t="shared" si="317"/>
        <v>0.87908691968204367</v>
      </c>
      <c r="K1671" s="13">
        <f t="shared" si="318"/>
        <v>1.818245259666007E-5</v>
      </c>
      <c r="L1671" s="13">
        <f t="shared" si="319"/>
        <v>0</v>
      </c>
      <c r="M1671" s="13">
        <f t="shared" ref="M1671:M1734" si="324">L1671+M1670-N1670</f>
        <v>0.46967605343375218</v>
      </c>
      <c r="N1671" s="13">
        <f t="shared" si="320"/>
        <v>0.29119915312892636</v>
      </c>
      <c r="O1671" s="13">
        <f t="shared" si="321"/>
        <v>0.29119915312892636</v>
      </c>
      <c r="Q1671">
        <v>26.951239002869048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0.37857142900000001</v>
      </c>
      <c r="G1672" s="13">
        <f t="shared" si="315"/>
        <v>0</v>
      </c>
      <c r="H1672" s="13">
        <f t="shared" si="316"/>
        <v>0.37857142900000001</v>
      </c>
      <c r="I1672" s="16">
        <f t="shared" si="323"/>
        <v>0.37858961145259667</v>
      </c>
      <c r="J1672" s="13">
        <f t="shared" si="317"/>
        <v>0.37858818565741414</v>
      </c>
      <c r="K1672" s="13">
        <f t="shared" si="318"/>
        <v>1.4257951825302762E-6</v>
      </c>
      <c r="L1672" s="13">
        <f t="shared" si="319"/>
        <v>0</v>
      </c>
      <c r="M1672" s="13">
        <f t="shared" si="324"/>
        <v>0.17847690030482583</v>
      </c>
      <c r="N1672" s="13">
        <f t="shared" si="320"/>
        <v>0.11065567818899201</v>
      </c>
      <c r="O1672" s="13">
        <f t="shared" si="321"/>
        <v>0.11065567818899201</v>
      </c>
      <c r="Q1672">
        <v>27.085401052718819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13.143226385832429</v>
      </c>
      <c r="G1673" s="13">
        <f t="shared" si="315"/>
        <v>0</v>
      </c>
      <c r="H1673" s="13">
        <f t="shared" si="316"/>
        <v>13.143226385832429</v>
      </c>
      <c r="I1673" s="16">
        <f t="shared" si="323"/>
        <v>13.143227811627613</v>
      </c>
      <c r="J1673" s="13">
        <f t="shared" si="317"/>
        <v>13.067163506741256</v>
      </c>
      <c r="K1673" s="13">
        <f t="shared" si="318"/>
        <v>7.6064304886356737E-2</v>
      </c>
      <c r="L1673" s="13">
        <f t="shared" si="319"/>
        <v>0</v>
      </c>
      <c r="M1673" s="13">
        <f t="shared" si="324"/>
        <v>6.7821222115833815E-2</v>
      </c>
      <c r="N1673" s="13">
        <f t="shared" si="320"/>
        <v>4.2049157711816963E-2</v>
      </c>
      <c r="O1673" s="13">
        <f t="shared" si="321"/>
        <v>4.2049157711816963E-2</v>
      </c>
      <c r="Q1673">
        <v>25.26210300000001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0.41443366736629828</v>
      </c>
      <c r="G1674" s="13">
        <f t="shared" si="315"/>
        <v>0</v>
      </c>
      <c r="H1674" s="13">
        <f t="shared" si="316"/>
        <v>0.41443366736629828</v>
      </c>
      <c r="I1674" s="16">
        <f t="shared" si="323"/>
        <v>0.49049797225265501</v>
      </c>
      <c r="J1674" s="13">
        <f t="shared" si="317"/>
        <v>0.49049493104598968</v>
      </c>
      <c r="K1674" s="13">
        <f t="shared" si="318"/>
        <v>3.0412066653329184E-6</v>
      </c>
      <c r="L1674" s="13">
        <f t="shared" si="319"/>
        <v>0</v>
      </c>
      <c r="M1674" s="13">
        <f t="shared" si="324"/>
        <v>2.5772064404016852E-2</v>
      </c>
      <c r="N1674" s="13">
        <f t="shared" si="320"/>
        <v>1.5978679930490448E-2</v>
      </c>
      <c r="O1674" s="13">
        <f t="shared" si="321"/>
        <v>1.5978679930490448E-2</v>
      </c>
      <c r="Q1674">
        <v>27.226865185550331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31.597547449023221</v>
      </c>
      <c r="G1675" s="13">
        <f t="shared" si="315"/>
        <v>0.47795236111044598</v>
      </c>
      <c r="H1675" s="13">
        <f t="shared" si="316"/>
        <v>31.119595087912774</v>
      </c>
      <c r="I1675" s="16">
        <f t="shared" si="323"/>
        <v>31.119598129119439</v>
      </c>
      <c r="J1675" s="13">
        <f t="shared" si="317"/>
        <v>30.08002046305052</v>
      </c>
      <c r="K1675" s="13">
        <f t="shared" si="318"/>
        <v>1.0395776660689187</v>
      </c>
      <c r="L1675" s="13">
        <f t="shared" si="319"/>
        <v>0</v>
      </c>
      <c r="M1675" s="13">
        <f t="shared" si="324"/>
        <v>9.7933844735264043E-3</v>
      </c>
      <c r="N1675" s="13">
        <f t="shared" si="320"/>
        <v>6.0718983735863702E-3</v>
      </c>
      <c r="O1675" s="13">
        <f t="shared" si="321"/>
        <v>0.48402425948403233</v>
      </c>
      <c r="Q1675">
        <v>24.747720309322968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13.53699320911447</v>
      </c>
      <c r="G1676" s="13">
        <f t="shared" si="315"/>
        <v>0</v>
      </c>
      <c r="H1676" s="13">
        <f t="shared" si="316"/>
        <v>13.53699320911447</v>
      </c>
      <c r="I1676" s="16">
        <f t="shared" si="323"/>
        <v>14.576570875183389</v>
      </c>
      <c r="J1676" s="13">
        <f t="shared" si="317"/>
        <v>14.371434523390581</v>
      </c>
      <c r="K1676" s="13">
        <f t="shared" si="318"/>
        <v>0.20513635179280776</v>
      </c>
      <c r="L1676" s="13">
        <f t="shared" si="319"/>
        <v>0</v>
      </c>
      <c r="M1676" s="13">
        <f t="shared" si="324"/>
        <v>3.7214860999400341E-3</v>
      </c>
      <c r="N1676" s="13">
        <f t="shared" si="320"/>
        <v>2.3073213819628209E-3</v>
      </c>
      <c r="O1676" s="13">
        <f t="shared" si="321"/>
        <v>2.3073213819628209E-3</v>
      </c>
      <c r="Q1676">
        <v>20.326573458095719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4.0127872068683983</v>
      </c>
      <c r="G1677" s="13">
        <f t="shared" si="315"/>
        <v>0</v>
      </c>
      <c r="H1677" s="13">
        <f t="shared" si="316"/>
        <v>4.0127872068683983</v>
      </c>
      <c r="I1677" s="16">
        <f t="shared" si="323"/>
        <v>4.2179235586612061</v>
      </c>
      <c r="J1677" s="13">
        <f t="shared" si="317"/>
        <v>4.2088755410519898</v>
      </c>
      <c r="K1677" s="13">
        <f t="shared" si="318"/>
        <v>9.0480176092162523E-3</v>
      </c>
      <c r="L1677" s="13">
        <f t="shared" si="319"/>
        <v>0</v>
      </c>
      <c r="M1677" s="13">
        <f t="shared" si="324"/>
        <v>1.4141647179772131E-3</v>
      </c>
      <c r="N1677" s="13">
        <f t="shared" si="320"/>
        <v>8.7678212514587218E-4</v>
      </c>
      <c r="O1677" s="13">
        <f t="shared" si="321"/>
        <v>8.7678212514587218E-4</v>
      </c>
      <c r="Q1677">
        <v>16.21367017600851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34.146433547715823</v>
      </c>
      <c r="G1678" s="13">
        <f t="shared" si="315"/>
        <v>0.76292497576505314</v>
      </c>
      <c r="H1678" s="13">
        <f t="shared" si="316"/>
        <v>33.38350857195077</v>
      </c>
      <c r="I1678" s="16">
        <f t="shared" si="323"/>
        <v>33.392556589559987</v>
      </c>
      <c r="J1678" s="13">
        <f t="shared" si="317"/>
        <v>28.966635960013161</v>
      </c>
      <c r="K1678" s="13">
        <f t="shared" si="318"/>
        <v>4.4259206295468267</v>
      </c>
      <c r="L1678" s="13">
        <f t="shared" si="319"/>
        <v>0</v>
      </c>
      <c r="M1678" s="13">
        <f t="shared" si="324"/>
        <v>5.3738259283134097E-4</v>
      </c>
      <c r="N1678" s="13">
        <f t="shared" si="320"/>
        <v>3.3317720755543138E-4</v>
      </c>
      <c r="O1678" s="13">
        <f t="shared" si="321"/>
        <v>0.76325815297260857</v>
      </c>
      <c r="Q1678">
        <v>14.794288893548391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0.79716305126735321</v>
      </c>
      <c r="G1679" s="13">
        <f t="shared" si="315"/>
        <v>0</v>
      </c>
      <c r="H1679" s="13">
        <f t="shared" si="316"/>
        <v>0.79716305126735321</v>
      </c>
      <c r="I1679" s="16">
        <f t="shared" si="323"/>
        <v>5.2230836808141801</v>
      </c>
      <c r="J1679" s="13">
        <f t="shared" si="317"/>
        <v>5.2079156273957894</v>
      </c>
      <c r="K1679" s="13">
        <f t="shared" si="318"/>
        <v>1.516805341839067E-2</v>
      </c>
      <c r="L1679" s="13">
        <f t="shared" si="319"/>
        <v>0</v>
      </c>
      <c r="M1679" s="13">
        <f t="shared" si="324"/>
        <v>2.0420538527590959E-4</v>
      </c>
      <c r="N1679" s="13">
        <f t="shared" si="320"/>
        <v>1.2660733887106396E-4</v>
      </c>
      <c r="O1679" s="13">
        <f t="shared" si="321"/>
        <v>1.2660733887106396E-4</v>
      </c>
      <c r="Q1679">
        <v>17.091617462355071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1.050005155880988</v>
      </c>
      <c r="G1680" s="13">
        <f t="shared" si="315"/>
        <v>0</v>
      </c>
      <c r="H1680" s="13">
        <f t="shared" si="316"/>
        <v>1.050005155880988</v>
      </c>
      <c r="I1680" s="16">
        <f t="shared" si="323"/>
        <v>1.0651732092993786</v>
      </c>
      <c r="J1680" s="13">
        <f t="shared" si="317"/>
        <v>1.0651128942703176</v>
      </c>
      <c r="K1680" s="13">
        <f t="shared" si="318"/>
        <v>6.0315029061008829E-5</v>
      </c>
      <c r="L1680" s="13">
        <f t="shared" si="319"/>
        <v>0</v>
      </c>
      <c r="M1680" s="13">
        <f t="shared" si="324"/>
        <v>7.7598046404845635E-5</v>
      </c>
      <c r="N1680" s="13">
        <f t="shared" si="320"/>
        <v>4.8110788771004294E-5</v>
      </c>
      <c r="O1680" s="13">
        <f t="shared" si="321"/>
        <v>4.8110788771004294E-5</v>
      </c>
      <c r="Q1680">
        <v>22.478231369821621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3.8720554546383501</v>
      </c>
      <c r="G1681" s="13">
        <f t="shared" si="315"/>
        <v>0</v>
      </c>
      <c r="H1681" s="13">
        <f t="shared" si="316"/>
        <v>3.8720554546383501</v>
      </c>
      <c r="I1681" s="16">
        <f t="shared" si="323"/>
        <v>3.8721157696674111</v>
      </c>
      <c r="J1681" s="13">
        <f t="shared" si="317"/>
        <v>3.8684630027767408</v>
      </c>
      <c r="K1681" s="13">
        <f t="shared" si="318"/>
        <v>3.6527668906702893E-3</v>
      </c>
      <c r="L1681" s="13">
        <f t="shared" si="319"/>
        <v>0</v>
      </c>
      <c r="M1681" s="13">
        <f t="shared" si="324"/>
        <v>2.9487257633841341E-5</v>
      </c>
      <c r="N1681" s="13">
        <f t="shared" si="320"/>
        <v>1.8282099732981631E-5</v>
      </c>
      <c r="O1681" s="13">
        <f t="shared" si="321"/>
        <v>1.8282099732981631E-5</v>
      </c>
      <c r="Q1681">
        <v>20.82946881599068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1.998591947984955</v>
      </c>
      <c r="G1682" s="13">
        <f t="shared" si="315"/>
        <v>0</v>
      </c>
      <c r="H1682" s="13">
        <f t="shared" si="316"/>
        <v>1.998591947984955</v>
      </c>
      <c r="I1682" s="16">
        <f t="shared" si="323"/>
        <v>2.0022447148756255</v>
      </c>
      <c r="J1682" s="13">
        <f t="shared" si="317"/>
        <v>2.0018832017955002</v>
      </c>
      <c r="K1682" s="13">
        <f t="shared" si="318"/>
        <v>3.6151308012533079E-4</v>
      </c>
      <c r="L1682" s="13">
        <f t="shared" si="319"/>
        <v>0</v>
      </c>
      <c r="M1682" s="13">
        <f t="shared" si="324"/>
        <v>1.1205157900859711E-5</v>
      </c>
      <c r="N1682" s="13">
        <f t="shared" si="320"/>
        <v>6.9471978985330208E-6</v>
      </c>
      <c r="O1682" s="13">
        <f t="shared" si="321"/>
        <v>6.9471978985330208E-6</v>
      </c>
      <c r="Q1682">
        <v>23.206242727087769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0.37857142900000001</v>
      </c>
      <c r="G1683" s="13">
        <f t="shared" si="315"/>
        <v>0</v>
      </c>
      <c r="H1683" s="13">
        <f t="shared" si="316"/>
        <v>0.37857142900000001</v>
      </c>
      <c r="I1683" s="16">
        <f t="shared" si="323"/>
        <v>0.37893294208012535</v>
      </c>
      <c r="J1683" s="13">
        <f t="shared" si="317"/>
        <v>0.37893145418586494</v>
      </c>
      <c r="K1683" s="13">
        <f t="shared" si="318"/>
        <v>1.487894260410183E-6</v>
      </c>
      <c r="L1683" s="13">
        <f t="shared" si="319"/>
        <v>0</v>
      </c>
      <c r="M1683" s="13">
        <f t="shared" si="324"/>
        <v>4.2579600023266897E-6</v>
      </c>
      <c r="N1683" s="13">
        <f t="shared" si="320"/>
        <v>2.6399352014425476E-6</v>
      </c>
      <c r="O1683" s="13">
        <f t="shared" si="321"/>
        <v>2.6399352014425476E-6</v>
      </c>
      <c r="Q1683">
        <v>26.794529743717352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0.485714286</v>
      </c>
      <c r="G1684" s="13">
        <f t="shared" si="315"/>
        <v>0</v>
      </c>
      <c r="H1684" s="13">
        <f t="shared" si="316"/>
        <v>0.485714286</v>
      </c>
      <c r="I1684" s="16">
        <f t="shared" si="323"/>
        <v>0.48571577389426041</v>
      </c>
      <c r="J1684" s="13">
        <f t="shared" si="317"/>
        <v>0.48571263514329743</v>
      </c>
      <c r="K1684" s="13">
        <f t="shared" si="318"/>
        <v>3.1387509629721144E-6</v>
      </c>
      <c r="L1684" s="13">
        <f t="shared" si="319"/>
        <v>0</v>
      </c>
      <c r="M1684" s="13">
        <f t="shared" si="324"/>
        <v>1.6180248008841421E-6</v>
      </c>
      <c r="N1684" s="13">
        <f t="shared" si="320"/>
        <v>1.003175376548168E-6</v>
      </c>
      <c r="O1684" s="13">
        <f t="shared" si="321"/>
        <v>1.003175376548168E-6</v>
      </c>
      <c r="Q1684">
        <v>26.78234714132136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2.800970553691589</v>
      </c>
      <c r="G1685" s="13">
        <f t="shared" si="315"/>
        <v>0</v>
      </c>
      <c r="H1685" s="13">
        <f t="shared" si="316"/>
        <v>2.800970553691589</v>
      </c>
      <c r="I1685" s="16">
        <f t="shared" si="323"/>
        <v>2.8009736924425521</v>
      </c>
      <c r="J1685" s="13">
        <f t="shared" si="317"/>
        <v>2.800461618385238</v>
      </c>
      <c r="K1685" s="13">
        <f t="shared" si="318"/>
        <v>5.1207405731412692E-4</v>
      </c>
      <c r="L1685" s="13">
        <f t="shared" si="319"/>
        <v>0</v>
      </c>
      <c r="M1685" s="13">
        <f t="shared" si="324"/>
        <v>6.1484942433597409E-7</v>
      </c>
      <c r="N1685" s="13">
        <f t="shared" si="320"/>
        <v>3.8120664308830393E-7</v>
      </c>
      <c r="O1685" s="13">
        <f t="shared" si="321"/>
        <v>3.8120664308830393E-7</v>
      </c>
      <c r="Q1685">
        <v>27.962813000000011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9.8301781242507644</v>
      </c>
      <c r="G1686" s="13">
        <f t="shared" si="315"/>
        <v>0</v>
      </c>
      <c r="H1686" s="13">
        <f t="shared" si="316"/>
        <v>9.8301781242507644</v>
      </c>
      <c r="I1686" s="16">
        <f t="shared" si="323"/>
        <v>9.8306901983080781</v>
      </c>
      <c r="J1686" s="13">
        <f t="shared" si="317"/>
        <v>9.807550243745375</v>
      </c>
      <c r="K1686" s="13">
        <f t="shared" si="318"/>
        <v>2.3139954562703124E-2</v>
      </c>
      <c r="L1686" s="13">
        <f t="shared" si="319"/>
        <v>0</v>
      </c>
      <c r="M1686" s="13">
        <f t="shared" si="324"/>
        <v>2.3364278124767015E-7</v>
      </c>
      <c r="N1686" s="13">
        <f t="shared" si="320"/>
        <v>1.4485852437355549E-7</v>
      </c>
      <c r="O1686" s="13">
        <f t="shared" si="321"/>
        <v>1.4485852437355549E-7</v>
      </c>
      <c r="Q1686">
        <v>27.61425290729985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0.37857142900000001</v>
      </c>
      <c r="G1687" s="13">
        <f t="shared" si="315"/>
        <v>0</v>
      </c>
      <c r="H1687" s="13">
        <f t="shared" si="316"/>
        <v>0.37857142900000001</v>
      </c>
      <c r="I1687" s="16">
        <f t="shared" si="323"/>
        <v>0.40171138356270314</v>
      </c>
      <c r="J1687" s="13">
        <f t="shared" si="317"/>
        <v>0.4017093406484985</v>
      </c>
      <c r="K1687" s="13">
        <f t="shared" si="318"/>
        <v>2.0429142046363147E-6</v>
      </c>
      <c r="L1687" s="13">
        <f t="shared" si="319"/>
        <v>0</v>
      </c>
      <c r="M1687" s="13">
        <f t="shared" si="324"/>
        <v>8.8784256874114667E-8</v>
      </c>
      <c r="N1687" s="13">
        <f t="shared" si="320"/>
        <v>5.5046239261951095E-8</v>
      </c>
      <c r="O1687" s="13">
        <f t="shared" si="321"/>
        <v>5.5046239261951095E-8</v>
      </c>
      <c r="Q1687">
        <v>25.76584076344086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7.2416925342742822</v>
      </c>
      <c r="G1688" s="13">
        <f t="shared" si="315"/>
        <v>0</v>
      </c>
      <c r="H1688" s="13">
        <f t="shared" si="316"/>
        <v>7.2416925342742822</v>
      </c>
      <c r="I1688" s="16">
        <f t="shared" si="323"/>
        <v>7.2416945771884871</v>
      </c>
      <c r="J1688" s="13">
        <f t="shared" si="317"/>
        <v>7.2207235777676804</v>
      </c>
      <c r="K1688" s="13">
        <f t="shared" si="318"/>
        <v>2.0970999420806713E-2</v>
      </c>
      <c r="L1688" s="13">
        <f t="shared" si="319"/>
        <v>0</v>
      </c>
      <c r="M1688" s="13">
        <f t="shared" si="324"/>
        <v>3.3738017612163572E-8</v>
      </c>
      <c r="N1688" s="13">
        <f t="shared" si="320"/>
        <v>2.0917570919541414E-8</v>
      </c>
      <c r="O1688" s="13">
        <f t="shared" si="321"/>
        <v>2.0917570919541414E-8</v>
      </c>
      <c r="Q1688">
        <v>21.731338629592109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34.449916015047108</v>
      </c>
      <c r="G1689" s="13">
        <f t="shared" si="315"/>
        <v>0.79685516678519652</v>
      </c>
      <c r="H1689" s="13">
        <f t="shared" si="316"/>
        <v>33.653060848261909</v>
      </c>
      <c r="I1689" s="16">
        <f t="shared" si="323"/>
        <v>33.674031847682713</v>
      </c>
      <c r="J1689" s="13">
        <f t="shared" si="317"/>
        <v>30.188536545565562</v>
      </c>
      <c r="K1689" s="13">
        <f t="shared" si="318"/>
        <v>3.4854953021171511</v>
      </c>
      <c r="L1689" s="13">
        <f t="shared" si="319"/>
        <v>0</v>
      </c>
      <c r="M1689" s="13">
        <f t="shared" si="324"/>
        <v>1.2820446692622158E-8</v>
      </c>
      <c r="N1689" s="13">
        <f t="shared" si="320"/>
        <v>7.9486769494257375E-9</v>
      </c>
      <c r="O1689" s="13">
        <f t="shared" si="321"/>
        <v>0.79685517473387346</v>
      </c>
      <c r="Q1689">
        <v>17.039923893548391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2025-03-05T07:24:46Z</dcterms:modified>
</cp:coreProperties>
</file>