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ICHEC-EC-EARTH_r12i1p1_MPI-CSC-REMO2009_v1\"/>
    </mc:Choice>
  </mc:AlternateContent>
  <xr:revisionPtr revIDLastSave="0" documentId="13_ncr:1_{CD71B4BA-3D99-49D1-883A-9887542B082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H1605" i="1"/>
  <c r="G1605" i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G1566" i="1"/>
  <c r="H1566" i="1" s="1"/>
  <c r="H1565" i="1"/>
  <c r="G1565" i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G1518" i="1"/>
  <c r="H1518" i="1" s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H1506" i="1"/>
  <c r="G1506" i="1"/>
  <c r="G1505" i="1"/>
  <c r="H1505" i="1" s="1"/>
  <c r="G1504" i="1"/>
  <c r="H1504" i="1" s="1"/>
  <c r="H1503" i="1"/>
  <c r="G1503" i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B1426" i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25" i="1"/>
  <c r="H1425" i="1" s="1"/>
  <c r="G1424" i="1"/>
  <c r="H1424" i="1" s="1"/>
  <c r="H1423" i="1"/>
  <c r="G1423" i="1"/>
  <c r="H1422" i="1"/>
  <c r="G1422" i="1"/>
  <c r="G1421" i="1"/>
  <c r="H1421" i="1" s="1"/>
  <c r="H1420" i="1"/>
  <c r="G1420" i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H1411" i="1"/>
  <c r="G1411" i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H1402" i="1"/>
  <c r="G1402" i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H1394" i="1"/>
  <c r="G1394" i="1"/>
  <c r="G1393" i="1"/>
  <c r="H1393" i="1" s="1"/>
  <c r="G1392" i="1"/>
  <c r="H1392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90" i="1"/>
  <c r="G1390" i="1"/>
  <c r="B1390" i="1"/>
  <c r="B1402" i="1" s="1"/>
  <c r="B1414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B1380" i="1"/>
  <c r="B1381" i="1" s="1"/>
  <c r="B1382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B1372" i="1"/>
  <c r="B1373" i="1" s="1"/>
  <c r="G1371" i="1"/>
  <c r="H1371" i="1" s="1"/>
  <c r="B1371" i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H1346" i="1"/>
  <c r="G1346" i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B1341" i="1"/>
  <c r="H1340" i="1"/>
  <c r="G1340" i="1"/>
  <c r="G1339" i="1"/>
  <c r="H1339" i="1" s="1"/>
  <c r="B1339" i="1"/>
  <c r="B1340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G1331" i="1"/>
  <c r="H1331" i="1" s="1"/>
  <c r="B1331" i="1"/>
  <c r="B1332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B1272" i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H1265" i="1"/>
  <c r="G1265" i="1"/>
  <c r="G1264" i="1"/>
  <c r="H1264" i="1" s="1"/>
  <c r="G1263" i="1"/>
  <c r="H1263" i="1" s="1"/>
  <c r="H1262" i="1"/>
  <c r="G1262" i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H1254" i="1"/>
  <c r="G1254" i="1"/>
  <c r="G1253" i="1"/>
  <c r="H1253" i="1" s="1"/>
  <c r="H1252" i="1"/>
  <c r="G1252" i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B1227" i="1"/>
  <c r="B1228" i="1" s="1"/>
  <c r="B1229" i="1" s="1"/>
  <c r="G1226" i="1"/>
  <c r="H1226" i="1" s="1"/>
  <c r="G1225" i="1"/>
  <c r="H1225" i="1" s="1"/>
  <c r="G1224" i="1"/>
  <c r="H1224" i="1" s="1"/>
  <c r="B1224" i="1"/>
  <c r="B1225" i="1" s="1"/>
  <c r="B1226" i="1" s="1"/>
  <c r="H1223" i="1"/>
  <c r="G1223" i="1"/>
  <c r="B1223" i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B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H1193" i="1"/>
  <c r="G1193" i="1"/>
  <c r="G1192" i="1"/>
  <c r="H1192" i="1" s="1"/>
  <c r="H1191" i="1"/>
  <c r="G1191" i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G1031" i="1"/>
  <c r="H1031" i="1" s="1"/>
  <c r="H1030" i="1"/>
  <c r="G1030" i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H980" i="1"/>
  <c r="G980" i="1"/>
  <c r="G979" i="1"/>
  <c r="H979" i="1" s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B934" i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H923" i="1"/>
  <c r="G923" i="1"/>
  <c r="H922" i="1"/>
  <c r="G922" i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H899" i="1"/>
  <c r="G899" i="1"/>
  <c r="G898" i="1"/>
  <c r="H898" i="1" s="1"/>
  <c r="B898" i="1"/>
  <c r="B910" i="1" s="1"/>
  <c r="B922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86" i="1"/>
  <c r="G886" i="1"/>
  <c r="B886" i="1"/>
  <c r="G885" i="1"/>
  <c r="H885" i="1" s="1"/>
  <c r="H884" i="1"/>
  <c r="G884" i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G875" i="1"/>
  <c r="H875" i="1" s="1"/>
  <c r="B875" i="1"/>
  <c r="G874" i="1"/>
  <c r="H874" i="1" s="1"/>
  <c r="G873" i="1"/>
  <c r="H873" i="1" s="1"/>
  <c r="G872" i="1"/>
  <c r="H872" i="1" s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H867" i="1"/>
  <c r="G867" i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H821" i="1"/>
  <c r="G821" i="1"/>
  <c r="G820" i="1"/>
  <c r="H820" i="1" s="1"/>
  <c r="H819" i="1"/>
  <c r="G819" i="1"/>
  <c r="H818" i="1"/>
  <c r="G818" i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B809" i="1"/>
  <c r="G808" i="1"/>
  <c r="H808" i="1" s="1"/>
  <c r="H807" i="1"/>
  <c r="G807" i="1"/>
  <c r="G806" i="1"/>
  <c r="H806" i="1" s="1"/>
  <c r="G805" i="1"/>
  <c r="H805" i="1" s="1"/>
  <c r="B805" i="1"/>
  <c r="B806" i="1" s="1"/>
  <c r="B807" i="1" s="1"/>
  <c r="B808" i="1" s="1"/>
  <c r="G804" i="1"/>
  <c r="H804" i="1" s="1"/>
  <c r="G803" i="1"/>
  <c r="H803" i="1" s="1"/>
  <c r="B803" i="1"/>
  <c r="B804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H774" i="1"/>
  <c r="G774" i="1"/>
  <c r="H773" i="1"/>
  <c r="G773" i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H729" i="1"/>
  <c r="G729" i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H639" i="1"/>
  <c r="G639" i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H572" i="1"/>
  <c r="G572" i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H544" i="1"/>
  <c r="G544" i="1"/>
  <c r="H543" i="1"/>
  <c r="G543" i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H536" i="1"/>
  <c r="G536" i="1"/>
  <c r="G535" i="1"/>
  <c r="H535" i="1" s="1"/>
  <c r="H534" i="1"/>
  <c r="G534" i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B480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G478" i="1"/>
  <c r="H478" i="1" s="1"/>
  <c r="G477" i="1"/>
  <c r="H477" i="1" s="1"/>
  <c r="G476" i="1"/>
  <c r="H476" i="1" s="1"/>
  <c r="G475" i="1"/>
  <c r="H475" i="1" s="1"/>
  <c r="B475" i="1"/>
  <c r="H474" i="1"/>
  <c r="G474" i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B445" i="1"/>
  <c r="B446" i="1" s="1"/>
  <c r="B447" i="1" s="1"/>
  <c r="B448" i="1" s="1"/>
  <c r="B449" i="1" s="1"/>
  <c r="G444" i="1"/>
  <c r="H444" i="1" s="1"/>
  <c r="G443" i="1"/>
  <c r="H443" i="1" s="1"/>
  <c r="B443" i="1"/>
  <c r="B444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B434" i="1"/>
  <c r="B435" i="1" s="1"/>
  <c r="B436" i="1" s="1"/>
  <c r="B437" i="1" s="1"/>
  <c r="G433" i="1"/>
  <c r="H433" i="1" s="1"/>
  <c r="G432" i="1"/>
  <c r="H432" i="1" s="1"/>
  <c r="H431" i="1"/>
  <c r="G431" i="1"/>
  <c r="B431" i="1"/>
  <c r="B432" i="1" s="1"/>
  <c r="B433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H348" i="1"/>
  <c r="G348" i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H317" i="1"/>
  <c r="G317" i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H298" i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H276" i="1"/>
  <c r="G276" i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G254" i="1"/>
  <c r="H254" i="1" s="1"/>
  <c r="G253" i="1"/>
  <c r="H253" i="1" s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H226" i="1"/>
  <c r="G226" i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H184" i="1"/>
  <c r="G184" i="1"/>
  <c r="G183" i="1"/>
  <c r="H183" i="1" s="1"/>
  <c r="H182" i="1"/>
  <c r="G182" i="1"/>
  <c r="G181" i="1"/>
  <c r="H181" i="1" s="1"/>
  <c r="G180" i="1"/>
  <c r="H180" i="1" s="1"/>
  <c r="G179" i="1"/>
  <c r="H179" i="1" s="1"/>
  <c r="H178" i="1"/>
  <c r="G178" i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B126" i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H101" i="1"/>
  <c r="G101" i="1"/>
  <c r="G100" i="1"/>
  <c r="H100" i="1" s="1"/>
  <c r="H99" i="1"/>
  <c r="G99" i="1"/>
  <c r="G98" i="1"/>
  <c r="H98" i="1" s="1"/>
  <c r="H97" i="1"/>
  <c r="G97" i="1"/>
  <c r="G96" i="1"/>
  <c r="H96" i="1" s="1"/>
  <c r="G95" i="1"/>
  <c r="H95" i="1" s="1"/>
  <c r="G94" i="1"/>
  <c r="H94" i="1" s="1"/>
  <c r="B94" i="1"/>
  <c r="G93" i="1"/>
  <c r="H93" i="1" s="1"/>
  <c r="G92" i="1"/>
  <c r="H92" i="1" s="1"/>
  <c r="H91" i="1"/>
  <c r="G91" i="1"/>
  <c r="G90" i="1"/>
  <c r="H90" i="1" s="1"/>
  <c r="B90" i="1"/>
  <c r="B102" i="1" s="1"/>
  <c r="B114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B75" i="1"/>
  <c r="B76" i="1" s="1"/>
  <c r="B77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H64" i="1"/>
  <c r="G64" i="1"/>
  <c r="H63" i="1"/>
  <c r="G63" i="1"/>
  <c r="G62" i="1"/>
  <c r="H62" i="1" s="1"/>
  <c r="G61" i="1"/>
  <c r="H61" i="1" s="1"/>
  <c r="B61" i="1"/>
  <c r="B62" i="1" s="1"/>
  <c r="B63" i="1" s="1"/>
  <c r="B64" i="1" s="1"/>
  <c r="B65" i="1" s="1"/>
  <c r="G60" i="1"/>
  <c r="H60" i="1" s="1"/>
  <c r="G59" i="1"/>
  <c r="H59" i="1" s="1"/>
  <c r="B59" i="1"/>
  <c r="B60" i="1" s="1"/>
  <c r="G58" i="1"/>
  <c r="H58" i="1" s="1"/>
  <c r="G57" i="1"/>
  <c r="H57" i="1" s="1"/>
  <c r="G56" i="1"/>
  <c r="H56" i="1" s="1"/>
  <c r="B56" i="1"/>
  <c r="B57" i="1" s="1"/>
  <c r="G55" i="1"/>
  <c r="H55" i="1" s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H19" i="1"/>
  <c r="G19" i="1"/>
  <c r="B19" i="1"/>
  <c r="B20" i="1" s="1"/>
  <c r="B21" i="1" s="1"/>
  <c r="H18" i="1"/>
  <c r="G18" i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H10" i="1"/>
  <c r="G10" i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476" i="1" l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1279" i="1"/>
  <c r="B1291" i="1" s="1"/>
  <c r="B1303" i="1" s="1"/>
  <c r="B1268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82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K6" i="1"/>
  <c r="L6" i="1" s="1"/>
  <c r="M6" i="1" s="1"/>
  <c r="N6" i="1" s="1"/>
  <c r="O6" i="1" s="1"/>
  <c r="B85" i="1"/>
  <c r="B80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73" i="1"/>
  <c r="B1284" i="1"/>
  <c r="B1296" i="1" s="1"/>
  <c r="B130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80" i="1" l="1"/>
  <c r="B1292" i="1" s="1"/>
  <c r="B1304" i="1" s="1"/>
  <c r="B1269" i="1"/>
  <c r="B1281" i="1" s="1"/>
  <c r="B1293" i="1" s="1"/>
  <c r="B1305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74" i="1"/>
  <c r="B1285" i="1"/>
  <c r="B1297" i="1" s="1"/>
  <c r="B1309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I7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75" i="1"/>
  <c r="B1286" i="1"/>
  <c r="B1298" i="1" s="1"/>
  <c r="B1310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7" i="1"/>
  <c r="K7" i="1" s="1"/>
  <c r="L7" i="1" l="1"/>
  <c r="M7" i="1" s="1"/>
  <c r="N7" i="1" s="1"/>
  <c r="O7" i="1" s="1"/>
  <c r="I8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87" i="1"/>
  <c r="B1299" i="1" s="1"/>
  <c r="B1311" i="1" s="1"/>
  <c r="B1276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8" i="1"/>
  <c r="K8" i="1" s="1"/>
  <c r="B1288" i="1"/>
  <c r="B1300" i="1" s="1"/>
  <c r="B1312" i="1" s="1"/>
  <c r="B1277" i="1"/>
  <c r="B1289" i="1" s="1"/>
  <c r="B1301" i="1" s="1"/>
  <c r="B1313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s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 l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s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 l="1"/>
  <c r="J293" i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 l="1"/>
  <c r="J297" i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s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s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s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 l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/>
  <c r="K508" i="1" s="1"/>
  <c r="L508" i="1" l="1"/>
  <c r="M508" i="1" s="1"/>
  <c r="N508" i="1" s="1"/>
  <c r="O508" i="1" s="1"/>
  <c r="I509" i="1" l="1"/>
  <c r="J509" i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s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 l="1"/>
  <c r="J537" i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 l="1"/>
  <c r="J544" i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s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 l="1"/>
  <c r="J556" i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 l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 l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 l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s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 l="1"/>
  <c r="J928" i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l="1"/>
  <c r="K931" i="1"/>
  <c r="L931" i="1" l="1"/>
  <c r="M931" i="1" s="1"/>
  <c r="N931" i="1" s="1"/>
  <c r="O931" i="1" s="1"/>
  <c r="I932" i="1" l="1"/>
  <c r="J932" i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s="1"/>
  <c r="K966" i="1" s="1"/>
  <c r="L966" i="1" l="1"/>
  <c r="M966" i="1" s="1"/>
  <c r="N966" i="1" s="1"/>
  <c r="O966" i="1" s="1"/>
  <c r="I967" i="1" l="1"/>
  <c r="J967" i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s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 l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 l="1"/>
  <c r="J1092" i="1" s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 l="1"/>
  <c r="J1095" i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s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 l="1"/>
  <c r="J1109" i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 l="1"/>
  <c r="J1142" i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 l="1"/>
  <c r="J1206" i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 l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 l="1"/>
  <c r="J1247" i="1"/>
  <c r="K1247" i="1" s="1"/>
  <c r="L1247" i="1" l="1"/>
  <c r="M1247" i="1" s="1"/>
  <c r="N1247" i="1" s="1"/>
  <c r="O1247" i="1" s="1"/>
  <c r="I1248" i="1" l="1"/>
  <c r="J1248" i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s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 l="1"/>
  <c r="J1263" i="1"/>
  <c r="K1263" i="1" s="1"/>
  <c r="L1263" i="1" l="1"/>
  <c r="M1263" i="1" s="1"/>
  <c r="N1263" i="1" s="1"/>
  <c r="O1263" i="1" s="1"/>
  <c r="I1264" i="1" l="1"/>
  <c r="J1264" i="1" s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/>
  <c r="K1600" i="1" s="1"/>
  <c r="L1600" i="1" l="1"/>
  <c r="M1600" i="1" s="1"/>
  <c r="N1600" i="1" s="1"/>
  <c r="O1600" i="1" s="1"/>
  <c r="I1601" i="1" l="1"/>
  <c r="J1601" i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 l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<sst xmlns="http://schemas.openxmlformats.org/spreadsheetml/2006/main" count="43" uniqueCount="40">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</sst>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1.9855332672448305</c:v>
                </c:pt>
                <c:pt idx="3">
                  <c:v>12.136651896694243</c:v>
                </c:pt>
                <c:pt idx="4">
                  <c:v>46.282966059769521</c:v>
                </c:pt>
                <c:pt idx="5">
                  <c:v>14.368515269999238</c:v>
                </c:pt>
                <c:pt idx="6">
                  <c:v>5.4600358025997107</c:v>
                </c:pt>
                <c:pt idx="7">
                  <c:v>2.0748136049878898</c:v>
                </c:pt>
                <c:pt idx="8">
                  <c:v>0.94656482989927326</c:v>
                </c:pt>
                <c:pt idx="9">
                  <c:v>0.29960308456025131</c:v>
                </c:pt>
                <c:pt idx="10">
                  <c:v>0.11384917213289547</c:v>
                </c:pt>
                <c:pt idx="11">
                  <c:v>4.3262685410500282E-2</c:v>
                </c:pt>
                <c:pt idx="12">
                  <c:v>1.6439820455990108E-2</c:v>
                </c:pt>
                <c:pt idx="13">
                  <c:v>5.9959963376280925</c:v>
                </c:pt>
                <c:pt idx="14">
                  <c:v>8.9612691611245321</c:v>
                </c:pt>
                <c:pt idx="15">
                  <c:v>19.78892483245702</c:v>
                </c:pt>
                <c:pt idx="16">
                  <c:v>5.8384083842701715</c:v>
                </c:pt>
                <c:pt idx="17">
                  <c:v>2.2185951860226649</c:v>
                </c:pt>
                <c:pt idx="18">
                  <c:v>53.759641171359107</c:v>
                </c:pt>
                <c:pt idx="19">
                  <c:v>15.950765598511401</c:v>
                </c:pt>
                <c:pt idx="20">
                  <c:v>6.0612909274343325</c:v>
                </c:pt>
                <c:pt idx="21">
                  <c:v>2.3032905524250467</c:v>
                </c:pt>
                <c:pt idx="22">
                  <c:v>0.87525040992151781</c:v>
                </c:pt>
                <c:pt idx="23">
                  <c:v>0.33259515577017673</c:v>
                </c:pt>
                <c:pt idx="24">
                  <c:v>0.12638615919266716</c:v>
                </c:pt>
                <c:pt idx="25">
                  <c:v>4.8026740493213524E-2</c:v>
                </c:pt>
                <c:pt idx="26">
                  <c:v>1.8250161387421141E-2</c:v>
                </c:pt>
                <c:pt idx="27">
                  <c:v>6.9350613272200342E-3</c:v>
                </c:pt>
                <c:pt idx="28">
                  <c:v>2.635323304343613E-3</c:v>
                </c:pt>
                <c:pt idx="29">
                  <c:v>1.001422855650573E-3</c:v>
                </c:pt>
                <c:pt idx="30">
                  <c:v>0.23920119007416835</c:v>
                </c:pt>
                <c:pt idx="31">
                  <c:v>1.4026993724088117E-2</c:v>
                </c:pt>
                <c:pt idx="32">
                  <c:v>5.4950074935258242E-5</c:v>
                </c:pt>
                <c:pt idx="33">
                  <c:v>2.0881028475398131E-5</c:v>
                </c:pt>
                <c:pt idx="34">
                  <c:v>7.9347908206512895E-6</c:v>
                </c:pt>
                <c:pt idx="35">
                  <c:v>3.0152205118474898E-6</c:v>
                </c:pt>
                <c:pt idx="36">
                  <c:v>1.1457837945020461E-6</c:v>
                </c:pt>
                <c:pt idx="37">
                  <c:v>4.3539784191077757E-7</c:v>
                </c:pt>
                <c:pt idx="38">
                  <c:v>13.977354876128798</c:v>
                </c:pt>
                <c:pt idx="39">
                  <c:v>12.724871572630049</c:v>
                </c:pt>
                <c:pt idx="40">
                  <c:v>56.001981200985327</c:v>
                </c:pt>
                <c:pt idx="41">
                  <c:v>17.86510698817855</c:v>
                </c:pt>
                <c:pt idx="42">
                  <c:v>6.6241311224508266</c:v>
                </c:pt>
                <c:pt idx="43">
                  <c:v>2.5171698265313145</c:v>
                </c:pt>
                <c:pt idx="44">
                  <c:v>0.95652453408189952</c:v>
                </c:pt>
                <c:pt idx="45">
                  <c:v>0.36347932295112184</c:v>
                </c:pt>
                <c:pt idx="46">
                  <c:v>0.13812214272142628</c:v>
                </c:pt>
                <c:pt idx="47">
                  <c:v>5.2486414234142E-2</c:v>
                </c:pt>
                <c:pt idx="48">
                  <c:v>1.9944837408973959E-2</c:v>
                </c:pt>
                <c:pt idx="49">
                  <c:v>7.5790382154101053E-3</c:v>
                </c:pt>
                <c:pt idx="50">
                  <c:v>1.5578056694229636</c:v>
                </c:pt>
                <c:pt idx="51">
                  <c:v>1.0944131183052194E-3</c:v>
                </c:pt>
                <c:pt idx="52">
                  <c:v>4.1587698495598334E-4</c:v>
                </c:pt>
                <c:pt idx="53">
                  <c:v>1.5803325428327366E-4</c:v>
                </c:pt>
                <c:pt idx="54">
                  <c:v>6.0052636627643987E-5</c:v>
                </c:pt>
                <c:pt idx="55">
                  <c:v>2.8916800985463693</c:v>
                </c:pt>
                <c:pt idx="56">
                  <c:v>8.6716007290317931E-6</c:v>
                </c:pt>
                <c:pt idx="57">
                  <c:v>3.2952082770320819E-6</c:v>
                </c:pt>
                <c:pt idx="58">
                  <c:v>1.2521791452721912E-6</c:v>
                </c:pt>
                <c:pt idx="59">
                  <c:v>4.758280752034327E-7</c:v>
                </c:pt>
                <c:pt idx="60">
                  <c:v>1.8081466857730442E-7</c:v>
                </c:pt>
                <c:pt idx="61">
                  <c:v>0.45707268810588086</c:v>
                </c:pt>
                <c:pt idx="62">
                  <c:v>2.6109638142562753E-8</c:v>
                </c:pt>
                <c:pt idx="63">
                  <c:v>9.921662494173847E-9</c:v>
                </c:pt>
                <c:pt idx="64">
                  <c:v>7.420854048339244</c:v>
                </c:pt>
                <c:pt idx="65">
                  <c:v>76.01289452130419</c:v>
                </c:pt>
                <c:pt idx="66">
                  <c:v>23.350765304120848</c:v>
                </c:pt>
                <c:pt idx="67">
                  <c:v>13.4007808380467</c:v>
                </c:pt>
                <c:pt idx="68">
                  <c:v>3.9965583031659508</c:v>
                </c:pt>
                <c:pt idx="69">
                  <c:v>1.5186921552030614</c:v>
                </c:pt>
                <c:pt idx="70">
                  <c:v>0.57710301897716332</c:v>
                </c:pt>
                <c:pt idx="71">
                  <c:v>0.21929914721132204</c:v>
                </c:pt>
                <c:pt idx="72">
                  <c:v>8.3333675940302387E-2</c:v>
                </c:pt>
                <c:pt idx="73">
                  <c:v>30.740726290768901</c:v>
                </c:pt>
                <c:pt idx="74">
                  <c:v>7.8449272899094797</c:v>
                </c:pt>
                <c:pt idx="75">
                  <c:v>2.9810723701656023</c:v>
                </c:pt>
                <c:pt idx="76">
                  <c:v>3.1746194785492725</c:v>
                </c:pt>
                <c:pt idx="77">
                  <c:v>0.51387943744397602</c:v>
                </c:pt>
                <c:pt idx="78">
                  <c:v>10.920098554628851</c:v>
                </c:pt>
                <c:pt idx="79">
                  <c:v>2.6685018140132382</c:v>
                </c:pt>
                <c:pt idx="80">
                  <c:v>1.4183273941982344</c:v>
                </c:pt>
                <c:pt idx="81">
                  <c:v>0.37434925211756531</c:v>
                </c:pt>
                <c:pt idx="82">
                  <c:v>0.14225271580467483</c:v>
                </c:pt>
                <c:pt idx="83">
                  <c:v>5.4056032005776425E-2</c:v>
                </c:pt>
                <c:pt idx="84">
                  <c:v>2.0541292162195041E-2</c:v>
                </c:pt>
                <c:pt idx="85">
                  <c:v>1.1162592688483013</c:v>
                </c:pt>
                <c:pt idx="86">
                  <c:v>12.555344854329388</c:v>
                </c:pt>
                <c:pt idx="87">
                  <c:v>7.5905514736319866</c:v>
                </c:pt>
                <c:pt idx="88">
                  <c:v>2.5838284020367803</c:v>
                </c:pt>
                <c:pt idx="89">
                  <c:v>12.464604855893599</c:v>
                </c:pt>
                <c:pt idx="90">
                  <c:v>50.688086538021608</c:v>
                </c:pt>
                <c:pt idx="91">
                  <c:v>16.472434333372806</c:v>
                </c:pt>
                <c:pt idx="92">
                  <c:v>5.8211309200821653</c:v>
                </c:pt>
                <c:pt idx="93">
                  <c:v>2.2120297496312227</c:v>
                </c:pt>
                <c:pt idx="94">
                  <c:v>0.84057130485986453</c:v>
                </c:pt>
                <c:pt idx="95">
                  <c:v>0.31941709584674849</c:v>
                </c:pt>
                <c:pt idx="96">
                  <c:v>0.12137849642176442</c:v>
                </c:pt>
                <c:pt idx="97">
                  <c:v>4.6123828640270481E-2</c:v>
                </c:pt>
                <c:pt idx="98">
                  <c:v>17.773693485159725</c:v>
                </c:pt>
                <c:pt idx="99">
                  <c:v>4.3697193262223655</c:v>
                </c:pt>
                <c:pt idx="100">
                  <c:v>28.189077797949064</c:v>
                </c:pt>
                <c:pt idx="101">
                  <c:v>8.3275389981459131</c:v>
                </c:pt>
                <c:pt idx="102">
                  <c:v>3.1644648192954472</c:v>
                </c:pt>
                <c:pt idx="103">
                  <c:v>1.8355849010978771</c:v>
                </c:pt>
                <c:pt idx="104">
                  <c:v>0.45694871990626257</c:v>
                </c:pt>
                <c:pt idx="105">
                  <c:v>0.17364051356437979</c:v>
                </c:pt>
                <c:pt idx="106">
                  <c:v>6.598339515446433E-2</c:v>
                </c:pt>
                <c:pt idx="107">
                  <c:v>2.5073690158696441E-2</c:v>
                </c:pt>
                <c:pt idx="108">
                  <c:v>9.5280022603046483E-3</c:v>
                </c:pt>
                <c:pt idx="109">
                  <c:v>0.65772536803303094</c:v>
                </c:pt>
                <c:pt idx="110">
                  <c:v>14.976524078077668</c:v>
                </c:pt>
                <c:pt idx="111">
                  <c:v>3.5279571333294837</c:v>
                </c:pt>
                <c:pt idx="112">
                  <c:v>2.5493258126081337</c:v>
                </c:pt>
                <c:pt idx="113">
                  <c:v>0.54702896909897514</c:v>
                </c:pt>
                <c:pt idx="114">
                  <c:v>31.387765557697477</c:v>
                </c:pt>
                <c:pt idx="115">
                  <c:v>9.3594399621300095</c:v>
                </c:pt>
                <c:pt idx="116">
                  <c:v>3.3036849568627482</c:v>
                </c:pt>
                <c:pt idx="117">
                  <c:v>1.2554002836078444</c:v>
                </c:pt>
                <c:pt idx="118">
                  <c:v>0.47705210777098084</c:v>
                </c:pt>
                <c:pt idx="119">
                  <c:v>0.18127980095297269</c:v>
                </c:pt>
                <c:pt idx="120">
                  <c:v>6.8886324362129631E-2</c:v>
                </c:pt>
                <c:pt idx="121">
                  <c:v>2.6176803257609255E-2</c:v>
                </c:pt>
                <c:pt idx="122">
                  <c:v>9.947185237891518E-3</c:v>
                </c:pt>
                <c:pt idx="123">
                  <c:v>3.7799303903987766E-3</c:v>
                </c:pt>
                <c:pt idx="124">
                  <c:v>1.1161202975257254</c:v>
                </c:pt>
                <c:pt idx="125">
                  <c:v>55.791193386117442</c:v>
                </c:pt>
                <c:pt idx="126">
                  <c:v>33.240204807060785</c:v>
                </c:pt>
                <c:pt idx="127">
                  <c:v>90.133866920321253</c:v>
                </c:pt>
                <c:pt idx="128">
                  <c:v>28.271752643449524</c:v>
                </c:pt>
                <c:pt idx="129">
                  <c:v>10.743266004510819</c:v>
                </c:pt>
                <c:pt idx="130">
                  <c:v>4.0824410817141112</c:v>
                </c:pt>
                <c:pt idx="131">
                  <c:v>1.5513276110513627</c:v>
                </c:pt>
                <c:pt idx="132">
                  <c:v>0.58950449219951773</c:v>
                </c:pt>
                <c:pt idx="133">
                  <c:v>0.22401170703581677</c:v>
                </c:pt>
                <c:pt idx="134">
                  <c:v>8.5124448673610367E-2</c:v>
                </c:pt>
                <c:pt idx="135">
                  <c:v>3.2347290495971945E-2</c:v>
                </c:pt>
                <c:pt idx="136">
                  <c:v>1.2291970388469341E-2</c:v>
                </c:pt>
                <c:pt idx="137">
                  <c:v>78.847811911885941</c:v>
                </c:pt>
                <c:pt idx="138">
                  <c:v>24.114190485957867</c:v>
                </c:pt>
                <c:pt idx="139">
                  <c:v>16.928292155676367</c:v>
                </c:pt>
                <c:pt idx="140">
                  <c:v>6.1526247820941062</c:v>
                </c:pt>
                <c:pt idx="141">
                  <c:v>1.9816777164232702</c:v>
                </c:pt>
                <c:pt idx="142">
                  <c:v>0.75303753224084269</c:v>
                </c:pt>
                <c:pt idx="143">
                  <c:v>0.28615426225152024</c:v>
                </c:pt>
                <c:pt idx="144">
                  <c:v>0.10873861965557771</c:v>
                </c:pt>
                <c:pt idx="145">
                  <c:v>5.6992213786360884</c:v>
                </c:pt>
                <c:pt idx="146">
                  <c:v>0.53209306305774495</c:v>
                </c:pt>
                <c:pt idx="147">
                  <c:v>0.95916648977846763</c:v>
                </c:pt>
                <c:pt idx="148">
                  <c:v>70.028946995767726</c:v>
                </c:pt>
                <c:pt idx="149">
                  <c:v>21.210890605269739</c:v>
                </c:pt>
                <c:pt idx="150">
                  <c:v>12.289666181293292</c:v>
                </c:pt>
                <c:pt idx="151">
                  <c:v>3.5813322658559135</c:v>
                </c:pt>
                <c:pt idx="152">
                  <c:v>8.3717783158631889</c:v>
                </c:pt>
                <c:pt idx="153">
                  <c:v>1.5705602970323664</c:v>
                </c:pt>
                <c:pt idx="154">
                  <c:v>0.59681291287229932</c:v>
                </c:pt>
                <c:pt idx="155">
                  <c:v>0.22678890689147374</c:v>
                </c:pt>
                <c:pt idx="156">
                  <c:v>8.6179784618760011E-2</c:v>
                </c:pt>
                <c:pt idx="157">
                  <c:v>3.2748318155128804E-2</c:v>
                </c:pt>
                <c:pt idx="158">
                  <c:v>1.2444360898948946E-2</c:v>
                </c:pt>
                <c:pt idx="159">
                  <c:v>52.280339369147576</c:v>
                </c:pt>
                <c:pt idx="160">
                  <c:v>15.38167556109231</c:v>
                </c:pt>
                <c:pt idx="161">
                  <c:v>5.8450367132150784</c:v>
                </c:pt>
                <c:pt idx="162">
                  <c:v>2.2211139510217293</c:v>
                </c:pt>
                <c:pt idx="163">
                  <c:v>2.0917329109461353</c:v>
                </c:pt>
                <c:pt idx="164">
                  <c:v>0.75396764620529622</c:v>
                </c:pt>
                <c:pt idx="165">
                  <c:v>0.12187696472046437</c:v>
                </c:pt>
                <c:pt idx="166">
                  <c:v>4.6313246593776468E-2</c:v>
                </c:pt>
                <c:pt idx="167">
                  <c:v>1.7599033705635054E-2</c:v>
                </c:pt>
                <c:pt idx="168">
                  <c:v>6.6876328081413219E-3</c:v>
                </c:pt>
                <c:pt idx="169">
                  <c:v>2.5413004670937025E-3</c:v>
                </c:pt>
                <c:pt idx="170">
                  <c:v>4.3152671308789277</c:v>
                </c:pt>
                <c:pt idx="171">
                  <c:v>14.931043962288353</c:v>
                </c:pt>
                <c:pt idx="172">
                  <c:v>35.811158077801871</c:v>
                </c:pt>
                <c:pt idx="173">
                  <c:v>21.073991094231676</c:v>
                </c:pt>
                <c:pt idx="174">
                  <c:v>28.39925415736516</c:v>
                </c:pt>
                <c:pt idx="175">
                  <c:v>54.57774508063747</c:v>
                </c:pt>
                <c:pt idx="176">
                  <c:v>16.90964513944828</c:v>
                </c:pt>
                <c:pt idx="177">
                  <c:v>6.425665152990347</c:v>
                </c:pt>
                <c:pt idx="178">
                  <c:v>2.4417527581363321</c:v>
                </c:pt>
                <c:pt idx="179">
                  <c:v>0.92786604809180595</c:v>
                </c:pt>
                <c:pt idx="180">
                  <c:v>0.35258909827488633</c:v>
                </c:pt>
                <c:pt idx="181">
                  <c:v>0.13398385734445681</c:v>
                </c:pt>
                <c:pt idx="182">
                  <c:v>15.58937224458465</c:v>
                </c:pt>
                <c:pt idx="183">
                  <c:v>6.2790295577182089</c:v>
                </c:pt>
                <c:pt idx="184">
                  <c:v>2.0022002382929251</c:v>
                </c:pt>
                <c:pt idx="185">
                  <c:v>2.0101699084959961</c:v>
                </c:pt>
                <c:pt idx="186">
                  <c:v>10.842736331360848</c:v>
                </c:pt>
                <c:pt idx="187">
                  <c:v>3.0442710874376777</c:v>
                </c:pt>
                <c:pt idx="188">
                  <c:v>2.394158006935255</c:v>
                </c:pt>
                <c:pt idx="189">
                  <c:v>0.42053549881683505</c:v>
                </c:pt>
                <c:pt idx="190">
                  <c:v>0.15980348955039733</c:v>
                </c:pt>
                <c:pt idx="191">
                  <c:v>6.0725326029150976E-2</c:v>
                </c:pt>
                <c:pt idx="192">
                  <c:v>2.3075623891077368E-2</c:v>
                </c:pt>
                <c:pt idx="193">
                  <c:v>0.65023235547585689</c:v>
                </c:pt>
                <c:pt idx="194">
                  <c:v>3.3587501580724393</c:v>
                </c:pt>
                <c:pt idx="195">
                  <c:v>11.564426842412752</c:v>
                </c:pt>
                <c:pt idx="196">
                  <c:v>3.194170531125188</c:v>
                </c:pt>
                <c:pt idx="197">
                  <c:v>9.3640175443489468</c:v>
                </c:pt>
                <c:pt idx="198">
                  <c:v>20.110942222420036</c:v>
                </c:pt>
                <c:pt idx="199">
                  <c:v>13.777816412662595</c:v>
                </c:pt>
                <c:pt idx="200">
                  <c:v>4.0282325755519741</c:v>
                </c:pt>
                <c:pt idx="201">
                  <c:v>1.5307283787097505</c:v>
                </c:pt>
                <c:pt idx="202">
                  <c:v>0.58167678390970534</c:v>
                </c:pt>
                <c:pt idx="203">
                  <c:v>0.22103717788568797</c:v>
                </c:pt>
                <c:pt idx="204">
                  <c:v>8.3994127596561441E-2</c:v>
                </c:pt>
                <c:pt idx="205">
                  <c:v>3.1917768486693344E-2</c:v>
                </c:pt>
                <c:pt idx="206">
                  <c:v>1.2128752024943474E-2</c:v>
                </c:pt>
                <c:pt idx="207">
                  <c:v>75.282039282086302</c:v>
                </c:pt>
                <c:pt idx="208">
                  <c:v>31.440097718026273</c:v>
                </c:pt>
                <c:pt idx="209">
                  <c:v>89.272804514859402</c:v>
                </c:pt>
                <c:pt idx="210">
                  <c:v>27.944548929374026</c:v>
                </c:pt>
                <c:pt idx="211">
                  <c:v>10.763072978757052</c:v>
                </c:pt>
                <c:pt idx="212">
                  <c:v>4.0351928654016085</c:v>
                </c:pt>
                <c:pt idx="213">
                  <c:v>1.5333732888526113</c:v>
                </c:pt>
                <c:pt idx="214">
                  <c:v>0.58268184976399229</c:v>
                </c:pt>
                <c:pt idx="215">
                  <c:v>0.22141910291031705</c:v>
                </c:pt>
                <c:pt idx="216">
                  <c:v>8.4139259105920489E-2</c:v>
                </c:pt>
                <c:pt idx="217">
                  <c:v>0.61319246048716192</c:v>
                </c:pt>
                <c:pt idx="218">
                  <c:v>1.2149709014894918E-2</c:v>
                </c:pt>
                <c:pt idx="219">
                  <c:v>20.694347334897422</c:v>
                </c:pt>
                <c:pt idx="220">
                  <c:v>5.7135816196666438</c:v>
                </c:pt>
                <c:pt idx="221">
                  <c:v>3.718003786707448</c:v>
                </c:pt>
                <c:pt idx="222">
                  <c:v>38.614451569620918</c:v>
                </c:pt>
                <c:pt idx="223">
                  <c:v>11.446172346966977</c:v>
                </c:pt>
                <c:pt idx="224">
                  <c:v>4.3469948773154066</c:v>
                </c:pt>
                <c:pt idx="225">
                  <c:v>1.6518580533798548</c:v>
                </c:pt>
                <c:pt idx="226">
                  <c:v>0.62770606028434484</c:v>
                </c:pt>
                <c:pt idx="227">
                  <c:v>0.23852830290805099</c:v>
                </c:pt>
                <c:pt idx="228">
                  <c:v>9.0640755105059381E-2</c:v>
                </c:pt>
                <c:pt idx="229">
                  <c:v>3.4443486939922573E-2</c:v>
                </c:pt>
                <c:pt idx="230">
                  <c:v>1.1300803449028791</c:v>
                </c:pt>
                <c:pt idx="231">
                  <c:v>6.9376899269829311</c:v>
                </c:pt>
                <c:pt idx="232">
                  <c:v>1.5557893184392764</c:v>
                </c:pt>
                <c:pt idx="233">
                  <c:v>0.59119994100692508</c:v>
                </c:pt>
                <c:pt idx="234">
                  <c:v>12.80637560579234</c:v>
                </c:pt>
                <c:pt idx="235">
                  <c:v>3.3656286806096203</c:v>
                </c:pt>
                <c:pt idx="236">
                  <c:v>1.1134859698579171</c:v>
                </c:pt>
                <c:pt idx="237">
                  <c:v>0.42312466854600855</c:v>
                </c:pt>
                <c:pt idx="238">
                  <c:v>0.16078737404748325</c:v>
                </c:pt>
                <c:pt idx="239">
                  <c:v>6.1099202138043644E-2</c:v>
                </c:pt>
                <c:pt idx="240">
                  <c:v>2.3217696812456581E-2</c:v>
                </c:pt>
                <c:pt idx="241">
                  <c:v>8.8227247887335027E-3</c:v>
                </c:pt>
                <c:pt idx="242">
                  <c:v>3.3526354197187308E-3</c:v>
                </c:pt>
                <c:pt idx="243">
                  <c:v>1.2740014594931177E-3</c:v>
                </c:pt>
                <c:pt idx="244">
                  <c:v>2.1190834199566373</c:v>
                </c:pt>
                <c:pt idx="245">
                  <c:v>5.9743067297913878E-2</c:v>
                </c:pt>
                <c:pt idx="246">
                  <c:v>0.96179757543750877</c:v>
                </c:pt>
                <c:pt idx="247">
                  <c:v>2.23336336242944</c:v>
                </c:pt>
                <c:pt idx="248">
                  <c:v>3.2782215887711308E-3</c:v>
                </c:pt>
                <c:pt idx="249">
                  <c:v>1.2457242037330295E-3</c:v>
                </c:pt>
                <c:pt idx="250">
                  <c:v>4.7337519741855123E-4</c:v>
                </c:pt>
                <c:pt idx="251">
                  <c:v>1.7988257501904949E-4</c:v>
                </c:pt>
                <c:pt idx="252">
                  <c:v>6.9961288268678692E-3</c:v>
                </c:pt>
                <c:pt idx="253">
                  <c:v>2.5975043832750751E-5</c:v>
                </c:pt>
                <c:pt idx="254">
                  <c:v>9.8705166564452861E-6</c:v>
                </c:pt>
                <c:pt idx="255">
                  <c:v>1.0186693935104918</c:v>
                </c:pt>
                <c:pt idx="256">
                  <c:v>10.123773218958593</c:v>
                </c:pt>
                <c:pt idx="257">
                  <c:v>3.2347367177963608</c:v>
                </c:pt>
                <c:pt idx="258">
                  <c:v>8.7575175492957786</c:v>
                </c:pt>
                <c:pt idx="259">
                  <c:v>19.696306197686276</c:v>
                </c:pt>
                <c:pt idx="260">
                  <c:v>5.8722539077231204</c:v>
                </c:pt>
                <c:pt idx="261">
                  <c:v>2.1047731546718769</c:v>
                </c:pt>
                <c:pt idx="262">
                  <c:v>0.79981379877531344</c:v>
                </c:pt>
                <c:pt idx="263">
                  <c:v>0.30392924353461909</c:v>
                </c:pt>
                <c:pt idx="264">
                  <c:v>0.11549311254315524</c:v>
                </c:pt>
                <c:pt idx="265">
                  <c:v>4.3887382766398988E-2</c:v>
                </c:pt>
                <c:pt idx="266">
                  <c:v>0.45675953784470302</c:v>
                </c:pt>
                <c:pt idx="267">
                  <c:v>1.5171078672463474</c:v>
                </c:pt>
                <c:pt idx="268">
                  <c:v>2.4081884671578453E-3</c:v>
                </c:pt>
                <c:pt idx="269">
                  <c:v>9.1511161751998103E-4</c:v>
                </c:pt>
                <c:pt idx="270">
                  <c:v>3.4774241465759277E-4</c:v>
                </c:pt>
                <c:pt idx="271">
                  <c:v>0.93929948036008593</c:v>
                </c:pt>
                <c:pt idx="272">
                  <c:v>5.0214004676556394E-5</c:v>
                </c:pt>
                <c:pt idx="273">
                  <c:v>0.63162149644414189</c:v>
                </c:pt>
                <c:pt idx="274">
                  <c:v>7.2509022752947423E-6</c:v>
                </c:pt>
                <c:pt idx="275">
                  <c:v>2.7553428646120022E-6</c:v>
                </c:pt>
                <c:pt idx="276">
                  <c:v>1.0470302885525609E-6</c:v>
                </c:pt>
                <c:pt idx="277">
                  <c:v>3.9787150964997314E-7</c:v>
                </c:pt>
                <c:pt idx="278">
                  <c:v>19.302268115195751</c:v>
                </c:pt>
                <c:pt idx="279">
                  <c:v>9.6493835102428331</c:v>
                </c:pt>
                <c:pt idx="280">
                  <c:v>2.961658462003387</c:v>
                </c:pt>
                <c:pt idx="281">
                  <c:v>1.125430215561287</c:v>
                </c:pt>
                <c:pt idx="282">
                  <c:v>1.4556745610719619</c:v>
                </c:pt>
                <c:pt idx="283">
                  <c:v>22.852390914749847</c:v>
                </c:pt>
                <c:pt idx="284">
                  <c:v>6.2994482144176214</c:v>
                </c:pt>
                <c:pt idx="285">
                  <c:v>2.3937903214786957</c:v>
                </c:pt>
                <c:pt idx="286">
                  <c:v>0.90964032216190449</c:v>
                </c:pt>
                <c:pt idx="287">
                  <c:v>0.34566332242152376</c:v>
                </c:pt>
                <c:pt idx="288">
                  <c:v>0.13135206252017903</c:v>
                </c:pt>
                <c:pt idx="289">
                  <c:v>4.9913783757668036E-2</c:v>
                </c:pt>
                <c:pt idx="290">
                  <c:v>0.45205142514502034</c:v>
                </c:pt>
                <c:pt idx="291">
                  <c:v>7.2075503746072637E-3</c:v>
                </c:pt>
                <c:pt idx="292">
                  <c:v>2.7388691423507602E-3</c:v>
                </c:pt>
                <c:pt idx="293">
                  <c:v>0.4417517785364159</c:v>
                </c:pt>
                <c:pt idx="294">
                  <c:v>24.458221955646881</c:v>
                </c:pt>
                <c:pt idx="295">
                  <c:v>6.7540547416740742</c:v>
                </c:pt>
                <c:pt idx="296">
                  <c:v>2.566540801836148</c:v>
                </c:pt>
                <c:pt idx="297">
                  <c:v>0.97528550469773645</c:v>
                </c:pt>
                <c:pt idx="298">
                  <c:v>0.37060849178513983</c:v>
                </c:pt>
                <c:pt idx="299">
                  <c:v>0.14083122687835312</c:v>
                </c:pt>
                <c:pt idx="300">
                  <c:v>5.3515866213774181E-2</c:v>
                </c:pt>
                <c:pt idx="301">
                  <c:v>2.0336029161234191E-2</c:v>
                </c:pt>
                <c:pt idx="302">
                  <c:v>3.6656586241531146</c:v>
                </c:pt>
                <c:pt idx="303">
                  <c:v>82.089416522315176</c:v>
                </c:pt>
                <c:pt idx="304">
                  <c:v>25.214861492207216</c:v>
                </c:pt>
                <c:pt idx="305">
                  <c:v>69.533487319214899</c:v>
                </c:pt>
                <c:pt idx="306">
                  <c:v>26.773275230357129</c:v>
                </c:pt>
                <c:pt idx="307">
                  <c:v>67.79256280704891</c:v>
                </c:pt>
                <c:pt idx="308">
                  <c:v>22.215439823582152</c:v>
                </c:pt>
                <c:pt idx="309">
                  <c:v>8.0139447094168261</c:v>
                </c:pt>
                <c:pt idx="310">
                  <c:v>3.0452989895783946</c:v>
                </c:pt>
                <c:pt idx="311">
                  <c:v>1.1572136160397897</c:v>
                </c:pt>
                <c:pt idx="312">
                  <c:v>0.43974117409512015</c:v>
                </c:pt>
                <c:pt idx="313">
                  <c:v>2.9604185214751655</c:v>
                </c:pt>
                <c:pt idx="314">
                  <c:v>54.559522546892921</c:v>
                </c:pt>
                <c:pt idx="315">
                  <c:v>70.598136092598949</c:v>
                </c:pt>
                <c:pt idx="316">
                  <c:v>76.045354498565388</c:v>
                </c:pt>
                <c:pt idx="317">
                  <c:v>26.20651373683171</c:v>
                </c:pt>
                <c:pt idx="318">
                  <c:v>66.86461547492577</c:v>
                </c:pt>
                <c:pt idx="319">
                  <c:v>20.87777715734083</c:v>
                </c:pt>
                <c:pt idx="320">
                  <c:v>7.9335553197895141</c:v>
                </c:pt>
                <c:pt idx="321">
                  <c:v>3.0147510215200155</c:v>
                </c:pt>
                <c:pt idx="322">
                  <c:v>1.145605388177606</c:v>
                </c:pt>
                <c:pt idx="323">
                  <c:v>0.43533004750749038</c:v>
                </c:pt>
                <c:pt idx="324">
                  <c:v>0.16542541805284633</c:v>
                </c:pt>
                <c:pt idx="325">
                  <c:v>6.2861658860081604E-2</c:v>
                </c:pt>
                <c:pt idx="326">
                  <c:v>1.0468234703078179</c:v>
                </c:pt>
                <c:pt idx="327">
                  <c:v>0.14026282365181778</c:v>
                </c:pt>
                <c:pt idx="328">
                  <c:v>0.14352435645818476</c:v>
                </c:pt>
                <c:pt idx="329">
                  <c:v>1.0176620039838857</c:v>
                </c:pt>
                <c:pt idx="330">
                  <c:v>4.9808541005372535E-4</c:v>
                </c:pt>
                <c:pt idx="331">
                  <c:v>5.3024039875177404</c:v>
                </c:pt>
                <c:pt idx="332">
                  <c:v>0.81295376064200797</c:v>
                </c:pt>
                <c:pt idx="333">
                  <c:v>0.308922429043963</c:v>
                </c:pt>
                <c:pt idx="334">
                  <c:v>0.11739052303670593</c:v>
                </c:pt>
                <c:pt idx="335">
                  <c:v>4.4608398753948258E-2</c:v>
                </c:pt>
                <c:pt idx="336">
                  <c:v>1.6951191526500337E-2</c:v>
                </c:pt>
                <c:pt idx="337">
                  <c:v>6.4414527800701268E-3</c:v>
                </c:pt>
                <c:pt idx="338">
                  <c:v>2.8369544308864523</c:v>
                </c:pt>
                <c:pt idx="339">
                  <c:v>12.610000121841164</c:v>
                </c:pt>
                <c:pt idx="340">
                  <c:v>22.491061202689846</c:v>
                </c:pt>
                <c:pt idx="341">
                  <c:v>45.983824922243869</c:v>
                </c:pt>
                <c:pt idx="342">
                  <c:v>14.254370176334216</c:v>
                </c:pt>
                <c:pt idx="343">
                  <c:v>5.4111046893602284</c:v>
                </c:pt>
                <c:pt idx="344">
                  <c:v>2.6148406792007464</c:v>
                </c:pt>
                <c:pt idx="345">
                  <c:v>0.78136351714361696</c:v>
                </c:pt>
                <c:pt idx="346">
                  <c:v>0.29691813651457444</c:v>
                </c:pt>
                <c:pt idx="347">
                  <c:v>0.1128288918755383</c:v>
                </c:pt>
                <c:pt idx="348">
                  <c:v>4.2874978912704552E-2</c:v>
                </c:pt>
                <c:pt idx="349">
                  <c:v>9.6875235061635525</c:v>
                </c:pt>
                <c:pt idx="350">
                  <c:v>15.145155917876636</c:v>
                </c:pt>
                <c:pt idx="351">
                  <c:v>12.890695315346976</c:v>
                </c:pt>
                <c:pt idx="352">
                  <c:v>3.9821208441957028</c:v>
                </c:pt>
                <c:pt idx="353">
                  <c:v>1.5132059207943671</c:v>
                </c:pt>
                <c:pt idx="354">
                  <c:v>1.6828639638397238</c:v>
                </c:pt>
                <c:pt idx="355">
                  <c:v>0.21850693496270662</c:v>
                </c:pt>
                <c:pt idx="356">
                  <c:v>8.3032635285828521E-2</c:v>
                </c:pt>
                <c:pt idx="357">
                  <c:v>3.155240140861483E-2</c:v>
                </c:pt>
                <c:pt idx="358">
                  <c:v>1.1989912535273638E-2</c:v>
                </c:pt>
                <c:pt idx="359">
                  <c:v>4.5561667634039828E-3</c:v>
                </c:pt>
                <c:pt idx="360">
                  <c:v>1.731343370093514E-3</c:v>
                </c:pt>
                <c:pt idx="361">
                  <c:v>6.5791048063553522E-4</c:v>
                </c:pt>
                <c:pt idx="362">
                  <c:v>7.2482979734749158</c:v>
                </c:pt>
                <c:pt idx="363">
                  <c:v>60.476229454267028</c:v>
                </c:pt>
                <c:pt idx="364">
                  <c:v>20.343311248634308</c:v>
                </c:pt>
                <c:pt idx="365">
                  <c:v>8.9668622199570454</c:v>
                </c:pt>
                <c:pt idx="366">
                  <c:v>11.458120534157223</c:v>
                </c:pt>
                <c:pt idx="367">
                  <c:v>3.245496538234804</c:v>
                </c:pt>
                <c:pt idx="368">
                  <c:v>1.2260548250927457</c:v>
                </c:pt>
                <c:pt idx="369">
                  <c:v>0.46590083353524336</c:v>
                </c:pt>
                <c:pt idx="370">
                  <c:v>0.17704231674339249</c:v>
                </c:pt>
                <c:pt idx="371">
                  <c:v>6.7276080362489152E-2</c:v>
                </c:pt>
                <c:pt idx="372">
                  <c:v>2.5564910537745882E-2</c:v>
                </c:pt>
                <c:pt idx="373">
                  <c:v>9.7146660043434339E-3</c:v>
                </c:pt>
                <c:pt idx="374">
                  <c:v>3.3416660615940055</c:v>
                </c:pt>
                <c:pt idx="375">
                  <c:v>75.143619652191902</c:v>
                </c:pt>
                <c:pt idx="376">
                  <c:v>23.08983144407506</c:v>
                </c:pt>
                <c:pt idx="377">
                  <c:v>9.9056103275583762</c:v>
                </c:pt>
                <c:pt idx="378">
                  <c:v>3.3341716605244387</c:v>
                </c:pt>
                <c:pt idx="379">
                  <c:v>1.2669852309992866</c:v>
                </c:pt>
                <c:pt idx="380">
                  <c:v>0.55719085410459945</c:v>
                </c:pt>
                <c:pt idx="381">
                  <c:v>0.18295266735629698</c:v>
                </c:pt>
                <c:pt idx="382">
                  <c:v>6.9522013595392854E-2</c:v>
                </c:pt>
                <c:pt idx="383">
                  <c:v>2.6418365166249281E-2</c:v>
                </c:pt>
                <c:pt idx="384">
                  <c:v>1.2305030261795614E-2</c:v>
                </c:pt>
                <c:pt idx="385">
                  <c:v>0.47325686887623292</c:v>
                </c:pt>
                <c:pt idx="386">
                  <c:v>40.647851691318728</c:v>
                </c:pt>
                <c:pt idx="387">
                  <c:v>18.84227265136116</c:v>
                </c:pt>
                <c:pt idx="388">
                  <c:v>6.3501654692903617</c:v>
                </c:pt>
                <c:pt idx="389">
                  <c:v>2.4130628783303378</c:v>
                </c:pt>
                <c:pt idx="390">
                  <c:v>50.44120501494583</c:v>
                </c:pt>
                <c:pt idx="391">
                  <c:v>19.984172500769585</c:v>
                </c:pt>
                <c:pt idx="392">
                  <c:v>6.6457074838283736</c:v>
                </c:pt>
                <c:pt idx="393">
                  <c:v>2.5253688438547819</c:v>
                </c:pt>
                <c:pt idx="394">
                  <c:v>0.95964016066481705</c:v>
                </c:pt>
                <c:pt idx="395">
                  <c:v>0.36466326105263047</c:v>
                </c:pt>
                <c:pt idx="396">
                  <c:v>0.13857203919999955</c:v>
                </c:pt>
                <c:pt idx="397">
                  <c:v>5.2657374895999837E-2</c:v>
                </c:pt>
                <c:pt idx="398">
                  <c:v>2.0009802460479939E-2</c:v>
                </c:pt>
                <c:pt idx="399">
                  <c:v>13.689226186844635</c:v>
                </c:pt>
                <c:pt idx="400">
                  <c:v>3.4415561983844665</c:v>
                </c:pt>
                <c:pt idx="401">
                  <c:v>20.833593684064901</c:v>
                </c:pt>
                <c:pt idx="402">
                  <c:v>5.7364206258598189</c:v>
                </c:pt>
                <c:pt idx="403">
                  <c:v>51.793301287245448</c:v>
                </c:pt>
                <c:pt idx="404">
                  <c:v>15.186280360660589</c:v>
                </c:pt>
                <c:pt idx="405">
                  <c:v>5.7707865370510252</c:v>
                </c:pt>
                <c:pt idx="406">
                  <c:v>2.1928988840793893</c:v>
                </c:pt>
                <c:pt idx="407">
                  <c:v>0.83330157595016796</c:v>
                </c:pt>
                <c:pt idx="408">
                  <c:v>0.3166545988610639</c:v>
                </c:pt>
                <c:pt idx="409">
                  <c:v>0.12032874756720426</c:v>
                </c:pt>
                <c:pt idx="410">
                  <c:v>1.9702006254803475</c:v>
                </c:pt>
                <c:pt idx="411">
                  <c:v>1.7375471148704295E-2</c:v>
                </c:pt>
                <c:pt idx="412">
                  <c:v>13.921094537915465</c:v>
                </c:pt>
                <c:pt idx="413">
                  <c:v>3.7648513575414646</c:v>
                </c:pt>
                <c:pt idx="414">
                  <c:v>2.0406376704488007</c:v>
                </c:pt>
                <c:pt idx="415">
                  <c:v>1.1177020749803739</c:v>
                </c:pt>
                <c:pt idx="416">
                  <c:v>0.20658492369101525</c:v>
                </c:pt>
                <c:pt idx="417">
                  <c:v>7.8502271002585805E-2</c:v>
                </c:pt>
                <c:pt idx="418">
                  <c:v>2.9830862980982604E-2</c:v>
                </c:pt>
                <c:pt idx="419">
                  <c:v>1.1335727932773388E-2</c:v>
                </c:pt>
                <c:pt idx="420">
                  <c:v>4.3075766144538875E-3</c:v>
                </c:pt>
                <c:pt idx="421">
                  <c:v>3.1559434320453903</c:v>
                </c:pt>
                <c:pt idx="422">
                  <c:v>6.2201406312714148E-4</c:v>
                </c:pt>
                <c:pt idx="423">
                  <c:v>1.351323396851126</c:v>
                </c:pt>
                <c:pt idx="424">
                  <c:v>11.157709994690721</c:v>
                </c:pt>
                <c:pt idx="425">
                  <c:v>18.396433362048874</c:v>
                </c:pt>
                <c:pt idx="426">
                  <c:v>5.4166222850651309</c:v>
                </c:pt>
                <c:pt idx="427">
                  <c:v>19.759022393068264</c:v>
                </c:pt>
                <c:pt idx="428">
                  <c:v>9.3863144693962433</c:v>
                </c:pt>
                <c:pt idx="429">
                  <c:v>2.5544903683595042</c:v>
                </c:pt>
                <c:pt idx="430">
                  <c:v>0.9707063399766116</c:v>
                </c:pt>
                <c:pt idx="431">
                  <c:v>0.36886840919111247</c:v>
                </c:pt>
                <c:pt idx="432">
                  <c:v>0.14016999549262274</c:v>
                </c:pt>
                <c:pt idx="433">
                  <c:v>5.3264598287196631E-2</c:v>
                </c:pt>
                <c:pt idx="434">
                  <c:v>2.276930296798946</c:v>
                </c:pt>
                <c:pt idx="435">
                  <c:v>13.531820066819728</c:v>
                </c:pt>
                <c:pt idx="436">
                  <c:v>12.102606479181899</c:v>
                </c:pt>
                <c:pt idx="437">
                  <c:v>4.4266698276652106</c:v>
                </c:pt>
                <c:pt idx="438">
                  <c:v>40.521078614014186</c:v>
                </c:pt>
                <c:pt idx="439">
                  <c:v>46.029455717646968</c:v>
                </c:pt>
                <c:pt idx="440">
                  <c:v>14.413199451579466</c:v>
                </c:pt>
                <c:pt idx="441">
                  <c:v>5.4770157916001967</c:v>
                </c:pt>
                <c:pt idx="442">
                  <c:v>2.0812660008080748</c:v>
                </c:pt>
                <c:pt idx="443">
                  <c:v>0.7908810803070685</c:v>
                </c:pt>
                <c:pt idx="444">
                  <c:v>0.30053481051668596</c:v>
                </c:pt>
                <c:pt idx="445">
                  <c:v>1.2560592966111859</c:v>
                </c:pt>
                <c:pt idx="446">
                  <c:v>14.95275311265814</c:v>
                </c:pt>
                <c:pt idx="447">
                  <c:v>11.694983194779756</c:v>
                </c:pt>
                <c:pt idx="448">
                  <c:v>3.5756267783282647</c:v>
                </c:pt>
                <c:pt idx="449">
                  <c:v>1.3587381757647408</c:v>
                </c:pt>
                <c:pt idx="450">
                  <c:v>0.51632050679060149</c:v>
                </c:pt>
                <c:pt idx="451">
                  <c:v>0.74310722102418414</c:v>
                </c:pt>
                <c:pt idx="452">
                  <c:v>7.455668118056287E-2</c:v>
                </c:pt>
                <c:pt idx="453">
                  <c:v>2.8331538848613887E-2</c:v>
                </c:pt>
                <c:pt idx="454">
                  <c:v>1.0765984762473278E-2</c:v>
                </c:pt>
                <c:pt idx="455">
                  <c:v>4.0910742097398454E-3</c:v>
                </c:pt>
                <c:pt idx="456">
                  <c:v>1.5546081997011415E-3</c:v>
                </c:pt>
                <c:pt idx="457">
                  <c:v>5.9075111588643373E-4</c:v>
                </c:pt>
                <c:pt idx="458">
                  <c:v>19.195335950551161</c:v>
                </c:pt>
                <c:pt idx="459">
                  <c:v>4.838640153760446</c:v>
                </c:pt>
                <c:pt idx="460">
                  <c:v>1.8386832584289696</c:v>
                </c:pt>
                <c:pt idx="461">
                  <c:v>12.996270420831523</c:v>
                </c:pt>
                <c:pt idx="462">
                  <c:v>14.869788665311129</c:v>
                </c:pt>
                <c:pt idx="463">
                  <c:v>5.4887724087734222</c:v>
                </c:pt>
                <c:pt idx="464">
                  <c:v>1.6123777914001072</c:v>
                </c:pt>
                <c:pt idx="465">
                  <c:v>0.61270356073204069</c:v>
                </c:pt>
                <c:pt idx="466">
                  <c:v>0.23282735307817545</c:v>
                </c:pt>
                <c:pt idx="467">
                  <c:v>8.8474394169706677E-2</c:v>
                </c:pt>
                <c:pt idx="468">
                  <c:v>3.3620269784488545E-2</c:v>
                </c:pt>
                <c:pt idx="469">
                  <c:v>1.2775702518105647E-2</c:v>
                </c:pt>
                <c:pt idx="470">
                  <c:v>4.8547669568801454E-3</c:v>
                </c:pt>
                <c:pt idx="471">
                  <c:v>1.8448114436144555E-3</c:v>
                </c:pt>
                <c:pt idx="472">
                  <c:v>7.0102834857349312E-4</c:v>
                </c:pt>
                <c:pt idx="473">
                  <c:v>76.724798391857021</c:v>
                </c:pt>
                <c:pt idx="474">
                  <c:v>23.843799342003212</c:v>
                </c:pt>
                <c:pt idx="475">
                  <c:v>8.8069965090005855</c:v>
                </c:pt>
                <c:pt idx="476">
                  <c:v>3.3466586734202233</c:v>
                </c:pt>
                <c:pt idx="477">
                  <c:v>1.271730295899685</c:v>
                </c:pt>
                <c:pt idx="478">
                  <c:v>0.4832575124418802</c:v>
                </c:pt>
                <c:pt idx="479">
                  <c:v>0.1836378547279145</c:v>
                </c:pt>
                <c:pt idx="480">
                  <c:v>6.9782384796607505E-2</c:v>
                </c:pt>
                <c:pt idx="481">
                  <c:v>2.8629844564678475</c:v>
                </c:pt>
                <c:pt idx="482">
                  <c:v>1.0076576364630123E-2</c:v>
                </c:pt>
                <c:pt idx="483">
                  <c:v>0.43893172277803433</c:v>
                </c:pt>
                <c:pt idx="484">
                  <c:v>44.533737234800135</c:v>
                </c:pt>
                <c:pt idx="485">
                  <c:v>13.093447691420852</c:v>
                </c:pt>
                <c:pt idx="486">
                  <c:v>6.7809956956633055</c:v>
                </c:pt>
                <c:pt idx="487">
                  <c:v>1.8906938466411713</c:v>
                </c:pt>
                <c:pt idx="488">
                  <c:v>0.71846366172364517</c:v>
                </c:pt>
                <c:pt idx="489">
                  <c:v>0.27301619145498518</c:v>
                </c:pt>
                <c:pt idx="490">
                  <c:v>0.10374615275289435</c:v>
                </c:pt>
                <c:pt idx="491">
                  <c:v>3.9423538046099854E-2</c:v>
                </c:pt>
                <c:pt idx="492">
                  <c:v>1.4980944457517947E-2</c:v>
                </c:pt>
                <c:pt idx="493">
                  <c:v>5.6927588938568202E-3</c:v>
                </c:pt>
                <c:pt idx="494">
                  <c:v>2.1632483796655915E-3</c:v>
                </c:pt>
                <c:pt idx="495">
                  <c:v>0.93983587100447841</c:v>
                </c:pt>
                <c:pt idx="496">
                  <c:v>3.1237306602371147E-4</c:v>
                </c:pt>
                <c:pt idx="497">
                  <c:v>5.8738866892075636</c:v>
                </c:pt>
                <c:pt idx="498">
                  <c:v>3.0073133038592301</c:v>
                </c:pt>
                <c:pt idx="499">
                  <c:v>0.65303623454976734</c:v>
                </c:pt>
                <c:pt idx="500">
                  <c:v>0.24815376912891163</c:v>
                </c:pt>
                <c:pt idx="501">
                  <c:v>9.4298432268986432E-2</c:v>
                </c:pt>
                <c:pt idx="502">
                  <c:v>3.5833404262214839E-2</c:v>
                </c:pt>
                <c:pt idx="503">
                  <c:v>1.3616693619641639E-2</c:v>
                </c:pt>
                <c:pt idx="504">
                  <c:v>5.1743435754638229E-3</c:v>
                </c:pt>
                <c:pt idx="505">
                  <c:v>0.75810264301275265</c:v>
                </c:pt>
                <c:pt idx="506">
                  <c:v>0.19227940401075613</c:v>
                </c:pt>
                <c:pt idx="507">
                  <c:v>2.8392658067285094E-4</c:v>
                </c:pt>
                <c:pt idx="508">
                  <c:v>1.0789210065568336E-4</c:v>
                </c:pt>
                <c:pt idx="509">
                  <c:v>4.0998998249159674E-5</c:v>
                </c:pt>
                <c:pt idx="510">
                  <c:v>1.836646219721626</c:v>
                </c:pt>
                <c:pt idx="511">
                  <c:v>2.370729017800504</c:v>
                </c:pt>
                <c:pt idx="512">
                  <c:v>0.12041497013122621</c:v>
                </c:pt>
                <c:pt idx="513">
                  <c:v>4.5757688649865964E-2</c:v>
                </c:pt>
                <c:pt idx="514">
                  <c:v>1.7387921686949064E-2</c:v>
                </c:pt>
                <c:pt idx="515">
                  <c:v>6.6074102410406451E-3</c:v>
                </c:pt>
                <c:pt idx="516">
                  <c:v>2.5108158915954451E-3</c:v>
                </c:pt>
                <c:pt idx="517">
                  <c:v>9.5411003880626938E-4</c:v>
                </c:pt>
                <c:pt idx="518">
                  <c:v>39.024969975441863</c:v>
                </c:pt>
                <c:pt idx="519">
                  <c:v>13.358451037058673</c:v>
                </c:pt>
                <c:pt idx="520">
                  <c:v>5.3825664818397936</c:v>
                </c:pt>
                <c:pt idx="521">
                  <c:v>1.7553122513485069</c:v>
                </c:pt>
                <c:pt idx="522">
                  <c:v>0.84816919450590289</c:v>
                </c:pt>
                <c:pt idx="523">
                  <c:v>31.379256586318682</c:v>
                </c:pt>
                <c:pt idx="524">
                  <c:v>8.6907498279752105</c:v>
                </c:pt>
                <c:pt idx="525">
                  <c:v>3.3024849346305807</c:v>
                </c:pt>
                <c:pt idx="526">
                  <c:v>1.2549442751596205</c:v>
                </c:pt>
                <c:pt idx="527">
                  <c:v>0.47687882456065583</c:v>
                </c:pt>
                <c:pt idx="528">
                  <c:v>0.18121395333304921</c:v>
                </c:pt>
                <c:pt idx="529">
                  <c:v>6.8861302266558691E-2</c:v>
                </c:pt>
                <c:pt idx="530">
                  <c:v>18.74401887018611</c:v>
                </c:pt>
                <c:pt idx="531">
                  <c:v>4.7381504159647925</c:v>
                </c:pt>
                <c:pt idx="532">
                  <c:v>1.8004971580666211</c:v>
                </c:pt>
                <c:pt idx="533">
                  <c:v>8.7382154910996661</c:v>
                </c:pt>
                <c:pt idx="534">
                  <c:v>33.433257731967657</c:v>
                </c:pt>
                <c:pt idx="535">
                  <c:v>13.97545764078323</c:v>
                </c:pt>
                <c:pt idx="536">
                  <c:v>4.4182333518766557</c:v>
                </c:pt>
                <c:pt idx="537">
                  <c:v>1.6789286737131293</c:v>
                </c:pt>
                <c:pt idx="538">
                  <c:v>0.63799289601098919</c:v>
                </c:pt>
                <c:pt idx="539">
                  <c:v>0.24243730048417592</c:v>
                </c:pt>
                <c:pt idx="540">
                  <c:v>9.2126174183986859E-2</c:v>
                </c:pt>
                <c:pt idx="541">
                  <c:v>3.5007946189915012E-2</c:v>
                </c:pt>
                <c:pt idx="542">
                  <c:v>15.771220871163312</c:v>
                </c:pt>
                <c:pt idx="543">
                  <c:v>23.113508340600664</c:v>
                </c:pt>
                <c:pt idx="544">
                  <c:v>28.177466286747254</c:v>
                </c:pt>
                <c:pt idx="545">
                  <c:v>8.758939287832364</c:v>
                </c:pt>
                <c:pt idx="546">
                  <c:v>11.171952944122534</c:v>
                </c:pt>
                <c:pt idx="547">
                  <c:v>8.9061135455719143</c:v>
                </c:pt>
                <c:pt idx="548">
                  <c:v>2.3334739932272774</c:v>
                </c:pt>
                <c:pt idx="549">
                  <c:v>0.88672011742636558</c:v>
                </c:pt>
                <c:pt idx="550">
                  <c:v>0.33695364462201893</c:v>
                </c:pt>
                <c:pt idx="551">
                  <c:v>0.12804238495636722</c:v>
                </c:pt>
                <c:pt idx="552">
                  <c:v>4.8656106283419549E-2</c:v>
                </c:pt>
                <c:pt idx="553">
                  <c:v>3.7102479264675825</c:v>
                </c:pt>
                <c:pt idx="554">
                  <c:v>7.0259417473257828E-3</c:v>
                </c:pt>
                <c:pt idx="555">
                  <c:v>2.6698578639837976E-3</c:v>
                </c:pt>
                <c:pt idx="556">
                  <c:v>1.014545988313843E-3</c:v>
                </c:pt>
                <c:pt idx="557">
                  <c:v>3.8552747555926047E-4</c:v>
                </c:pt>
                <c:pt idx="558">
                  <c:v>1.4650044071251898E-4</c:v>
                </c:pt>
                <c:pt idx="559">
                  <c:v>5.5670167470757213E-5</c:v>
                </c:pt>
                <c:pt idx="560">
                  <c:v>2.1154663638887738E-5</c:v>
                </c:pt>
                <c:pt idx="561">
                  <c:v>8.03877218277734E-6</c:v>
                </c:pt>
                <c:pt idx="562">
                  <c:v>3.0547334294553897E-6</c:v>
                </c:pt>
                <c:pt idx="563">
                  <c:v>1.1607987031930482E-6</c:v>
                </c:pt>
                <c:pt idx="564">
                  <c:v>4.411035072133583E-7</c:v>
                </c:pt>
                <c:pt idx="565">
                  <c:v>1.6761933274107617E-7</c:v>
                </c:pt>
                <c:pt idx="566">
                  <c:v>4.5996504821215218</c:v>
                </c:pt>
                <c:pt idx="567">
                  <c:v>8.065948016596753</c:v>
                </c:pt>
                <c:pt idx="568">
                  <c:v>32.381445731359769</c:v>
                </c:pt>
                <c:pt idx="569">
                  <c:v>9.9206760880877418</c:v>
                </c:pt>
                <c:pt idx="570">
                  <c:v>18.943840487199644</c:v>
                </c:pt>
                <c:pt idx="571">
                  <c:v>21.631389947409257</c:v>
                </c:pt>
                <c:pt idx="572">
                  <c:v>7.8775554796668157</c:v>
                </c:pt>
                <c:pt idx="573">
                  <c:v>2.4260412838696226</c:v>
                </c:pt>
                <c:pt idx="574">
                  <c:v>0.92189568787045673</c:v>
                </c:pt>
                <c:pt idx="575">
                  <c:v>0.3503203613907736</c:v>
                </c:pt>
                <c:pt idx="576">
                  <c:v>0.13312173732849397</c:v>
                </c:pt>
                <c:pt idx="577">
                  <c:v>5.058626018482771E-2</c:v>
                </c:pt>
                <c:pt idx="578">
                  <c:v>0.45192962840333628</c:v>
                </c:pt>
                <c:pt idx="579">
                  <c:v>7.3046559706891213E-3</c:v>
                </c:pt>
                <c:pt idx="580">
                  <c:v>2.7757692688618659E-3</c:v>
                </c:pt>
                <c:pt idx="581">
                  <c:v>1.054792322167509E-3</c:v>
                </c:pt>
                <c:pt idx="582">
                  <c:v>9.5827408387641935</c:v>
                </c:pt>
                <c:pt idx="583">
                  <c:v>2.0555840006889654</c:v>
                </c:pt>
                <c:pt idx="584">
                  <c:v>0.78112192026180682</c:v>
                </c:pt>
                <c:pt idx="585">
                  <c:v>0.29682632969948664</c:v>
                </c:pt>
                <c:pt idx="586">
                  <c:v>0.11279400528580491</c:v>
                </c:pt>
                <c:pt idx="587">
                  <c:v>4.2861722008605864E-2</c:v>
                </c:pt>
                <c:pt idx="588">
                  <c:v>1.628745436327023E-2</c:v>
                </c:pt>
                <c:pt idx="589">
                  <c:v>6.1892326580426874E-3</c:v>
                </c:pt>
                <c:pt idx="590">
                  <c:v>0.13558695952197333</c:v>
                </c:pt>
                <c:pt idx="591">
                  <c:v>2.0579356086588336</c:v>
                </c:pt>
                <c:pt idx="592">
                  <c:v>5.175017368297917</c:v>
                </c:pt>
                <c:pt idx="593">
                  <c:v>1.1760302062043011</c:v>
                </c:pt>
                <c:pt idx="594">
                  <c:v>2.892847403989256</c:v>
                </c:pt>
                <c:pt idx="595">
                  <c:v>10.926956687013721</c:v>
                </c:pt>
                <c:pt idx="596">
                  <c:v>2.4899129046197381</c:v>
                </c:pt>
                <c:pt idx="597">
                  <c:v>0.94616690375550061</c:v>
                </c:pt>
                <c:pt idx="598">
                  <c:v>0.35954342342709023</c:v>
                </c:pt>
                <c:pt idx="599">
                  <c:v>0.13662650090229431</c:v>
                </c:pt>
                <c:pt idx="600">
                  <c:v>5.1918070342871825E-2</c:v>
                </c:pt>
                <c:pt idx="601">
                  <c:v>0.49476106391073155</c:v>
                </c:pt>
                <c:pt idx="602">
                  <c:v>7.496969357510693E-3</c:v>
                </c:pt>
                <c:pt idx="603">
                  <c:v>10.052954524333565</c:v>
                </c:pt>
                <c:pt idx="604">
                  <c:v>2.2336582718762616</c:v>
                </c:pt>
                <c:pt idx="605">
                  <c:v>0.84879014331297964</c:v>
                </c:pt>
                <c:pt idx="606">
                  <c:v>1.4819653344398585</c:v>
                </c:pt>
                <c:pt idx="607">
                  <c:v>0.12256529669439423</c:v>
                </c:pt>
                <c:pt idx="608">
                  <c:v>4.1788686032874054</c:v>
                </c:pt>
                <c:pt idx="609">
                  <c:v>0.26764421233295288</c:v>
                </c:pt>
                <c:pt idx="610">
                  <c:v>0.10170480068652207</c:v>
                </c:pt>
                <c:pt idx="611">
                  <c:v>3.8647824260878386E-2</c:v>
                </c:pt>
                <c:pt idx="612">
                  <c:v>1.4686173219133788E-2</c:v>
                </c:pt>
                <c:pt idx="613">
                  <c:v>0.93980303399072906</c:v>
                </c:pt>
                <c:pt idx="614">
                  <c:v>0.66242610010381386</c:v>
                </c:pt>
                <c:pt idx="615">
                  <c:v>0.48382397133790822</c:v>
                </c:pt>
                <c:pt idx="616">
                  <c:v>3.6646804219671747</c:v>
                </c:pt>
                <c:pt idx="617">
                  <c:v>3.9597110463677154</c:v>
                </c:pt>
                <c:pt idx="618">
                  <c:v>9.8705242636348984</c:v>
                </c:pt>
                <c:pt idx="619">
                  <c:v>2.5315271269310418</c:v>
                </c:pt>
                <c:pt idx="620">
                  <c:v>0.96198030823379599</c:v>
                </c:pt>
                <c:pt idx="621">
                  <c:v>0.36555251712884251</c:v>
                </c:pt>
                <c:pt idx="622">
                  <c:v>0.13890995650896018</c:v>
                </c:pt>
                <c:pt idx="623">
                  <c:v>5.278578347340486E-2</c:v>
                </c:pt>
                <c:pt idx="624">
                  <c:v>2.005859771989385E-2</c:v>
                </c:pt>
                <c:pt idx="625">
                  <c:v>7.6222671335596627E-3</c:v>
                </c:pt>
                <c:pt idx="626">
                  <c:v>2.8964615107526718E-3</c:v>
                </c:pt>
                <c:pt idx="627">
                  <c:v>1.9878664900186891</c:v>
                </c:pt>
                <c:pt idx="628">
                  <c:v>3.9238725665161049</c:v>
                </c:pt>
                <c:pt idx="629">
                  <c:v>1.669572170182934</c:v>
                </c:pt>
                <c:pt idx="630">
                  <c:v>0.34740906041392361</c:v>
                </c:pt>
                <c:pt idx="631">
                  <c:v>2.6739804406043217</c:v>
                </c:pt>
                <c:pt idx="632">
                  <c:v>0.20317978170774212</c:v>
                </c:pt>
                <c:pt idx="633">
                  <c:v>7.7208317048941988E-2</c:v>
                </c:pt>
                <c:pt idx="634">
                  <c:v>2.9339160478597959E-2</c:v>
                </c:pt>
                <c:pt idx="635">
                  <c:v>1.1148880981867226E-2</c:v>
                </c:pt>
                <c:pt idx="636">
                  <c:v>4.236574773109545E-3</c:v>
                </c:pt>
                <c:pt idx="637">
                  <c:v>1.6098984137816272E-3</c:v>
                </c:pt>
                <c:pt idx="638">
                  <c:v>6.117613972370184E-4</c:v>
                </c:pt>
                <c:pt idx="639">
                  <c:v>2.3246933095006701E-4</c:v>
                </c:pt>
                <c:pt idx="640">
                  <c:v>6.9063015896038511</c:v>
                </c:pt>
                <c:pt idx="641">
                  <c:v>80.115543808730479</c:v>
                </c:pt>
                <c:pt idx="642">
                  <c:v>25.816116472546277</c:v>
                </c:pt>
                <c:pt idx="643">
                  <c:v>31.081453568351357</c:v>
                </c:pt>
                <c:pt idx="644">
                  <c:v>9.3347292449635724</c:v>
                </c:pt>
                <c:pt idx="645">
                  <c:v>3.547197113086157</c:v>
                </c:pt>
                <c:pt idx="646">
                  <c:v>1.3479349029727399</c:v>
                </c:pt>
                <c:pt idx="647">
                  <c:v>0.51221526312964105</c:v>
                </c:pt>
                <c:pt idx="648">
                  <c:v>0.19464179998926359</c:v>
                </c:pt>
                <c:pt idx="649">
                  <c:v>1.6989677869795459</c:v>
                </c:pt>
                <c:pt idx="650">
                  <c:v>2.810627591844967E-2</c:v>
                </c:pt>
                <c:pt idx="651">
                  <c:v>64.879842970077078</c:v>
                </c:pt>
                <c:pt idx="652">
                  <c:v>19.266979818756045</c:v>
                </c:pt>
                <c:pt idx="653">
                  <c:v>18.054892245707038</c:v>
                </c:pt>
                <c:pt idx="654">
                  <c:v>30.605102707659292</c:v>
                </c:pt>
                <c:pt idx="655">
                  <c:v>27.703266833965998</c:v>
                </c:pt>
                <c:pt idx="656">
                  <c:v>8.4182106404422576</c:v>
                </c:pt>
                <c:pt idx="657">
                  <c:v>3.1989200433680574</c:v>
                </c:pt>
                <c:pt idx="658">
                  <c:v>1.2155896164798621</c:v>
                </c:pt>
                <c:pt idx="659">
                  <c:v>0.46192405426234751</c:v>
                </c:pt>
                <c:pt idx="660">
                  <c:v>0.23050422845261276</c:v>
                </c:pt>
                <c:pt idx="661">
                  <c:v>6.6701833435482971E-2</c:v>
                </c:pt>
                <c:pt idx="662">
                  <c:v>19.066121962854115</c:v>
                </c:pt>
                <c:pt idx="663">
                  <c:v>4.6724014426635367</c:v>
                </c:pt>
                <c:pt idx="664">
                  <c:v>10.272143678277839</c:v>
                </c:pt>
                <c:pt idx="665">
                  <c:v>2.5952273312342609</c:v>
                </c:pt>
                <c:pt idx="666">
                  <c:v>12.326702480984459</c:v>
                </c:pt>
                <c:pt idx="667">
                  <c:v>7.2203289614997743</c:v>
                </c:pt>
                <c:pt idx="668">
                  <c:v>1.7320228046879107</c:v>
                </c:pt>
                <c:pt idx="669">
                  <c:v>0.6581686657814062</c:v>
                </c:pt>
                <c:pt idx="670">
                  <c:v>0.25010409299693431</c:v>
                </c:pt>
                <c:pt idx="671">
                  <c:v>9.5039555338835027E-2</c:v>
                </c:pt>
                <c:pt idx="672">
                  <c:v>3.6115031028757315E-2</c:v>
                </c:pt>
                <c:pt idx="673">
                  <c:v>1.3496375050403293</c:v>
                </c:pt>
                <c:pt idx="674">
                  <c:v>1.1127316459086465</c:v>
                </c:pt>
                <c:pt idx="675">
                  <c:v>7.2589929589764228</c:v>
                </c:pt>
                <c:pt idx="676">
                  <c:v>3.3021173518037679</c:v>
                </c:pt>
                <c:pt idx="677">
                  <c:v>4.6418827255660435</c:v>
                </c:pt>
                <c:pt idx="678">
                  <c:v>38.283752242875195</c:v>
                </c:pt>
                <c:pt idx="679">
                  <c:v>11.313547781986113</c:v>
                </c:pt>
                <c:pt idx="680">
                  <c:v>4.2991481571547228</c:v>
                </c:pt>
                <c:pt idx="681">
                  <c:v>1.6336762997187944</c:v>
                </c:pt>
                <c:pt idx="682">
                  <c:v>0.6207969938931418</c:v>
                </c:pt>
                <c:pt idx="683">
                  <c:v>0.2359028576793939</c:v>
                </c:pt>
                <c:pt idx="684">
                  <c:v>8.964308591816969E-2</c:v>
                </c:pt>
                <c:pt idx="685">
                  <c:v>3.4064372648904488E-2</c:v>
                </c:pt>
                <c:pt idx="686">
                  <c:v>0.26277386697355637</c:v>
                </c:pt>
                <c:pt idx="687">
                  <c:v>4.9188954105018074E-3</c:v>
                </c:pt>
                <c:pt idx="688">
                  <c:v>1.7985702469373164</c:v>
                </c:pt>
                <c:pt idx="689">
                  <c:v>7.10288497276461E-4</c:v>
                </c:pt>
                <c:pt idx="690">
                  <c:v>2.6990962896505515E-4</c:v>
                </c:pt>
                <c:pt idx="691">
                  <c:v>1.0256565900672097E-4</c:v>
                </c:pt>
                <c:pt idx="692">
                  <c:v>3.8974950422553968E-5</c:v>
                </c:pt>
                <c:pt idx="693">
                  <c:v>1.4810481160570506E-5</c:v>
                </c:pt>
                <c:pt idx="694">
                  <c:v>5.6279828410167916E-6</c:v>
                </c:pt>
                <c:pt idx="695">
                  <c:v>2.1386334795863812E-6</c:v>
                </c:pt>
                <c:pt idx="696">
                  <c:v>8.1268072224282488E-7</c:v>
                </c:pt>
                <c:pt idx="697">
                  <c:v>0.45347053684372601</c:v>
                </c:pt>
                <c:pt idx="698">
                  <c:v>38.915221836151069</c:v>
                </c:pt>
                <c:pt idx="699">
                  <c:v>10.869193201796152</c:v>
                </c:pt>
                <c:pt idx="700">
                  <c:v>52.562909692227102</c:v>
                </c:pt>
                <c:pt idx="701">
                  <c:v>15.718772176210768</c:v>
                </c:pt>
                <c:pt idx="702">
                  <c:v>5.9731334269600929</c:v>
                </c:pt>
                <c:pt idx="703">
                  <c:v>14.269252266988072</c:v>
                </c:pt>
                <c:pt idx="704">
                  <c:v>3.4862600156057768</c:v>
                </c:pt>
                <c:pt idx="705">
                  <c:v>1.3247788059301953</c:v>
                </c:pt>
                <c:pt idx="706">
                  <c:v>0.5034159462534743</c:v>
                </c:pt>
                <c:pt idx="707">
                  <c:v>0.19129805957632023</c:v>
                </c:pt>
                <c:pt idx="708">
                  <c:v>7.2693262639001693E-2</c:v>
                </c:pt>
                <c:pt idx="709">
                  <c:v>2.7623439802820643E-2</c:v>
                </c:pt>
                <c:pt idx="710">
                  <c:v>1.0496907125071845E-2</c:v>
                </c:pt>
                <c:pt idx="711">
                  <c:v>3.9888247075273008E-3</c:v>
                </c:pt>
                <c:pt idx="712">
                  <c:v>57.185594843954505</c:v>
                </c:pt>
                <c:pt idx="713">
                  <c:v>19.304369290358455</c:v>
                </c:pt>
                <c:pt idx="714">
                  <c:v>69.439945874865629</c:v>
                </c:pt>
                <c:pt idx="715">
                  <c:v>21.438628957918404</c:v>
                </c:pt>
                <c:pt idx="716">
                  <c:v>8.2775182808945367</c:v>
                </c:pt>
                <c:pt idx="717">
                  <c:v>3.0957380215234176</c:v>
                </c:pt>
                <c:pt idx="718">
                  <c:v>1.1763804481788989</c:v>
                </c:pt>
                <c:pt idx="719">
                  <c:v>0.44702457030798159</c:v>
                </c:pt>
                <c:pt idx="720">
                  <c:v>0.16986933671703303</c:v>
                </c:pt>
                <c:pt idx="721">
                  <c:v>6.4550347952472539E-2</c:v>
                </c:pt>
                <c:pt idx="722">
                  <c:v>2.4529132221939563E-2</c:v>
                </c:pt>
                <c:pt idx="723">
                  <c:v>6.6386273015027228</c:v>
                </c:pt>
                <c:pt idx="724">
                  <c:v>14.053988583929298</c:v>
                </c:pt>
                <c:pt idx="725">
                  <c:v>27.040151862420394</c:v>
                </c:pt>
                <c:pt idx="726">
                  <c:v>40.295660221096533</c:v>
                </c:pt>
                <c:pt idx="727">
                  <c:v>13.336427404806088</c:v>
                </c:pt>
                <c:pt idx="728">
                  <c:v>4.6849191866887043</c:v>
                </c:pt>
                <c:pt idx="729">
                  <c:v>1.7802692909417075</c:v>
                </c:pt>
                <c:pt idx="730">
                  <c:v>0.67650233055784881</c:v>
                </c:pt>
                <c:pt idx="731">
                  <c:v>0.25707088561198255</c:v>
                </c:pt>
                <c:pt idx="732">
                  <c:v>9.7686936532553351E-2</c:v>
                </c:pt>
                <c:pt idx="733">
                  <c:v>3.7121035882370271E-2</c:v>
                </c:pt>
                <c:pt idx="734">
                  <c:v>1.41059936353007E-2</c:v>
                </c:pt>
                <c:pt idx="735">
                  <c:v>5.3602775814142667E-3</c:v>
                </c:pt>
                <c:pt idx="736">
                  <c:v>2.0369054809374213E-3</c:v>
                </c:pt>
                <c:pt idx="737">
                  <c:v>6.1543562026557286</c:v>
                </c:pt>
                <c:pt idx="738">
                  <c:v>71.310840553144459</c:v>
                </c:pt>
                <c:pt idx="739">
                  <c:v>46.655607788436939</c:v>
                </c:pt>
                <c:pt idx="740">
                  <c:v>15.165206534417971</c:v>
                </c:pt>
                <c:pt idx="741">
                  <c:v>5.7627784830788285</c:v>
                </c:pt>
                <c:pt idx="742">
                  <c:v>2.189855823569955</c:v>
                </c:pt>
                <c:pt idx="743">
                  <c:v>0.83214521295658295</c:v>
                </c:pt>
                <c:pt idx="744">
                  <c:v>0.31621518092350148</c:v>
                </c:pt>
                <c:pt idx="745">
                  <c:v>0.12016176875093057</c:v>
                </c:pt>
                <c:pt idx="746">
                  <c:v>2.8717469336835291</c:v>
                </c:pt>
                <c:pt idx="747">
                  <c:v>1.7351359407634378E-2</c:v>
                </c:pt>
                <c:pt idx="748">
                  <c:v>6.4110006565364932</c:v>
                </c:pt>
                <c:pt idx="749">
                  <c:v>1.3591988709347522</c:v>
                </c:pt>
                <c:pt idx="750">
                  <c:v>0.51649557095520582</c:v>
                </c:pt>
                <c:pt idx="751">
                  <c:v>0.19626831696297822</c:v>
                </c:pt>
                <c:pt idx="752">
                  <c:v>7.4581960445931725E-2</c:v>
                </c:pt>
                <c:pt idx="753">
                  <c:v>2.8341144969454061E-2</c:v>
                </c:pt>
                <c:pt idx="754">
                  <c:v>1.0769635088392543E-2</c:v>
                </c:pt>
                <c:pt idx="755">
                  <c:v>4.0924613335891662E-3</c:v>
                </c:pt>
                <c:pt idx="756">
                  <c:v>1.5551353067638836E-3</c:v>
                </c:pt>
                <c:pt idx="757">
                  <c:v>5.9095141657027571E-4</c:v>
                </c:pt>
                <c:pt idx="758">
                  <c:v>0.66102808011753511</c:v>
                </c:pt>
                <c:pt idx="759">
                  <c:v>8.5333384552747831E-5</c:v>
                </c:pt>
                <c:pt idx="760">
                  <c:v>3.2426686130044176E-5</c:v>
                </c:pt>
                <c:pt idx="761">
                  <c:v>1.2322140729416786E-5</c:v>
                </c:pt>
                <c:pt idx="762">
                  <c:v>5.072218420161648</c:v>
                </c:pt>
                <c:pt idx="763">
                  <c:v>7.1675163170606195</c:v>
                </c:pt>
                <c:pt idx="764">
                  <c:v>1.6479980036356681</c:v>
                </c:pt>
                <c:pt idx="765">
                  <c:v>0.62623924138155396</c:v>
                </c:pt>
                <c:pt idx="766">
                  <c:v>0.23797091172499049</c:v>
                </c:pt>
                <c:pt idx="767">
                  <c:v>9.0428946455496373E-2</c:v>
                </c:pt>
                <c:pt idx="768">
                  <c:v>3.4362999653088623E-2</c:v>
                </c:pt>
                <c:pt idx="769">
                  <c:v>47.193734350540055</c:v>
                </c:pt>
                <c:pt idx="770">
                  <c:v>12.964471925543757</c:v>
                </c:pt>
                <c:pt idx="771">
                  <c:v>4.9264993317066272</c:v>
                </c:pt>
                <c:pt idx="772">
                  <c:v>1.8720697460485183</c:v>
                </c:pt>
                <c:pt idx="773">
                  <c:v>2.2107235421345361</c:v>
                </c:pt>
                <c:pt idx="774">
                  <c:v>0.27032687132940608</c:v>
                </c:pt>
                <c:pt idx="775">
                  <c:v>7.1866874558738782</c:v>
                </c:pt>
                <c:pt idx="776">
                  <c:v>1.0515434026895154</c:v>
                </c:pt>
                <c:pt idx="777">
                  <c:v>0.39958649302201588</c:v>
                </c:pt>
                <c:pt idx="778">
                  <c:v>0.15184286734836602</c:v>
                </c:pt>
                <c:pt idx="779">
                  <c:v>5.7700289592379092E-2</c:v>
                </c:pt>
                <c:pt idx="780">
                  <c:v>2.1926110045104058E-2</c:v>
                </c:pt>
                <c:pt idx="781">
                  <c:v>9.1982098403855961</c:v>
                </c:pt>
                <c:pt idx="782">
                  <c:v>1.4462494645556443</c:v>
                </c:pt>
                <c:pt idx="783">
                  <c:v>0.54957479653114483</c:v>
                </c:pt>
                <c:pt idx="784">
                  <c:v>1.4564203839416201</c:v>
                </c:pt>
                <c:pt idx="785">
                  <c:v>19.116113927002736</c:v>
                </c:pt>
                <c:pt idx="786">
                  <c:v>6.1008708360357984</c:v>
                </c:pt>
                <c:pt idx="787">
                  <c:v>23.071893756471574</c:v>
                </c:pt>
                <c:pt idx="788">
                  <c:v>6.3828483602656769</c:v>
                </c:pt>
                <c:pt idx="789">
                  <c:v>2.4254823769009572</c:v>
                </c:pt>
                <c:pt idx="790">
                  <c:v>0.92168330322236358</c:v>
                </c:pt>
                <c:pt idx="791">
                  <c:v>0.35023965522449813</c:v>
                </c:pt>
                <c:pt idx="792">
                  <c:v>0.13309106898530931</c:v>
                </c:pt>
                <c:pt idx="793">
                  <c:v>25.615897627435981</c:v>
                </c:pt>
                <c:pt idx="794">
                  <c:v>46.669087280572789</c:v>
                </c:pt>
                <c:pt idx="795">
                  <c:v>94.118374015158878</c:v>
                </c:pt>
                <c:pt idx="796">
                  <c:v>29.785865339487831</c:v>
                </c:pt>
                <c:pt idx="797">
                  <c:v>11.318628829005375</c:v>
                </c:pt>
                <c:pt idx="798">
                  <c:v>4.3010789550220432</c:v>
                </c:pt>
                <c:pt idx="799">
                  <c:v>46.481740449192564</c:v>
                </c:pt>
                <c:pt idx="800">
                  <c:v>13.194032563156489</c:v>
                </c:pt>
                <c:pt idx="801">
                  <c:v>5.0137323739994653</c:v>
                </c:pt>
                <c:pt idx="802">
                  <c:v>1.9052183021197964</c:v>
                </c:pt>
                <c:pt idx="803">
                  <c:v>0.72398295480552266</c:v>
                </c:pt>
                <c:pt idx="804">
                  <c:v>0.27511352282609858</c:v>
                </c:pt>
                <c:pt idx="805">
                  <c:v>0.28676180021262143</c:v>
                </c:pt>
                <c:pt idx="806">
                  <c:v>3.9726392696088644E-2</c:v>
                </c:pt>
                <c:pt idx="807">
                  <c:v>1.5096029224513688E-2</c:v>
                </c:pt>
                <c:pt idx="808">
                  <c:v>59.574821866057654</c:v>
                </c:pt>
                <c:pt idx="809">
                  <c:v>52.590323616036102</c:v>
                </c:pt>
                <c:pt idx="810">
                  <c:v>23.22532502168232</c:v>
                </c:pt>
                <c:pt idx="811">
                  <c:v>7.9132596403577526</c:v>
                </c:pt>
                <c:pt idx="812">
                  <c:v>3.0070386633359458</c:v>
                </c:pt>
                <c:pt idx="813">
                  <c:v>1.1426746920676591</c:v>
                </c:pt>
                <c:pt idx="814">
                  <c:v>0.43421638298571058</c:v>
                </c:pt>
                <c:pt idx="815">
                  <c:v>0.16500222553457</c:v>
                </c:pt>
                <c:pt idx="816">
                  <c:v>6.270084570313661E-2</c:v>
                </c:pt>
                <c:pt idx="817">
                  <c:v>2.3826321367191906E-2</c:v>
                </c:pt>
                <c:pt idx="818">
                  <c:v>0.19955456155680365</c:v>
                </c:pt>
                <c:pt idx="819">
                  <c:v>0.14396583213445924</c:v>
                </c:pt>
                <c:pt idx="820">
                  <c:v>1.3073979060605543E-3</c:v>
                </c:pt>
                <c:pt idx="821">
                  <c:v>4.968112043030106E-4</c:v>
                </c:pt>
                <c:pt idx="822">
                  <c:v>0.14054213102501867</c:v>
                </c:pt>
                <c:pt idx="823">
                  <c:v>33.50845922390279</c:v>
                </c:pt>
                <c:pt idx="824">
                  <c:v>31.175399433251989</c:v>
                </c:pt>
                <c:pt idx="825">
                  <c:v>9.4620993450722413</c:v>
                </c:pt>
                <c:pt idx="826">
                  <c:v>3.5955977511274524</c:v>
                </c:pt>
                <c:pt idx="827">
                  <c:v>1.3663271454284318</c:v>
                </c:pt>
                <c:pt idx="828">
                  <c:v>0.51920431526280408</c:v>
                </c:pt>
                <c:pt idx="829">
                  <c:v>0.1972976397998655</c:v>
                </c:pt>
                <c:pt idx="830">
                  <c:v>0.13581518377076693</c:v>
                </c:pt>
                <c:pt idx="831">
                  <c:v>28.787976943076352</c:v>
                </c:pt>
                <c:pt idx="832">
                  <c:v>8.0066784142321357</c:v>
                </c:pt>
                <c:pt idx="833">
                  <c:v>10.142175578540275</c:v>
                </c:pt>
                <c:pt idx="834">
                  <c:v>2.7561861829417569</c:v>
                </c:pt>
                <c:pt idx="835">
                  <c:v>1.0473507495178676</c:v>
                </c:pt>
                <c:pt idx="836">
                  <c:v>0.39799328481678958</c:v>
                </c:pt>
                <c:pt idx="837">
                  <c:v>0.15123744823038002</c:v>
                </c:pt>
                <c:pt idx="838">
                  <c:v>5.7470230327544419E-2</c:v>
                </c:pt>
                <c:pt idx="839">
                  <c:v>2.5211086408745871</c:v>
                </c:pt>
                <c:pt idx="840">
                  <c:v>8.2987012592974155E-3</c:v>
                </c:pt>
                <c:pt idx="841">
                  <c:v>3.1535064785330174E-3</c:v>
                </c:pt>
                <c:pt idx="842">
                  <c:v>1.9465930424652504</c:v>
                </c:pt>
                <c:pt idx="843">
                  <c:v>25.816651486906494</c:v>
                </c:pt>
                <c:pt idx="844">
                  <c:v>7.2385997952874748</c:v>
                </c:pt>
                <c:pt idx="845">
                  <c:v>2.7506679222092405</c:v>
                </c:pt>
                <c:pt idx="846">
                  <c:v>1.0452538104395113</c:v>
                </c:pt>
                <c:pt idx="847">
                  <c:v>2.397906336115736</c:v>
                </c:pt>
                <c:pt idx="848">
                  <c:v>0.3391900291107709</c:v>
                </c:pt>
                <c:pt idx="849">
                  <c:v>5.735516708643687E-2</c:v>
                </c:pt>
                <c:pt idx="850">
                  <c:v>2.1794963492846015E-2</c:v>
                </c:pt>
                <c:pt idx="851">
                  <c:v>8.282086127281485E-3</c:v>
                </c:pt>
                <c:pt idx="852">
                  <c:v>3.1471927283669644E-3</c:v>
                </c:pt>
                <c:pt idx="853">
                  <c:v>1.1959332367794462E-3</c:v>
                </c:pt>
                <c:pt idx="854">
                  <c:v>0.18449552644931838</c:v>
                </c:pt>
                <c:pt idx="855">
                  <c:v>0.43457572250343623</c:v>
                </c:pt>
                <c:pt idx="856">
                  <c:v>7.845425905153533E-2</c:v>
                </c:pt>
                <c:pt idx="857">
                  <c:v>2.4936834456053474E-5</c:v>
                </c:pt>
                <c:pt idx="858">
                  <c:v>70.441224103588013</c:v>
                </c:pt>
                <c:pt idx="859">
                  <c:v>20.788548373090897</c:v>
                </c:pt>
                <c:pt idx="860">
                  <c:v>7.89964838177454</c:v>
                </c:pt>
                <c:pt idx="861">
                  <c:v>3.0018663850743255</c:v>
                </c:pt>
                <c:pt idx="862">
                  <c:v>1.1407092263282435</c:v>
                </c:pt>
                <c:pt idx="863">
                  <c:v>0.43346950600473261</c:v>
                </c:pt>
                <c:pt idx="864">
                  <c:v>0.1647184122817984</c:v>
                </c:pt>
                <c:pt idx="865">
                  <c:v>3.7563649216265405</c:v>
                </c:pt>
                <c:pt idx="866">
                  <c:v>10.616225130732953</c:v>
                </c:pt>
                <c:pt idx="867">
                  <c:v>2.4499377924936683</c:v>
                </c:pt>
                <c:pt idx="868">
                  <c:v>0.93097636114759408</c:v>
                </c:pt>
                <c:pt idx="869">
                  <c:v>0.35377101723608578</c:v>
                </c:pt>
                <c:pt idx="870">
                  <c:v>0.70949923282534721</c:v>
                </c:pt>
                <c:pt idx="871">
                  <c:v>18.441759037421878</c:v>
                </c:pt>
                <c:pt idx="872">
                  <c:v>5.3791506357502401</c:v>
                </c:pt>
                <c:pt idx="873">
                  <c:v>1.7569622050071514</c:v>
                </c:pt>
                <c:pt idx="874">
                  <c:v>0.66764563790271758</c:v>
                </c:pt>
                <c:pt idx="875">
                  <c:v>0.25370534240303266</c:v>
                </c:pt>
                <c:pt idx="876">
                  <c:v>9.6408030113152396E-2</c:v>
                </c:pt>
                <c:pt idx="877">
                  <c:v>3.6635051442997911E-2</c:v>
                </c:pt>
                <c:pt idx="878">
                  <c:v>1.3921319548339204E-2</c:v>
                </c:pt>
                <c:pt idx="879">
                  <c:v>11.995696933222206</c:v>
                </c:pt>
                <c:pt idx="880">
                  <c:v>2.9742284171589839</c:v>
                </c:pt>
                <c:pt idx="881">
                  <c:v>1.1302067985204141</c:v>
                </c:pt>
                <c:pt idx="882">
                  <c:v>12.602997711818176</c:v>
                </c:pt>
                <c:pt idx="883">
                  <c:v>6.6929819384639462</c:v>
                </c:pt>
                <c:pt idx="884">
                  <c:v>1.7589195709886518</c:v>
                </c:pt>
                <c:pt idx="885">
                  <c:v>0.66838943697568776</c:v>
                </c:pt>
                <c:pt idx="886">
                  <c:v>0.25398798605076134</c:v>
                </c:pt>
                <c:pt idx="887">
                  <c:v>9.6515434699289318E-2</c:v>
                </c:pt>
                <c:pt idx="888">
                  <c:v>3.6675865185729933E-2</c:v>
                </c:pt>
                <c:pt idx="889">
                  <c:v>1.3936828770577376E-2</c:v>
                </c:pt>
                <c:pt idx="890">
                  <c:v>0.43979559494856185</c:v>
                </c:pt>
                <c:pt idx="891">
                  <c:v>2.0124780744713733E-3</c:v>
                </c:pt>
                <c:pt idx="892">
                  <c:v>9.7908961491367553E-3</c:v>
                </c:pt>
                <c:pt idx="893">
                  <c:v>2.906018339536663E-4</c:v>
                </c:pt>
                <c:pt idx="894">
                  <c:v>12.369792606625296</c:v>
                </c:pt>
                <c:pt idx="895">
                  <c:v>2.9857888794362895</c:v>
                </c:pt>
                <c:pt idx="896">
                  <c:v>1.1345997741857901</c:v>
                </c:pt>
                <c:pt idx="897">
                  <c:v>0.43114791419060028</c:v>
                </c:pt>
                <c:pt idx="898">
                  <c:v>0.1638362073924281</c:v>
                </c:pt>
                <c:pt idx="899">
                  <c:v>6.2257758809122668E-2</c:v>
                </c:pt>
                <c:pt idx="900">
                  <c:v>2.3657948347466616E-2</c:v>
                </c:pt>
                <c:pt idx="901">
                  <c:v>2.8664591576089959</c:v>
                </c:pt>
                <c:pt idx="902">
                  <c:v>32.288122634095487</c:v>
                </c:pt>
                <c:pt idx="903">
                  <c:v>70.418830377269998</c:v>
                </c:pt>
                <c:pt idx="904">
                  <c:v>22.265827273368764</c:v>
                </c:pt>
                <c:pt idx="905">
                  <c:v>8.4610143638801318</c:v>
                </c:pt>
                <c:pt idx="906">
                  <c:v>12.903023803302029</c:v>
                </c:pt>
                <c:pt idx="907">
                  <c:v>7.6908504186689726</c:v>
                </c:pt>
                <c:pt idx="908">
                  <c:v>2.0346706163408208</c:v>
                </c:pt>
                <c:pt idx="909">
                  <c:v>0.77317483420951183</c:v>
                </c:pt>
                <c:pt idx="910">
                  <c:v>0.29380643699961451</c:v>
                </c:pt>
                <c:pt idx="911">
                  <c:v>0.11164644605985352</c:v>
                </c:pt>
                <c:pt idx="912">
                  <c:v>4.2425649502744342E-2</c:v>
                </c:pt>
                <c:pt idx="913">
                  <c:v>1.6121746811042847E-2</c:v>
                </c:pt>
                <c:pt idx="914">
                  <c:v>1.2490883620073556</c:v>
                </c:pt>
                <c:pt idx="915">
                  <c:v>2.3279802395145877E-3</c:v>
                </c:pt>
                <c:pt idx="916">
                  <c:v>8.8463249101554322E-4</c:v>
                </c:pt>
                <c:pt idx="917">
                  <c:v>3.3616034658590647E-4</c:v>
                </c:pt>
                <c:pt idx="918">
                  <c:v>3.0103739496780899</c:v>
                </c:pt>
                <c:pt idx="919">
                  <c:v>6.3906939567929033E-2</c:v>
                </c:pt>
                <c:pt idx="920">
                  <c:v>2.4284637035813034E-2</c:v>
                </c:pt>
                <c:pt idx="921">
                  <c:v>9.2281620736089521E-3</c:v>
                </c:pt>
                <c:pt idx="922">
                  <c:v>3.5067015879714021E-3</c:v>
                </c:pt>
                <c:pt idx="923">
                  <c:v>1.3325466034291328E-3</c:v>
                </c:pt>
                <c:pt idx="924">
                  <c:v>5.0636770930307035E-4</c:v>
                </c:pt>
                <c:pt idx="925">
                  <c:v>4.7112751091464551</c:v>
                </c:pt>
                <c:pt idx="926">
                  <c:v>0.21875424280083644</c:v>
                </c:pt>
                <c:pt idx="927">
                  <c:v>10.203832117437505</c:v>
                </c:pt>
                <c:pt idx="928">
                  <c:v>3.2013490340012649</c:v>
                </c:pt>
                <c:pt idx="929">
                  <c:v>0.96631897219795182</c:v>
                </c:pt>
                <c:pt idx="930">
                  <c:v>12.002239788641205</c:v>
                </c:pt>
                <c:pt idx="931">
                  <c:v>2.6125694967141313</c:v>
                </c:pt>
                <c:pt idx="932">
                  <c:v>0.99277640875137008</c:v>
                </c:pt>
                <c:pt idx="933">
                  <c:v>0.37725503532552063</c:v>
                </c:pt>
                <c:pt idx="934">
                  <c:v>0.14335691342369786</c:v>
                </c:pt>
                <c:pt idx="935">
                  <c:v>5.4475627101005182E-2</c:v>
                </c:pt>
                <c:pt idx="936">
                  <c:v>2.0700738298381968E-2</c:v>
                </c:pt>
                <c:pt idx="937">
                  <c:v>7.8662805533851483E-3</c:v>
                </c:pt>
                <c:pt idx="938">
                  <c:v>0.44570521624087384</c:v>
                </c:pt>
                <c:pt idx="939">
                  <c:v>1.1358909119088159E-3</c:v>
                </c:pt>
                <c:pt idx="940">
                  <c:v>4.3163854652535002E-4</c:v>
                </c:pt>
                <c:pt idx="941">
                  <c:v>1.6402264767963301E-4</c:v>
                </c:pt>
                <c:pt idx="942">
                  <c:v>0.75956361344752577</c:v>
                </c:pt>
                <c:pt idx="943">
                  <c:v>11.632826237010015</c:v>
                </c:pt>
                <c:pt idx="944">
                  <c:v>7.9619908129332035</c:v>
                </c:pt>
                <c:pt idx="945">
                  <c:v>1.8322796353285045</c:v>
                </c:pt>
                <c:pt idx="946">
                  <c:v>0.69626626142483161</c:v>
                </c:pt>
                <c:pt idx="947">
                  <c:v>0.26458117934143605</c:v>
                </c:pt>
                <c:pt idx="948">
                  <c:v>0.10054084814974569</c:v>
                </c:pt>
                <c:pt idx="949">
                  <c:v>3.8205522296903355E-2</c:v>
                </c:pt>
                <c:pt idx="950">
                  <c:v>1.4518098472823279E-2</c:v>
                </c:pt>
                <c:pt idx="951">
                  <c:v>5.5168774196728458E-3</c:v>
                </c:pt>
                <c:pt idx="952">
                  <c:v>2.0964134194756808E-3</c:v>
                </c:pt>
                <c:pt idx="953">
                  <c:v>1.263660995862862</c:v>
                </c:pt>
                <c:pt idx="954">
                  <c:v>1.0099842690019474</c:v>
                </c:pt>
                <c:pt idx="955">
                  <c:v>1.1503439715346957E-4</c:v>
                </c:pt>
                <c:pt idx="956">
                  <c:v>4.3713070918318445E-5</c:v>
                </c:pt>
                <c:pt idx="957">
                  <c:v>1.6610966948961007E-5</c:v>
                </c:pt>
                <c:pt idx="958">
                  <c:v>6.3121674406051847E-6</c:v>
                </c:pt>
                <c:pt idx="959">
                  <c:v>2.3986236274299696E-6</c:v>
                </c:pt>
                <c:pt idx="960">
                  <c:v>9.1147697842338857E-7</c:v>
                </c:pt>
                <c:pt idx="961">
                  <c:v>1.0282446046435756</c:v>
                </c:pt>
                <c:pt idx="962">
                  <c:v>1.2291684354092498</c:v>
                </c:pt>
                <c:pt idx="963">
                  <c:v>5.0014564760048191E-8</c:v>
                </c:pt>
                <c:pt idx="964">
                  <c:v>1.900553460881831E-8</c:v>
                </c:pt>
                <c:pt idx="965">
                  <c:v>7.2221031513509579E-9</c:v>
                </c:pt>
                <c:pt idx="966">
                  <c:v>2.7443991975133639E-9</c:v>
                </c:pt>
                <c:pt idx="967">
                  <c:v>1.0428716950550782E-9</c:v>
                </c:pt>
                <c:pt idx="968">
                  <c:v>0.66573189656791787</c:v>
                </c:pt>
                <c:pt idx="969">
                  <c:v>1.5059067276595329E-10</c:v>
                </c:pt>
                <c:pt idx="970">
                  <c:v>5.7224455651062251E-11</c:v>
                </c:pt>
                <c:pt idx="971">
                  <c:v>2.1745293147403656E-11</c:v>
                </c:pt>
                <c:pt idx="972">
                  <c:v>8.2632113960133884E-12</c:v>
                </c:pt>
                <c:pt idx="973">
                  <c:v>3.1400203304850883E-12</c:v>
                </c:pt>
                <c:pt idx="974">
                  <c:v>43.275887572793188</c:v>
                </c:pt>
                <c:pt idx="975">
                  <c:v>37.643208689043497</c:v>
                </c:pt>
                <c:pt idx="976">
                  <c:v>28.807103077840203</c:v>
                </c:pt>
                <c:pt idx="977">
                  <c:v>9.3642978191088115</c:v>
                </c:pt>
                <c:pt idx="978">
                  <c:v>3.5725768874450163</c:v>
                </c:pt>
                <c:pt idx="979">
                  <c:v>1.3522046050793126</c:v>
                </c:pt>
                <c:pt idx="980">
                  <c:v>0.9474352682853171</c:v>
                </c:pt>
                <c:pt idx="981">
                  <c:v>0.19525834497345268</c:v>
                </c:pt>
                <c:pt idx="982">
                  <c:v>7.4198171089912029E-2</c:v>
                </c:pt>
                <c:pt idx="983">
                  <c:v>2.8195305014166568E-2</c:v>
                </c:pt>
                <c:pt idx="984">
                  <c:v>1.0714215905383295E-2</c:v>
                </c:pt>
                <c:pt idx="985">
                  <c:v>4.0714020440456517E-3</c:v>
                </c:pt>
                <c:pt idx="986">
                  <c:v>0.45657776512855369</c:v>
                </c:pt>
                <c:pt idx="987">
                  <c:v>5.8791045516019217E-4</c:v>
                </c:pt>
                <c:pt idx="988">
                  <c:v>2.2340597296087301E-4</c:v>
                </c:pt>
                <c:pt idx="989">
                  <c:v>1.3943665217654865E-3</c:v>
                </c:pt>
                <c:pt idx="990">
                  <c:v>3.2259822495550059E-5</c:v>
                </c:pt>
                <c:pt idx="991">
                  <c:v>9.587280485443646</c:v>
                </c:pt>
                <c:pt idx="992">
                  <c:v>1.9552897779763436</c:v>
                </c:pt>
                <c:pt idx="993">
                  <c:v>0.7430101156310106</c:v>
                </c:pt>
                <c:pt idx="994">
                  <c:v>0.28234384393978401</c:v>
                </c:pt>
                <c:pt idx="995">
                  <c:v>0.1072906606971179</c:v>
                </c:pt>
                <c:pt idx="996">
                  <c:v>4.077045106490481E-2</c:v>
                </c:pt>
                <c:pt idx="997">
                  <c:v>11.03063393484053</c:v>
                </c:pt>
                <c:pt idx="998">
                  <c:v>4.4545766263939299</c:v>
                </c:pt>
                <c:pt idx="999">
                  <c:v>0.90793631844063716</c:v>
                </c:pt>
                <c:pt idx="1000">
                  <c:v>0.34501580100744211</c:v>
                </c:pt>
                <c:pt idx="1001">
                  <c:v>3.6410015220228105</c:v>
                </c:pt>
                <c:pt idx="1002">
                  <c:v>59.198797350457085</c:v>
                </c:pt>
                <c:pt idx="1003">
                  <c:v>19.254232190168025</c:v>
                </c:pt>
                <c:pt idx="1004">
                  <c:v>6.832838275805087</c:v>
                </c:pt>
                <c:pt idx="1005">
                  <c:v>2.5964785448059327</c:v>
                </c:pt>
                <c:pt idx="1006">
                  <c:v>0.98666184702625448</c:v>
                </c:pt>
                <c:pt idx="1007">
                  <c:v>0.3749315018699767</c:v>
                </c:pt>
                <c:pt idx="1008">
                  <c:v>0.14247397071059115</c:v>
                </c:pt>
                <c:pt idx="1009">
                  <c:v>0.48739098335494779</c:v>
                </c:pt>
                <c:pt idx="1010">
                  <c:v>2.0573241370609362E-2</c:v>
                </c:pt>
                <c:pt idx="1011">
                  <c:v>8.4322253900387452</c:v>
                </c:pt>
                <c:pt idx="1012">
                  <c:v>1.8841076950055062</c:v>
                </c:pt>
                <c:pt idx="1013">
                  <c:v>1.3832217265204267</c:v>
                </c:pt>
                <c:pt idx="1014">
                  <c:v>0.27206515115879509</c:v>
                </c:pt>
                <c:pt idx="1015">
                  <c:v>0.10338475744034213</c:v>
                </c:pt>
                <c:pt idx="1016">
                  <c:v>3.9286207827330007E-2</c:v>
                </c:pt>
                <c:pt idx="1017">
                  <c:v>1.4928758974385406E-2</c:v>
                </c:pt>
                <c:pt idx="1018">
                  <c:v>5.6729284102664534E-3</c:v>
                </c:pt>
                <c:pt idx="1019">
                  <c:v>2.1557127959012526E-3</c:v>
                </c:pt>
                <c:pt idx="1020">
                  <c:v>8.1917086244247587E-4</c:v>
                </c:pt>
                <c:pt idx="1021">
                  <c:v>3.1128492772814078E-4</c:v>
                </c:pt>
                <c:pt idx="1022">
                  <c:v>1.1828827253669351E-4</c:v>
                </c:pt>
                <c:pt idx="1023">
                  <c:v>12.527842746518132</c:v>
                </c:pt>
                <c:pt idx="1024">
                  <c:v>3.4822378391819671</c:v>
                </c:pt>
                <c:pt idx="1025">
                  <c:v>1.0710829971417966</c:v>
                </c:pt>
                <c:pt idx="1026">
                  <c:v>0.40701153891388264</c:v>
                </c:pt>
                <c:pt idx="1027">
                  <c:v>0.15466438478727537</c:v>
                </c:pt>
                <c:pt idx="1028">
                  <c:v>5.8772466219164654E-2</c:v>
                </c:pt>
                <c:pt idx="1029">
                  <c:v>2.2333537163282565E-2</c:v>
                </c:pt>
                <c:pt idx="1030">
                  <c:v>8.4867441220473749E-3</c:v>
                </c:pt>
                <c:pt idx="1031">
                  <c:v>3.2249627663780028E-3</c:v>
                </c:pt>
                <c:pt idx="1032">
                  <c:v>1.2254858512236412E-3</c:v>
                </c:pt>
                <c:pt idx="1033">
                  <c:v>0.66099760853843004</c:v>
                </c:pt>
                <c:pt idx="1034">
                  <c:v>39.941472065917303</c:v>
                </c:pt>
                <c:pt idx="1035">
                  <c:v>10.720811320011974</c:v>
                </c:pt>
                <c:pt idx="1036">
                  <c:v>4.0739083016045496</c:v>
                </c:pt>
                <c:pt idx="1037">
                  <c:v>19.777665074407846</c:v>
                </c:pt>
                <c:pt idx="1038">
                  <c:v>51.856283760957638</c:v>
                </c:pt>
                <c:pt idx="1039">
                  <c:v>15.844704488508572</c:v>
                </c:pt>
                <c:pt idx="1040">
                  <c:v>6.0209877056332575</c:v>
                </c:pt>
                <c:pt idx="1041">
                  <c:v>2.2879753281406381</c:v>
                </c:pt>
                <c:pt idx="1042">
                  <c:v>0.86943062469344234</c:v>
                </c:pt>
                <c:pt idx="1043">
                  <c:v>0.33038363738350812</c:v>
                </c:pt>
                <c:pt idx="1044">
                  <c:v>0.12554578220573312</c:v>
                </c:pt>
                <c:pt idx="1045">
                  <c:v>4.770739723817858E-2</c:v>
                </c:pt>
                <c:pt idx="1046">
                  <c:v>35.802385087915063</c:v>
                </c:pt>
                <c:pt idx="1047">
                  <c:v>9.7232772363839945</c:v>
                </c:pt>
                <c:pt idx="1048">
                  <c:v>3.6948453498259179</c:v>
                </c:pt>
                <c:pt idx="1049">
                  <c:v>1.404041232933849</c:v>
                </c:pt>
                <c:pt idx="1050">
                  <c:v>6.4014324856702363</c:v>
                </c:pt>
                <c:pt idx="1051">
                  <c:v>1.2293037580875836</c:v>
                </c:pt>
                <c:pt idx="1052">
                  <c:v>0.46713542807328184</c:v>
                </c:pt>
                <c:pt idx="1053">
                  <c:v>0.17751146266784709</c:v>
                </c:pt>
                <c:pt idx="1054">
                  <c:v>6.7454355813781897E-2</c:v>
                </c:pt>
                <c:pt idx="1055">
                  <c:v>2.5632655209237118E-2</c:v>
                </c:pt>
                <c:pt idx="1056">
                  <c:v>9.740408979510104E-3</c:v>
                </c:pt>
                <c:pt idx="1057">
                  <c:v>3.7013554122138394E-3</c:v>
                </c:pt>
                <c:pt idx="1058">
                  <c:v>1.4065150566412588E-3</c:v>
                </c:pt>
                <c:pt idx="1059">
                  <c:v>5.3447572152367834E-4</c:v>
                </c:pt>
                <c:pt idx="1060">
                  <c:v>0.663274009975649</c:v>
                </c:pt>
                <c:pt idx="1061">
                  <c:v>7.7178294188019145E-5</c:v>
                </c:pt>
                <c:pt idx="1062">
                  <c:v>2.8298516202431636</c:v>
                </c:pt>
                <c:pt idx="1063">
                  <c:v>9.6682008197121194E-3</c:v>
                </c:pt>
                <c:pt idx="1064">
                  <c:v>4.2349273586849882E-6</c:v>
                </c:pt>
                <c:pt idx="1065">
                  <c:v>1.6092723963002952E-6</c:v>
                </c:pt>
                <c:pt idx="1066">
                  <c:v>6.1152351059411213E-7</c:v>
                </c:pt>
                <c:pt idx="1067">
                  <c:v>2.3237893402576258E-7</c:v>
                </c:pt>
                <c:pt idx="1068">
                  <c:v>8.8303994929789773E-8</c:v>
                </c:pt>
                <c:pt idx="1069">
                  <c:v>34.222247525776822</c:v>
                </c:pt>
                <c:pt idx="1070">
                  <c:v>8.8288764055650475</c:v>
                </c:pt>
                <c:pt idx="1071">
                  <c:v>3.3549730341147179</c:v>
                </c:pt>
                <c:pt idx="1072">
                  <c:v>1.2748897529635927</c:v>
                </c:pt>
                <c:pt idx="1073">
                  <c:v>0.48445810612616536</c:v>
                </c:pt>
                <c:pt idx="1074">
                  <c:v>0.61752942990870019</c:v>
                </c:pt>
                <c:pt idx="1075">
                  <c:v>12.675451643488236</c:v>
                </c:pt>
                <c:pt idx="1076">
                  <c:v>3.0939083090966308</c:v>
                </c:pt>
                <c:pt idx="1077">
                  <c:v>1.17568515745672</c:v>
                </c:pt>
                <c:pt idx="1078">
                  <c:v>0.4467603598335535</c:v>
                </c:pt>
                <c:pt idx="1079">
                  <c:v>0.16976893673675034</c:v>
                </c:pt>
                <c:pt idx="1080">
                  <c:v>6.451219595996513E-2</c:v>
                </c:pt>
                <c:pt idx="1081">
                  <c:v>0.24857271444091811</c:v>
                </c:pt>
                <c:pt idx="1082">
                  <c:v>9.3155610966189663E-3</c:v>
                </c:pt>
                <c:pt idx="1083">
                  <c:v>3.539913216715207E-3</c:v>
                </c:pt>
                <c:pt idx="1084">
                  <c:v>4.2056134880262821</c:v>
                </c:pt>
                <c:pt idx="1085">
                  <c:v>1.1741479105148833</c:v>
                </c:pt>
                <c:pt idx="1086">
                  <c:v>0.19476483183615739</c:v>
                </c:pt>
                <c:pt idx="1087">
                  <c:v>2.9011777239448175</c:v>
                </c:pt>
                <c:pt idx="1088">
                  <c:v>2.812404171714113E-2</c:v>
                </c:pt>
                <c:pt idx="1089">
                  <c:v>1.0687135852513628E-2</c:v>
                </c:pt>
                <c:pt idx="1090">
                  <c:v>4.0611116239551793E-3</c:v>
                </c:pt>
                <c:pt idx="1091">
                  <c:v>1.5432224171029682E-3</c:v>
                </c:pt>
                <c:pt idx="1092">
                  <c:v>5.8642451849912785E-4</c:v>
                </c:pt>
                <c:pt idx="1093">
                  <c:v>1.2239652502625615</c:v>
                </c:pt>
                <c:pt idx="1094">
                  <c:v>0.23185891645367146</c:v>
                </c:pt>
                <c:pt idx="1095">
                  <c:v>0.57241406443264209</c:v>
                </c:pt>
                <c:pt idx="1096">
                  <c:v>1.2227748748051977E-5</c:v>
                </c:pt>
                <c:pt idx="1097">
                  <c:v>4.6465445242597507E-6</c:v>
                </c:pt>
                <c:pt idx="1098">
                  <c:v>0.66262026232811388</c:v>
                </c:pt>
                <c:pt idx="1099">
                  <c:v>2.3953053361186671</c:v>
                </c:pt>
                <c:pt idx="1100">
                  <c:v>2.549651911351811E-7</c:v>
                </c:pt>
                <c:pt idx="1101">
                  <c:v>9.6886772631368809E-8</c:v>
                </c:pt>
                <c:pt idx="1102">
                  <c:v>3.6816973599920144E-8</c:v>
                </c:pt>
                <c:pt idx="1103">
                  <c:v>1.3990449967969654E-8</c:v>
                </c:pt>
                <c:pt idx="1104">
                  <c:v>5.3163709878284677E-9</c:v>
                </c:pt>
                <c:pt idx="1105">
                  <c:v>2.0202209753748181E-9</c:v>
                </c:pt>
                <c:pt idx="1106">
                  <c:v>7.6768397064243084E-10</c:v>
                </c:pt>
                <c:pt idx="1107">
                  <c:v>1.3127483698050979</c:v>
                </c:pt>
                <c:pt idx="1108">
                  <c:v>14.181198396833089</c:v>
                </c:pt>
                <c:pt idx="1109">
                  <c:v>19.279517497096716</c:v>
                </c:pt>
                <c:pt idx="1110">
                  <c:v>6.5869582651785237</c:v>
                </c:pt>
                <c:pt idx="1111">
                  <c:v>2.1176535955548035</c:v>
                </c:pt>
                <c:pt idx="1112">
                  <c:v>0.80470836631082543</c:v>
                </c:pt>
                <c:pt idx="1113">
                  <c:v>0.30578917919811366</c:v>
                </c:pt>
                <c:pt idx="1114">
                  <c:v>0.11619988809528321</c:v>
                </c:pt>
                <c:pt idx="1115">
                  <c:v>4.4155957476207618E-2</c:v>
                </c:pt>
                <c:pt idx="1116">
                  <c:v>1.6779263840958899E-2</c:v>
                </c:pt>
                <c:pt idx="1117">
                  <c:v>6.3761202595643803E-3</c:v>
                </c:pt>
                <c:pt idx="1118">
                  <c:v>2.4229256986344643E-3</c:v>
                </c:pt>
                <c:pt idx="1119">
                  <c:v>9.2071176548109653E-4</c:v>
                </c:pt>
                <c:pt idx="1120">
                  <c:v>3.4987047088281669E-4</c:v>
                </c:pt>
                <c:pt idx="1121">
                  <c:v>4.9777204333632081</c:v>
                </c:pt>
                <c:pt idx="1122">
                  <c:v>15.240738708426818</c:v>
                </c:pt>
                <c:pt idx="1123">
                  <c:v>4.1311260592899339</c:v>
                </c:pt>
                <c:pt idx="1124">
                  <c:v>1.5698279025301753</c:v>
                </c:pt>
                <c:pt idx="1125">
                  <c:v>0.59653460296146665</c:v>
                </c:pt>
                <c:pt idx="1126">
                  <c:v>0.22668314912535728</c:v>
                </c:pt>
                <c:pt idx="1127">
                  <c:v>8.6139596667635765E-2</c:v>
                </c:pt>
                <c:pt idx="1128">
                  <c:v>3.2733046733701594E-2</c:v>
                </c:pt>
                <c:pt idx="1129">
                  <c:v>1.2438557758806602E-2</c:v>
                </c:pt>
                <c:pt idx="1130">
                  <c:v>10.521407232831741</c:v>
                </c:pt>
                <c:pt idx="1131">
                  <c:v>2.72224682524448</c:v>
                </c:pt>
                <c:pt idx="1132">
                  <c:v>0.78533546844436786</c:v>
                </c:pt>
                <c:pt idx="1133">
                  <c:v>17.385018239644459</c:v>
                </c:pt>
                <c:pt idx="1134">
                  <c:v>12.490927833834318</c:v>
                </c:pt>
                <c:pt idx="1135">
                  <c:v>3.6668147563726139</c:v>
                </c:pt>
                <c:pt idx="1136">
                  <c:v>1.3933896074215935</c:v>
                </c:pt>
                <c:pt idx="1137">
                  <c:v>0.52948805082020545</c:v>
                </c:pt>
                <c:pt idx="1138">
                  <c:v>0.2012054593116781</c:v>
                </c:pt>
                <c:pt idx="1139">
                  <c:v>7.645807453843767E-2</c:v>
                </c:pt>
                <c:pt idx="1140">
                  <c:v>2.905406832460632E-2</c:v>
                </c:pt>
                <c:pt idx="1141">
                  <c:v>1.1040545963350403E-2</c:v>
                </c:pt>
                <c:pt idx="1142">
                  <c:v>4.1954074660731531E-3</c:v>
                </c:pt>
                <c:pt idx="1143">
                  <c:v>1.594254837107798E-3</c:v>
                </c:pt>
                <c:pt idx="1144">
                  <c:v>6.0581683810096321E-4</c:v>
                </c:pt>
                <c:pt idx="1145">
                  <c:v>2.3021039847836601E-4</c:v>
                </c:pt>
                <c:pt idx="1146">
                  <c:v>8.7479951421779082E-5</c:v>
                </c:pt>
                <c:pt idx="1147">
                  <c:v>2.8317870363521873</c:v>
                </c:pt>
                <c:pt idx="1148">
                  <c:v>0.1316870822155406</c:v>
                </c:pt>
                <c:pt idx="1149">
                  <c:v>4.800199894415861E-6</c:v>
                </c:pt>
                <c:pt idx="1150">
                  <c:v>1.8240759598780275E-6</c:v>
                </c:pt>
                <c:pt idx="1151">
                  <c:v>6.9314886475365042E-7</c:v>
                </c:pt>
                <c:pt idx="1152">
                  <c:v>2.6339656860638711E-7</c:v>
                </c:pt>
                <c:pt idx="1153">
                  <c:v>1.0009069607042713E-7</c:v>
                </c:pt>
                <c:pt idx="1154">
                  <c:v>0.14778938917472778</c:v>
                </c:pt>
                <c:pt idx="1155">
                  <c:v>1.4453096512569678E-8</c:v>
                </c:pt>
                <c:pt idx="1156">
                  <c:v>5.4921766747764769E-9</c:v>
                </c:pt>
                <c:pt idx="1157">
                  <c:v>1.2417754237702094</c:v>
                </c:pt>
                <c:pt idx="1158">
                  <c:v>75.168387524262187</c:v>
                </c:pt>
                <c:pt idx="1159">
                  <c:v>22.584870472947085</c:v>
                </c:pt>
                <c:pt idx="1160">
                  <c:v>9.2484864463518779</c:v>
                </c:pt>
                <c:pt idx="1161">
                  <c:v>3.2612552962935593</c:v>
                </c:pt>
                <c:pt idx="1162">
                  <c:v>1.2392770125915524</c:v>
                </c:pt>
                <c:pt idx="1163">
                  <c:v>0.47092526478479002</c:v>
                </c:pt>
                <c:pt idx="1164">
                  <c:v>0.17895160061822021</c:v>
                </c:pt>
                <c:pt idx="1165">
                  <c:v>6.8001608234923683E-2</c:v>
                </c:pt>
                <c:pt idx="1166">
                  <c:v>2.5840611129271E-2</c:v>
                </c:pt>
                <c:pt idx="1167">
                  <c:v>9.8194322291229805E-3</c:v>
                </c:pt>
                <c:pt idx="1168">
                  <c:v>3.7313842470667333E-3</c:v>
                </c:pt>
                <c:pt idx="1169">
                  <c:v>1.4179260138853589E-3</c:v>
                </c:pt>
                <c:pt idx="1170">
                  <c:v>17.864574781992612</c:v>
                </c:pt>
                <c:pt idx="1171">
                  <c:v>4.2764399052575337</c:v>
                </c:pt>
                <c:pt idx="1172">
                  <c:v>1.625047163997863</c:v>
                </c:pt>
                <c:pt idx="1173">
                  <c:v>0.61751792231918778</c:v>
                </c:pt>
                <c:pt idx="1174">
                  <c:v>0.23465681048129142</c:v>
                </c:pt>
                <c:pt idx="1175">
                  <c:v>8.9169587982890722E-2</c:v>
                </c:pt>
                <c:pt idx="1176">
                  <c:v>3.388444343349848E-2</c:v>
                </c:pt>
                <c:pt idx="1177">
                  <c:v>1.2876088504729422E-2</c:v>
                </c:pt>
                <c:pt idx="1178">
                  <c:v>2.2745347957476172</c:v>
                </c:pt>
                <c:pt idx="1179">
                  <c:v>1.859307180082929E-3</c:v>
                </c:pt>
                <c:pt idx="1180">
                  <c:v>7.0653672843151315E-4</c:v>
                </c:pt>
                <c:pt idx="1181">
                  <c:v>2.6848395680397494E-4</c:v>
                </c:pt>
                <c:pt idx="1182">
                  <c:v>1.0202390358551049E-4</c:v>
                </c:pt>
                <c:pt idx="1183">
                  <c:v>3.8769083362493985E-5</c:v>
                </c:pt>
                <c:pt idx="1184">
                  <c:v>0.6655891408414325</c:v>
                </c:pt>
                <c:pt idx="1185">
                  <c:v>5.5982556375441316E-6</c:v>
                </c:pt>
                <c:pt idx="1186">
                  <c:v>2.1273371422667703E-6</c:v>
                </c:pt>
                <c:pt idx="1187">
                  <c:v>8.0838811406137266E-7</c:v>
                </c:pt>
                <c:pt idx="1188">
                  <c:v>3.0718748334332158E-7</c:v>
                </c:pt>
                <c:pt idx="1189">
                  <c:v>1.167312436704622E-7</c:v>
                </c:pt>
                <c:pt idx="1190">
                  <c:v>23.842953562898153</c:v>
                </c:pt>
                <c:pt idx="1191">
                  <c:v>5.8945454544820528</c:v>
                </c:pt>
                <c:pt idx="1192">
                  <c:v>2.2399272727031803</c:v>
                </c:pt>
                <c:pt idx="1193">
                  <c:v>6.7504224203449787</c:v>
                </c:pt>
                <c:pt idx="1194">
                  <c:v>1.491235608247373</c:v>
                </c:pt>
                <c:pt idx="1195">
                  <c:v>13.84180698227032</c:v>
                </c:pt>
                <c:pt idx="1196">
                  <c:v>3.3162384090090793</c:v>
                </c:pt>
                <c:pt idx="1197">
                  <c:v>1.2601705954234503</c:v>
                </c:pt>
                <c:pt idx="1198">
                  <c:v>0.47886482626091109</c:v>
                </c:pt>
                <c:pt idx="1199">
                  <c:v>0.18196863397914623</c:v>
                </c:pt>
                <c:pt idx="1200">
                  <c:v>6.9148080912075569E-2</c:v>
                </c:pt>
                <c:pt idx="1201">
                  <c:v>2.6276270746588712E-2</c:v>
                </c:pt>
                <c:pt idx="1202">
                  <c:v>2.7312884793517749</c:v>
                </c:pt>
                <c:pt idx="1203">
                  <c:v>3.7942934958074097E-3</c:v>
                </c:pt>
                <c:pt idx="1204">
                  <c:v>1.94532648805287</c:v>
                </c:pt>
                <c:pt idx="1205">
                  <c:v>5.4789598079458992E-4</c:v>
                </c:pt>
                <c:pt idx="1206">
                  <c:v>1.9361627913194428</c:v>
                </c:pt>
                <c:pt idx="1207">
                  <c:v>37.151187510382528</c:v>
                </c:pt>
                <c:pt idx="1208">
                  <c:v>10.227430919208443</c:v>
                </c:pt>
                <c:pt idx="1209">
                  <c:v>3.8864237492992082</c:v>
                </c:pt>
                <c:pt idx="1210">
                  <c:v>1.4768410247336992</c:v>
                </c:pt>
                <c:pt idx="1211">
                  <c:v>0.56119958939880554</c:v>
                </c:pt>
                <c:pt idx="1212">
                  <c:v>0.21325584397154615</c:v>
                </c:pt>
                <c:pt idx="1213">
                  <c:v>8.1037220709187549E-2</c:v>
                </c:pt>
                <c:pt idx="1214">
                  <c:v>0.51352946596287385</c:v>
                </c:pt>
                <c:pt idx="1215">
                  <c:v>1.1701774670406683E-2</c:v>
                </c:pt>
                <c:pt idx="1216">
                  <c:v>7.7780358203074318</c:v>
                </c:pt>
                <c:pt idx="1217">
                  <c:v>49.11536196210492</c:v>
                </c:pt>
                <c:pt idx="1218">
                  <c:v>14.747346277238707</c:v>
                </c:pt>
                <c:pt idx="1219">
                  <c:v>8.9146010540774956</c:v>
                </c:pt>
                <c:pt idx="1220">
                  <c:v>2.184747696700013</c:v>
                </c:pt>
                <c:pt idx="1221">
                  <c:v>0.83020412474600491</c:v>
                </c:pt>
                <c:pt idx="1222">
                  <c:v>0.31547756740348187</c:v>
                </c:pt>
                <c:pt idx="1223">
                  <c:v>0.1198814756133231</c:v>
                </c:pt>
                <c:pt idx="1224">
                  <c:v>4.5554960733062776E-2</c:v>
                </c:pt>
                <c:pt idx="1225">
                  <c:v>2.4623056181914174</c:v>
                </c:pt>
                <c:pt idx="1226">
                  <c:v>6.5781363298542663E-3</c:v>
                </c:pt>
                <c:pt idx="1227">
                  <c:v>66.689676860418004</c:v>
                </c:pt>
                <c:pt idx="1228">
                  <c:v>19.362960420686299</c:v>
                </c:pt>
                <c:pt idx="1229">
                  <c:v>49.456378280277505</c:v>
                </c:pt>
                <c:pt idx="1230">
                  <c:v>31.704637796250744</c:v>
                </c:pt>
                <c:pt idx="1231">
                  <c:v>14.195956275090991</c:v>
                </c:pt>
                <c:pt idx="1232">
                  <c:v>4.5252831529000597</c:v>
                </c:pt>
                <c:pt idx="1233">
                  <c:v>1.7196075981020222</c:v>
                </c:pt>
                <c:pt idx="1234">
                  <c:v>0.65345088727876854</c:v>
                </c:pt>
                <c:pt idx="1235">
                  <c:v>0.24831133716593207</c:v>
                </c:pt>
                <c:pt idx="1236">
                  <c:v>9.4358308123054194E-2</c:v>
                </c:pt>
                <c:pt idx="1237">
                  <c:v>3.5856157086760584E-2</c:v>
                </c:pt>
                <c:pt idx="1238">
                  <c:v>1.3625339692969024E-2</c:v>
                </c:pt>
                <c:pt idx="1239">
                  <c:v>5.1776290833282302E-3</c:v>
                </c:pt>
                <c:pt idx="1240">
                  <c:v>0.48173941437646972</c:v>
                </c:pt>
                <c:pt idx="1241">
                  <c:v>6.0720465937482269</c:v>
                </c:pt>
                <c:pt idx="1242">
                  <c:v>1.2330251103327579</c:v>
                </c:pt>
                <c:pt idx="1243">
                  <c:v>0.46854954192644793</c:v>
                </c:pt>
                <c:pt idx="1244">
                  <c:v>0.17804882593205024</c:v>
                </c:pt>
                <c:pt idx="1245">
                  <c:v>6.7658553854179099E-2</c:v>
                </c:pt>
                <c:pt idx="1246">
                  <c:v>2.5710250464588053E-2</c:v>
                </c:pt>
                <c:pt idx="1247">
                  <c:v>9.7698951765434611E-3</c:v>
                </c:pt>
                <c:pt idx="1248">
                  <c:v>3.7125601670865145E-3</c:v>
                </c:pt>
                <c:pt idx="1249">
                  <c:v>1.4107728634928758E-3</c:v>
                </c:pt>
                <c:pt idx="1250">
                  <c:v>5.3609368812729274E-4</c:v>
                </c:pt>
                <c:pt idx="1251">
                  <c:v>3.8997552975148024</c:v>
                </c:pt>
                <c:pt idx="1252">
                  <c:v>9.1903417731930332</c:v>
                </c:pt>
                <c:pt idx="1253">
                  <c:v>2.2837531121884163</c:v>
                </c:pt>
                <c:pt idx="1254">
                  <c:v>53.0125169809779</c:v>
                </c:pt>
                <c:pt idx="1255">
                  <c:v>15.584289501959514</c:v>
                </c:pt>
                <c:pt idx="1256">
                  <c:v>6.4881892622836261</c:v>
                </c:pt>
                <c:pt idx="1257">
                  <c:v>2.2503714040829537</c:v>
                </c:pt>
                <c:pt idx="1258">
                  <c:v>0.85514113355152221</c:v>
                </c:pt>
                <c:pt idx="1259">
                  <c:v>0.3249536307495785</c:v>
                </c:pt>
                <c:pt idx="1260">
                  <c:v>0.12348237968483983</c:v>
                </c:pt>
                <c:pt idx="1261">
                  <c:v>4.692330428023913E-2</c:v>
                </c:pt>
                <c:pt idx="1262">
                  <c:v>1.7830855626490869E-2</c:v>
                </c:pt>
                <c:pt idx="1263">
                  <c:v>70.286738424236134</c:v>
                </c:pt>
                <c:pt idx="1264">
                  <c:v>25.25812227927025</c:v>
                </c:pt>
                <c:pt idx="1265">
                  <c:v>19.096354095958826</c:v>
                </c:pt>
                <c:pt idx="1266">
                  <c:v>13.103055043181644</c:v>
                </c:pt>
                <c:pt idx="1267">
                  <c:v>3.8852683476245082</c:v>
                </c:pt>
                <c:pt idx="1268">
                  <c:v>1.4764019720973129</c:v>
                </c:pt>
                <c:pt idx="1269">
                  <c:v>0.561032749396979</c:v>
                </c:pt>
                <c:pt idx="1270">
                  <c:v>0.213192444770852</c:v>
                </c:pt>
                <c:pt idx="1271">
                  <c:v>8.1013129012923762E-2</c:v>
                </c:pt>
                <c:pt idx="1272">
                  <c:v>3.0784989024911023E-2</c:v>
                </c:pt>
                <c:pt idx="1273">
                  <c:v>1.9758077819231872E-2</c:v>
                </c:pt>
                <c:pt idx="1274">
                  <c:v>5.6517021834201433</c:v>
                </c:pt>
                <c:pt idx="1275">
                  <c:v>0.62816411353092572</c:v>
                </c:pt>
                <c:pt idx="1276">
                  <c:v>0.71433127774435012</c:v>
                </c:pt>
                <c:pt idx="1277">
                  <c:v>9.0706897993865665E-2</c:v>
                </c:pt>
                <c:pt idx="1278">
                  <c:v>10.83419802877896</c:v>
                </c:pt>
                <c:pt idx="1279">
                  <c:v>11.808110100957448</c:v>
                </c:pt>
                <c:pt idx="1280">
                  <c:v>3.1722718118736823</c:v>
                </c:pt>
                <c:pt idx="1281">
                  <c:v>1.2054632885119991</c:v>
                </c:pt>
                <c:pt idx="1282">
                  <c:v>0.45807604963455967</c:v>
                </c:pt>
                <c:pt idx="1283">
                  <c:v>0.17406889886113266</c:v>
                </c:pt>
                <c:pt idx="1284">
                  <c:v>6.61461815672304E-2</c:v>
                </c:pt>
                <c:pt idx="1285">
                  <c:v>2.5135548995547558E-2</c:v>
                </c:pt>
                <c:pt idx="1286">
                  <c:v>39.324151404181293</c:v>
                </c:pt>
                <c:pt idx="1287">
                  <c:v>10.486264016290853</c:v>
                </c:pt>
                <c:pt idx="1288">
                  <c:v>3.9847803261905241</c:v>
                </c:pt>
                <c:pt idx="1289">
                  <c:v>8.0460873257714134</c:v>
                </c:pt>
                <c:pt idx="1290">
                  <c:v>9.1835656978731439</c:v>
                </c:pt>
                <c:pt idx="1291">
                  <c:v>17.700413956533335</c:v>
                </c:pt>
                <c:pt idx="1292">
                  <c:v>4.8083231315302699</c:v>
                </c:pt>
                <c:pt idx="1293">
                  <c:v>1.8271627899815028</c:v>
                </c:pt>
                <c:pt idx="1294">
                  <c:v>0.69432186019297104</c:v>
                </c:pt>
                <c:pt idx="1295">
                  <c:v>0.26384230687332899</c:v>
                </c:pt>
                <c:pt idx="1296">
                  <c:v>0.10026007661186501</c:v>
                </c:pt>
                <c:pt idx="1297">
                  <c:v>3.8098829112508698E-2</c:v>
                </c:pt>
                <c:pt idx="1298">
                  <c:v>1.4477555062753307E-2</c:v>
                </c:pt>
                <c:pt idx="1299">
                  <c:v>1.2363830988388671</c:v>
                </c:pt>
                <c:pt idx="1300">
                  <c:v>2.0905589510615773E-3</c:v>
                </c:pt>
                <c:pt idx="1301">
                  <c:v>7.9441240140339943E-4</c:v>
                </c:pt>
                <c:pt idx="1302">
                  <c:v>2.3521212590139182</c:v>
                </c:pt>
                <c:pt idx="1303">
                  <c:v>5.3829672485443432</c:v>
                </c:pt>
                <c:pt idx="1304">
                  <c:v>0.63920269559004583</c:v>
                </c:pt>
                <c:pt idx="1305">
                  <c:v>0.24289702432421748</c:v>
                </c:pt>
                <c:pt idx="1306">
                  <c:v>9.2300869243202632E-2</c:v>
                </c:pt>
                <c:pt idx="1307">
                  <c:v>3.5074330312417003E-2</c:v>
                </c:pt>
                <c:pt idx="1308">
                  <c:v>1.3328245518718461E-2</c:v>
                </c:pt>
                <c:pt idx="1309">
                  <c:v>0.52785573347451809</c:v>
                </c:pt>
                <c:pt idx="1310">
                  <c:v>1.9245986529029457E-3</c:v>
                </c:pt>
                <c:pt idx="1311">
                  <c:v>7.3351153239232941E-2</c:v>
                </c:pt>
                <c:pt idx="1312">
                  <c:v>2.7791204547918536E-4</c:v>
                </c:pt>
                <c:pt idx="1313">
                  <c:v>1.0560657728209041E-4</c:v>
                </c:pt>
                <c:pt idx="1314">
                  <c:v>29.310681293430722</c:v>
                </c:pt>
                <c:pt idx="1315">
                  <c:v>8.4322272933385509</c:v>
                </c:pt>
                <c:pt idx="1316">
                  <c:v>3.0161928843167174</c:v>
                </c:pt>
                <c:pt idx="1317">
                  <c:v>1.1461532960403527</c:v>
                </c:pt>
                <c:pt idx="1318">
                  <c:v>0.43553825249533412</c:v>
                </c:pt>
                <c:pt idx="1319">
                  <c:v>0.16550453594822698</c:v>
                </c:pt>
                <c:pt idx="1320">
                  <c:v>6.2891723660326249E-2</c:v>
                </c:pt>
                <c:pt idx="1321">
                  <c:v>1.0500791822046811</c:v>
                </c:pt>
                <c:pt idx="1322">
                  <c:v>9.081564896551108E-3</c:v>
                </c:pt>
                <c:pt idx="1323">
                  <c:v>3.4509946606894209E-3</c:v>
                </c:pt>
                <c:pt idx="1324">
                  <c:v>1.31137797106198E-3</c:v>
                </c:pt>
                <c:pt idx="1325">
                  <c:v>4.9832362900355232E-4</c:v>
                </c:pt>
                <c:pt idx="1326">
                  <c:v>0.55057328962873087</c:v>
                </c:pt>
                <c:pt idx="1327">
                  <c:v>7.1957932028112975E-5</c:v>
                </c:pt>
                <c:pt idx="1328">
                  <c:v>2.7344014170682935E-5</c:v>
                </c:pt>
                <c:pt idx="1329">
                  <c:v>1.0390725384859517E-5</c:v>
                </c:pt>
                <c:pt idx="1330">
                  <c:v>3.9484756462466157E-6</c:v>
                </c:pt>
                <c:pt idx="1331">
                  <c:v>1.5004207455737143E-6</c:v>
                </c:pt>
                <c:pt idx="1332">
                  <c:v>5.7015988331801155E-7</c:v>
                </c:pt>
                <c:pt idx="1333">
                  <c:v>2.1666075566084435E-7</c:v>
                </c:pt>
                <c:pt idx="1334">
                  <c:v>1.8462795595955874</c:v>
                </c:pt>
                <c:pt idx="1335">
                  <c:v>3.1285813117425921E-8</c:v>
                </c:pt>
                <c:pt idx="1336">
                  <c:v>1.1888608984621853E-8</c:v>
                </c:pt>
                <c:pt idx="1337">
                  <c:v>1.2073385693153289</c:v>
                </c:pt>
                <c:pt idx="1338">
                  <c:v>1.1535628660850541</c:v>
                </c:pt>
                <c:pt idx="1339">
                  <c:v>6.5386134429668443</c:v>
                </c:pt>
                <c:pt idx="1340">
                  <c:v>0.9645935414076573</c:v>
                </c:pt>
                <c:pt idx="1341">
                  <c:v>0.36654554573490983</c:v>
                </c:pt>
                <c:pt idx="1342">
                  <c:v>0.13928730737926573</c:v>
                </c:pt>
                <c:pt idx="1343">
                  <c:v>5.2929176804120973E-2</c:v>
                </c:pt>
                <c:pt idx="1344">
                  <c:v>2.0113087185565974E-2</c:v>
                </c:pt>
                <c:pt idx="1345">
                  <c:v>2.2408887680683973</c:v>
                </c:pt>
                <c:pt idx="1346">
                  <c:v>2.9043297895957262E-3</c:v>
                </c:pt>
                <c:pt idx="1347">
                  <c:v>1.1036453200463758E-3</c:v>
                </c:pt>
                <c:pt idx="1348">
                  <c:v>42.936762891567206</c:v>
                </c:pt>
                <c:pt idx="1349">
                  <c:v>13.245090001027103</c:v>
                </c:pt>
                <c:pt idx="1350">
                  <c:v>5.229681731752212</c:v>
                </c:pt>
                <c:pt idx="1351">
                  <c:v>1.7663996700648761</c:v>
                </c:pt>
                <c:pt idx="1352">
                  <c:v>0.67123187462465295</c:v>
                </c:pt>
                <c:pt idx="1353">
                  <c:v>0.25506811235736809</c:v>
                </c:pt>
                <c:pt idx="1354">
                  <c:v>9.6925882695799853E-2</c:v>
                </c:pt>
                <c:pt idx="1355">
                  <c:v>3.683183542440395E-2</c:v>
                </c:pt>
                <c:pt idx="1356">
                  <c:v>1.3996097461273499E-2</c:v>
                </c:pt>
                <c:pt idx="1357">
                  <c:v>5.3185170352839303E-3</c:v>
                </c:pt>
                <c:pt idx="1358">
                  <c:v>2.0210364734078935E-3</c:v>
                </c:pt>
                <c:pt idx="1359">
                  <c:v>45.853826698050987</c:v>
                </c:pt>
                <c:pt idx="1360">
                  <c:v>13.082683530969474</c:v>
                </c:pt>
                <c:pt idx="1361">
                  <c:v>25.017498856432372</c:v>
                </c:pt>
                <c:pt idx="1362">
                  <c:v>8.352456276764558</c:v>
                </c:pt>
                <c:pt idx="1363">
                  <c:v>13.388854752003546</c:v>
                </c:pt>
                <c:pt idx="1364">
                  <c:v>3.3785739819896583</c:v>
                </c:pt>
                <c:pt idx="1365">
                  <c:v>1.2838581131560705</c:v>
                </c:pt>
                <c:pt idx="1366">
                  <c:v>0.48786608299930667</c:v>
                </c:pt>
                <c:pt idx="1367">
                  <c:v>0.18538911153973656</c:v>
                </c:pt>
                <c:pt idx="1368">
                  <c:v>7.0447862385099896E-2</c:v>
                </c:pt>
                <c:pt idx="1369">
                  <c:v>2.6770187706337965E-2</c:v>
                </c:pt>
                <c:pt idx="1370">
                  <c:v>6.1509971718694885E-2</c:v>
                </c:pt>
                <c:pt idx="1371">
                  <c:v>3.8656151047952031E-3</c:v>
                </c:pt>
                <c:pt idx="1372">
                  <c:v>1.468933739822177E-3</c:v>
                </c:pt>
                <c:pt idx="1373">
                  <c:v>5.5819482113242738E-4</c:v>
                </c:pt>
                <c:pt idx="1374">
                  <c:v>17.020980854232842</c:v>
                </c:pt>
                <c:pt idx="1375">
                  <c:v>4.2527688462702491</c:v>
                </c:pt>
                <c:pt idx="1376">
                  <c:v>1.6160521615826944</c:v>
                </c:pt>
                <c:pt idx="1377">
                  <c:v>0.61409982140142394</c:v>
                </c:pt>
                <c:pt idx="1378">
                  <c:v>0.23335793213254111</c:v>
                </c:pt>
                <c:pt idx="1379">
                  <c:v>8.8676014210365639E-2</c:v>
                </c:pt>
                <c:pt idx="1380">
                  <c:v>3.3696885399938939E-2</c:v>
                </c:pt>
                <c:pt idx="1381">
                  <c:v>1.2804816451976795E-2</c:v>
                </c:pt>
                <c:pt idx="1382">
                  <c:v>2.8316358781520186</c:v>
                </c:pt>
                <c:pt idx="1383">
                  <c:v>1.8490154956654489E-3</c:v>
                </c:pt>
                <c:pt idx="1384">
                  <c:v>7.5714937783786631</c:v>
                </c:pt>
                <c:pt idx="1385">
                  <c:v>20.940309427617045</c:v>
                </c:pt>
                <c:pt idx="1386">
                  <c:v>7.0686789114063897</c:v>
                </c:pt>
                <c:pt idx="1387">
                  <c:v>2.3024639637985662</c:v>
                </c:pt>
                <c:pt idx="1388">
                  <c:v>0.87493630624345531</c:v>
                </c:pt>
                <c:pt idx="1389">
                  <c:v>0.33247579637251301</c:v>
                </c:pt>
                <c:pt idx="1390">
                  <c:v>0.12634080262155492</c:v>
                </c:pt>
                <c:pt idx="1391">
                  <c:v>4.8009504996190874E-2</c:v>
                </c:pt>
                <c:pt idx="1392">
                  <c:v>1.8243611898552534E-2</c:v>
                </c:pt>
                <c:pt idx="1393">
                  <c:v>0.67100963416193815</c:v>
                </c:pt>
                <c:pt idx="1394">
                  <c:v>2.6343775581509862E-3</c:v>
                </c:pt>
                <c:pt idx="1395">
                  <c:v>0.13397773451219819</c:v>
                </c:pt>
                <c:pt idx="1396">
                  <c:v>3.8040411939700247E-4</c:v>
                </c:pt>
                <c:pt idx="1397">
                  <c:v>1.4455356537086095E-4</c:v>
                </c:pt>
                <c:pt idx="1398">
                  <c:v>12.868457028047327</c:v>
                </c:pt>
                <c:pt idx="1399">
                  <c:v>2.9442346505019508</c:v>
                </c:pt>
                <c:pt idx="1400">
                  <c:v>1.1188091671907414</c:v>
                </c:pt>
                <c:pt idx="1401">
                  <c:v>0.42514748353248172</c:v>
                </c:pt>
                <c:pt idx="1402">
                  <c:v>0.16155604374234306</c:v>
                </c:pt>
                <c:pt idx="1403">
                  <c:v>6.1391296622090377E-2</c:v>
                </c:pt>
                <c:pt idx="1404">
                  <c:v>2.3328692716394341E-2</c:v>
                </c:pt>
                <c:pt idx="1405">
                  <c:v>8.8649032322298503E-3</c:v>
                </c:pt>
                <c:pt idx="1406">
                  <c:v>0.66591412127339789</c:v>
                </c:pt>
                <c:pt idx="1407">
                  <c:v>1.2800920267339909E-3</c:v>
                </c:pt>
                <c:pt idx="1408">
                  <c:v>4.8643497015891647E-4</c:v>
                </c:pt>
                <c:pt idx="1409">
                  <c:v>7.2386883132666533</c:v>
                </c:pt>
                <c:pt idx="1410">
                  <c:v>1.346977021312697</c:v>
                </c:pt>
                <c:pt idx="1411">
                  <c:v>33.08503164533375</c:v>
                </c:pt>
                <c:pt idx="1412">
                  <c:v>8.4505540724613191</c:v>
                </c:pt>
                <c:pt idx="1413">
                  <c:v>3.2112105475353019</c:v>
                </c:pt>
                <c:pt idx="1414">
                  <c:v>1.2202600080634147</c:v>
                </c:pt>
                <c:pt idx="1415">
                  <c:v>0.46369880306409761</c:v>
                </c:pt>
                <c:pt idx="1416">
                  <c:v>0.17620554516435707</c:v>
                </c:pt>
                <c:pt idx="1417">
                  <c:v>6.6958107162455677E-2</c:v>
                </c:pt>
                <c:pt idx="1418">
                  <c:v>2.5444080721733164E-2</c:v>
                </c:pt>
                <c:pt idx="1419">
                  <c:v>1.0308636038158074</c:v>
                </c:pt>
                <c:pt idx="1420">
                  <c:v>0.43775080365022684</c:v>
                </c:pt>
                <c:pt idx="1421">
                  <c:v>7.9602186319055264</c:v>
                </c:pt>
                <c:pt idx="1422">
                  <c:v>2.8220843251314971</c:v>
                </c:pt>
                <c:pt idx="1423">
                  <c:v>0.68829306010140567</c:v>
                </c:pt>
                <c:pt idx="1424">
                  <c:v>0.2615513628385342</c:v>
                </c:pt>
                <c:pt idx="1425">
                  <c:v>9.9389517878642974E-2</c:v>
                </c:pt>
                <c:pt idx="1426">
                  <c:v>3.7768016793884335E-2</c:v>
                </c:pt>
                <c:pt idx="1427">
                  <c:v>1.435184638167605E-2</c:v>
                </c:pt>
                <c:pt idx="1428">
                  <c:v>5.4537016250368981E-3</c:v>
                </c:pt>
                <c:pt idx="1429">
                  <c:v>2.0724066175140218E-3</c:v>
                </c:pt>
                <c:pt idx="1430">
                  <c:v>24.411686363500614</c:v>
                </c:pt>
                <c:pt idx="1431">
                  <c:v>29.701980639263553</c:v>
                </c:pt>
                <c:pt idx="1432">
                  <c:v>16.11609106683612</c:v>
                </c:pt>
                <c:pt idx="1433">
                  <c:v>5.2023344289487703</c:v>
                </c:pt>
                <c:pt idx="1434">
                  <c:v>57.41174014531515</c:v>
                </c:pt>
                <c:pt idx="1435">
                  <c:v>17.045538203233658</c:v>
                </c:pt>
                <c:pt idx="1436">
                  <c:v>9.3149247099479524</c:v>
                </c:pt>
                <c:pt idx="1437">
                  <c:v>2.4613757165469408</c:v>
                </c:pt>
                <c:pt idx="1438">
                  <c:v>0.93532277228783767</c:v>
                </c:pt>
                <c:pt idx="1439">
                  <c:v>0.35542265346937835</c:v>
                </c:pt>
                <c:pt idx="1440">
                  <c:v>0.13506060831836378</c:v>
                </c:pt>
                <c:pt idx="1441">
                  <c:v>5.132303116097825E-2</c:v>
                </c:pt>
                <c:pt idx="1442">
                  <c:v>1.9502751841171735E-2</c:v>
                </c:pt>
                <c:pt idx="1443">
                  <c:v>7.4110456996452582E-3</c:v>
                </c:pt>
                <c:pt idx="1444">
                  <c:v>2.8161973658651983E-3</c:v>
                </c:pt>
                <c:pt idx="1445">
                  <c:v>1.0701549990287755E-3</c:v>
                </c:pt>
                <c:pt idx="1446">
                  <c:v>0.47663173199362546</c:v>
                </c:pt>
                <c:pt idx="1447">
                  <c:v>1.5453038185975519E-4</c:v>
                </c:pt>
                <c:pt idx="1448">
                  <c:v>5.8721545106706974E-5</c:v>
                </c:pt>
                <c:pt idx="1449">
                  <c:v>2.231418714054865E-5</c:v>
                </c:pt>
                <c:pt idx="1450">
                  <c:v>8.4793911134084866E-6</c:v>
                </c:pt>
                <c:pt idx="1451">
                  <c:v>3.2221686230952248E-6</c:v>
                </c:pt>
                <c:pt idx="1452">
                  <c:v>1.2244240767761854E-6</c:v>
                </c:pt>
                <c:pt idx="1453">
                  <c:v>4.6528114917495045E-7</c:v>
                </c:pt>
                <c:pt idx="1454">
                  <c:v>1.7680683668648115E-7</c:v>
                </c:pt>
                <c:pt idx="1455">
                  <c:v>6.7186597940862835E-8</c:v>
                </c:pt>
                <c:pt idx="1456">
                  <c:v>2.5530907217527883E-8</c:v>
                </c:pt>
                <c:pt idx="1457">
                  <c:v>9.7017447426605955E-9</c:v>
                </c:pt>
                <c:pt idx="1458">
                  <c:v>3.6866630022110268E-9</c:v>
                </c:pt>
                <c:pt idx="1459">
                  <c:v>2.4959360453314754</c:v>
                </c:pt>
                <c:pt idx="1460">
                  <c:v>5.3235413751927228E-10</c:v>
                </c:pt>
                <c:pt idx="1461">
                  <c:v>2.0229457225732346E-10</c:v>
                </c:pt>
                <c:pt idx="1462">
                  <c:v>7.6871937457782924E-11</c:v>
                </c:pt>
                <c:pt idx="1463">
                  <c:v>2.921133623395752E-11</c:v>
                </c:pt>
                <c:pt idx="1464">
                  <c:v>1.1100307768903855E-11</c:v>
                </c:pt>
                <c:pt idx="1465">
                  <c:v>4.2181169521834649E-12</c:v>
                </c:pt>
                <c:pt idx="1466">
                  <c:v>1.6028844418297168E-12</c:v>
                </c:pt>
                <c:pt idx="1467">
                  <c:v>6.0909608789529243E-13</c:v>
                </c:pt>
                <c:pt idx="1468">
                  <c:v>0.20790512777855755</c:v>
                </c:pt>
                <c:pt idx="1469">
                  <c:v>1.0181150615596022</c:v>
                </c:pt>
                <c:pt idx="1470">
                  <c:v>0.47734339058581016</c:v>
                </c:pt>
                <c:pt idx="1471">
                  <c:v>1.2700481803296384E-14</c:v>
                </c:pt>
                <c:pt idx="1472">
                  <c:v>4.8261830852526265E-15</c:v>
                </c:pt>
                <c:pt idx="1473">
                  <c:v>1.8339495723959976E-15</c:v>
                </c:pt>
                <c:pt idx="1474">
                  <c:v>6.9690083751047932E-16</c:v>
                </c:pt>
                <c:pt idx="1475">
                  <c:v>2.6482231825398212E-16</c:v>
                </c:pt>
                <c:pt idx="1476">
                  <c:v>1.0063248093651319E-16</c:v>
                </c:pt>
                <c:pt idx="1477">
                  <c:v>3.8240342755875003E-17</c:v>
                </c:pt>
                <c:pt idx="1478">
                  <c:v>3.0159086741727017</c:v>
                </c:pt>
                <c:pt idx="1479">
                  <c:v>1.993025425459849E-2</c:v>
                </c:pt>
                <c:pt idx="1480">
                  <c:v>7.5734966167474264E-3</c:v>
                </c:pt>
                <c:pt idx="1481">
                  <c:v>41.651837887122809</c:v>
                </c:pt>
                <c:pt idx="1482">
                  <c:v>24.100756174392018</c:v>
                </c:pt>
                <c:pt idx="1483">
                  <c:v>7.7461246920873679</c:v>
                </c:pt>
                <c:pt idx="1484">
                  <c:v>2.9435273829931994</c:v>
                </c:pt>
                <c:pt idx="1485">
                  <c:v>1.1185404055374157</c:v>
                </c:pt>
                <c:pt idx="1486">
                  <c:v>0.42504535410421812</c:v>
                </c:pt>
                <c:pt idx="1487">
                  <c:v>0.16151723455960287</c:v>
                </c:pt>
                <c:pt idx="1488">
                  <c:v>6.1376549132649082E-2</c:v>
                </c:pt>
                <c:pt idx="1489">
                  <c:v>2.3323088670406649E-2</c:v>
                </c:pt>
                <c:pt idx="1490">
                  <c:v>0.56362278354329298</c:v>
                </c:pt>
                <c:pt idx="1491">
                  <c:v>3.3678540040067199E-3</c:v>
                </c:pt>
                <c:pt idx="1492">
                  <c:v>1.2797845215225534E-3</c:v>
                </c:pt>
                <c:pt idx="1493">
                  <c:v>4.863181181785703E-4</c:v>
                </c:pt>
                <c:pt idx="1494">
                  <c:v>1.848008849078567E-4</c:v>
                </c:pt>
                <c:pt idx="1495">
                  <c:v>7.022433626498554E-5</c:v>
                </c:pt>
                <c:pt idx="1496">
                  <c:v>2.6685247780694508E-5</c:v>
                </c:pt>
                <c:pt idx="1497">
                  <c:v>1.0140394156663914E-5</c:v>
                </c:pt>
                <c:pt idx="1498">
                  <c:v>3.8533497795322876E-6</c:v>
                </c:pt>
                <c:pt idx="1499">
                  <c:v>1.4642729162222692E-6</c:v>
                </c:pt>
                <c:pt idx="1500">
                  <c:v>5.5642370816446236E-7</c:v>
                </c:pt>
                <c:pt idx="1501">
                  <c:v>2.1144100910249567E-7</c:v>
                </c:pt>
                <c:pt idx="1502">
                  <c:v>8.034758345894836E-8</c:v>
                </c:pt>
                <c:pt idx="1503">
                  <c:v>0.62736996881314411</c:v>
                </c:pt>
                <c:pt idx="1504">
                  <c:v>9.6146380545379344</c:v>
                </c:pt>
                <c:pt idx="1505">
                  <c:v>2.1066396075567027</c:v>
                </c:pt>
                <c:pt idx="1506">
                  <c:v>8.4392423678960462</c:v>
                </c:pt>
                <c:pt idx="1507">
                  <c:v>1.6225158698263973</c:v>
                </c:pt>
                <c:pt idx="1508">
                  <c:v>0.61655603053403107</c:v>
                </c:pt>
                <c:pt idx="1509">
                  <c:v>0.2342912916029318</c:v>
                </c:pt>
                <c:pt idx="1510">
                  <c:v>8.9030690809114077E-2</c:v>
                </c:pt>
                <c:pt idx="1511">
                  <c:v>3.3831662507463355E-2</c:v>
                </c:pt>
                <c:pt idx="1512">
                  <c:v>1.2856031752836075E-2</c:v>
                </c:pt>
                <c:pt idx="1513">
                  <c:v>4.8852920660777087E-3</c:v>
                </c:pt>
                <c:pt idx="1514">
                  <c:v>1.8564109851095295E-3</c:v>
                </c:pt>
                <c:pt idx="1515">
                  <c:v>7.0543617434162126E-4</c:v>
                </c:pt>
                <c:pt idx="1516">
                  <c:v>0.13292733853353367</c:v>
                </c:pt>
                <c:pt idx="1517">
                  <c:v>1.0186498357493011E-4</c:v>
                </c:pt>
                <c:pt idx="1518">
                  <c:v>3.8708693758473449E-5</c:v>
                </c:pt>
                <c:pt idx="1519">
                  <c:v>1.4709303628219908E-5</c:v>
                </c:pt>
                <c:pt idx="1520">
                  <c:v>5.5895353787235658E-6</c:v>
                </c:pt>
                <c:pt idx="1521">
                  <c:v>2.1240234439149552E-6</c:v>
                </c:pt>
                <c:pt idx="1522">
                  <c:v>8.0712890868768298E-7</c:v>
                </c:pt>
                <c:pt idx="1523">
                  <c:v>3.0670898530131953E-7</c:v>
                </c:pt>
                <c:pt idx="1524">
                  <c:v>1.165494144145014E-7</c:v>
                </c:pt>
                <c:pt idx="1525">
                  <c:v>4.4288777477510528E-8</c:v>
                </c:pt>
                <c:pt idx="1526">
                  <c:v>1.6829735441454005E-8</c:v>
                </c:pt>
                <c:pt idx="1527">
                  <c:v>2.1678264594254673</c:v>
                </c:pt>
                <c:pt idx="1528">
                  <c:v>25.345151845951925</c:v>
                </c:pt>
                <c:pt idx="1529">
                  <c:v>7.1883642221506605</c:v>
                </c:pt>
                <c:pt idx="1530">
                  <c:v>2.7315784044172511</c:v>
                </c:pt>
                <c:pt idx="1531">
                  <c:v>1.0379997936785554</c:v>
                </c:pt>
                <c:pt idx="1532">
                  <c:v>0.39443992159785102</c:v>
                </c:pt>
                <c:pt idx="1533">
                  <c:v>0.1498871702071834</c:v>
                </c:pt>
                <c:pt idx="1534">
                  <c:v>5.6957124678729688E-2</c:v>
                </c:pt>
                <c:pt idx="1535">
                  <c:v>2.1643707377917279E-2</c:v>
                </c:pt>
                <c:pt idx="1536">
                  <c:v>8.2246088036085664E-3</c:v>
                </c:pt>
                <c:pt idx="1537">
                  <c:v>3.1253513453712548E-3</c:v>
                </c:pt>
                <c:pt idx="1538">
                  <c:v>1.187633511241077E-3</c:v>
                </c:pt>
                <c:pt idx="1539">
                  <c:v>4.5130073427160925E-4</c:v>
                </c:pt>
                <c:pt idx="1540">
                  <c:v>1.714942790232115E-4</c:v>
                </c:pt>
                <c:pt idx="1541">
                  <c:v>6.5167826028820371E-5</c:v>
                </c:pt>
                <c:pt idx="1542">
                  <c:v>12.242777625196652</c:v>
                </c:pt>
                <c:pt idx="1543">
                  <c:v>2.7046582028580048</c:v>
                </c:pt>
                <c:pt idx="1544">
                  <c:v>1.0277701170860418</c:v>
                </c:pt>
                <c:pt idx="1545">
                  <c:v>0.39055264449269589</c:v>
                </c:pt>
                <c:pt idx="1546">
                  <c:v>0.14841000490722445</c:v>
                </c:pt>
                <c:pt idx="1547">
                  <c:v>5.6395801864745305E-2</c:v>
                </c:pt>
                <c:pt idx="1548">
                  <c:v>2.1430404708603214E-2</c:v>
                </c:pt>
                <c:pt idx="1549">
                  <c:v>8.1435537892692207E-3</c:v>
                </c:pt>
                <c:pt idx="1550">
                  <c:v>21.94523938781488</c:v>
                </c:pt>
                <c:pt idx="1551">
                  <c:v>40.330476294700304</c:v>
                </c:pt>
                <c:pt idx="1552">
                  <c:v>12.218501052687648</c:v>
                </c:pt>
                <c:pt idx="1553">
                  <c:v>4.6430304000213054</c:v>
                </c:pt>
                <c:pt idx="1554">
                  <c:v>3.316458687284936</c:v>
                </c:pt>
                <c:pt idx="1555">
                  <c:v>0.67045358976307656</c:v>
                </c:pt>
                <c:pt idx="1556">
                  <c:v>0.25477236410996912</c:v>
                </c:pt>
                <c:pt idx="1557">
                  <c:v>9.6813498361788278E-2</c:v>
                </c:pt>
                <c:pt idx="1558">
                  <c:v>3.6789129377479551E-2</c:v>
                </c:pt>
                <c:pt idx="1559">
                  <c:v>1.3979869163442226E-2</c:v>
                </c:pt>
                <c:pt idx="1560">
                  <c:v>5.3123502821080465E-3</c:v>
                </c:pt>
                <c:pt idx="1561">
                  <c:v>2.0186931072010577E-3</c:v>
                </c:pt>
                <c:pt idx="1562">
                  <c:v>1.376830652188221</c:v>
                </c:pt>
                <c:pt idx="1563">
                  <c:v>2.9149928467983268E-4</c:v>
                </c:pt>
                <c:pt idx="1564">
                  <c:v>0.9343928387529804</c:v>
                </c:pt>
                <c:pt idx="1565">
                  <c:v>4.2092496707767849E-5</c:v>
                </c:pt>
                <c:pt idx="1566">
                  <c:v>5.518113515422975</c:v>
                </c:pt>
                <c:pt idx="1567">
                  <c:v>0.69096260967013945</c:v>
                </c:pt>
                <c:pt idx="1568">
                  <c:v>0.26256579167465299</c:v>
                </c:pt>
                <c:pt idx="1569">
                  <c:v>9.9775000836368158E-2</c:v>
                </c:pt>
                <c:pt idx="1570">
                  <c:v>3.7914500317819892E-2</c:v>
                </c:pt>
                <c:pt idx="1571">
                  <c:v>1.4407510120771561E-2</c:v>
                </c:pt>
                <c:pt idx="1572">
                  <c:v>5.474853845893194E-3</c:v>
                </c:pt>
                <c:pt idx="1573">
                  <c:v>2.0804444614394135E-3</c:v>
                </c:pt>
                <c:pt idx="1574">
                  <c:v>7.9056889534697718E-4</c:v>
                </c:pt>
                <c:pt idx="1575">
                  <c:v>2.6311400693611824</c:v>
                </c:pt>
                <c:pt idx="1576">
                  <c:v>8.839470821194741</c:v>
                </c:pt>
                <c:pt idx="1577">
                  <c:v>2.1629939087019574</c:v>
                </c:pt>
                <c:pt idx="1578">
                  <c:v>0.82193768530674394</c:v>
                </c:pt>
                <c:pt idx="1579">
                  <c:v>0.31233632041656267</c:v>
                </c:pt>
                <c:pt idx="1580">
                  <c:v>0.11868780175829383</c:v>
                </c:pt>
                <c:pt idx="1581">
                  <c:v>4.510136466815165E-2</c:v>
                </c:pt>
                <c:pt idx="1582">
                  <c:v>1.7138518573897626E-2</c:v>
                </c:pt>
                <c:pt idx="1583">
                  <c:v>6.5126370580810972E-3</c:v>
                </c:pt>
                <c:pt idx="1584">
                  <c:v>2.4748020820708171E-3</c:v>
                </c:pt>
                <c:pt idx="1585">
                  <c:v>9.4042479118691051E-4</c:v>
                </c:pt>
                <c:pt idx="1586">
                  <c:v>13.538821925314334</c:v>
                </c:pt>
                <c:pt idx="1587">
                  <c:v>8.9278791157945392</c:v>
                </c:pt>
                <c:pt idx="1588">
                  <c:v>3.4600910687465425</c:v>
                </c:pt>
                <c:pt idx="1589">
                  <c:v>0.92809824323650492</c:v>
                </c:pt>
                <c:pt idx="1590">
                  <c:v>0.35267733242987187</c:v>
                </c:pt>
                <c:pt idx="1591">
                  <c:v>0.13401738632335128</c:v>
                </c:pt>
                <c:pt idx="1592">
                  <c:v>5.0926606802873496E-2</c:v>
                </c:pt>
                <c:pt idx="1593">
                  <c:v>1.9352110585091925E-2</c:v>
                </c:pt>
                <c:pt idx="1594">
                  <c:v>7.3538020223349321E-3</c:v>
                </c:pt>
                <c:pt idx="1595">
                  <c:v>2.7944447684872748E-3</c:v>
                </c:pt>
                <c:pt idx="1596">
                  <c:v>1.0618890120251642E-3</c:v>
                </c:pt>
                <c:pt idx="1597">
                  <c:v>4.0351782456956247E-4</c:v>
                </c:pt>
                <c:pt idx="1598">
                  <c:v>1.5333677333643372E-4</c:v>
                </c:pt>
                <c:pt idx="1599">
                  <c:v>5.8267973867844816E-5</c:v>
                </c:pt>
                <c:pt idx="1600">
                  <c:v>2.2141830069781031E-5</c:v>
                </c:pt>
                <c:pt idx="1601">
                  <c:v>8.4138954265167919E-6</c:v>
                </c:pt>
                <c:pt idx="1602">
                  <c:v>0.53791100282651239</c:v>
                </c:pt>
                <c:pt idx="1603">
                  <c:v>3.6854174318466679</c:v>
                </c:pt>
                <c:pt idx="1604">
                  <c:v>0.32347894130463883</c:v>
                </c:pt>
                <c:pt idx="1605">
                  <c:v>0.12292199769576279</c:v>
                </c:pt>
                <c:pt idx="1606">
                  <c:v>4.6710359124389859E-2</c:v>
                </c:pt>
                <c:pt idx="1607">
                  <c:v>1.7749936467268145E-2</c:v>
                </c:pt>
                <c:pt idx="1608">
                  <c:v>6.7449758575618959E-3</c:v>
                </c:pt>
                <c:pt idx="1609">
                  <c:v>2.5630908258735203E-3</c:v>
                </c:pt>
                <c:pt idx="1610">
                  <c:v>9.7397451383193767E-4</c:v>
                </c:pt>
                <c:pt idx="1611">
                  <c:v>3.7011031525613635E-4</c:v>
                </c:pt>
                <c:pt idx="1612">
                  <c:v>1.4064191979733183E-4</c:v>
                </c:pt>
                <c:pt idx="1613">
                  <c:v>5.3443929522986085E-5</c:v>
                </c:pt>
                <c:pt idx="1614">
                  <c:v>2.0308693218734714E-5</c:v>
                </c:pt>
                <c:pt idx="1615">
                  <c:v>7.7173034231191911E-6</c:v>
                </c:pt>
                <c:pt idx="1616">
                  <c:v>2.9325753007852921E-6</c:v>
                </c:pt>
                <c:pt idx="1617">
                  <c:v>1.1143786142984112E-6</c:v>
                </c:pt>
                <c:pt idx="1618">
                  <c:v>4.2346387343339619E-7</c:v>
                </c:pt>
                <c:pt idx="1619">
                  <c:v>1.6091627190469057E-7</c:v>
                </c:pt>
                <c:pt idx="1620">
                  <c:v>6.1148183323782422E-8</c:v>
                </c:pt>
                <c:pt idx="1621">
                  <c:v>2.3236309663037317E-8</c:v>
                </c:pt>
                <c:pt idx="1622">
                  <c:v>8.8297976719541819E-9</c:v>
                </c:pt>
                <c:pt idx="1623">
                  <c:v>3.3553231153425891E-9</c:v>
                </c:pt>
                <c:pt idx="1624">
                  <c:v>1.2750227838301837E-9</c:v>
                </c:pt>
                <c:pt idx="1625">
                  <c:v>4.8450865785546989E-10</c:v>
                </c:pt>
                <c:pt idx="1626">
                  <c:v>0.93930210366855749</c:v>
                </c:pt>
                <c:pt idx="1627">
                  <c:v>6.9963050194329838E-11</c:v>
                </c:pt>
                <c:pt idx="1628">
                  <c:v>2.6585959073845343E-11</c:v>
                </c:pt>
                <c:pt idx="1629">
                  <c:v>1.010266444806123E-11</c:v>
                </c:pt>
                <c:pt idx="1630">
                  <c:v>3.8390124902632676E-12</c:v>
                </c:pt>
                <c:pt idx="1631">
                  <c:v>1.4588247463000419E-12</c:v>
                </c:pt>
                <c:pt idx="1632">
                  <c:v>5.5435340359401595E-13</c:v>
                </c:pt>
                <c:pt idx="1633">
                  <c:v>2.1065429336572608E-13</c:v>
                </c:pt>
                <c:pt idx="1634">
                  <c:v>8.0048631478975905E-14</c:v>
                </c:pt>
                <c:pt idx="1635">
                  <c:v>2.8283872866695594</c:v>
                </c:pt>
                <c:pt idx="1636">
                  <c:v>17.043629150805128</c:v>
                </c:pt>
                <c:pt idx="1637">
                  <c:v>4.5448013633162825</c:v>
                </c:pt>
                <c:pt idx="1638">
                  <c:v>3.6210329479757193</c:v>
                </c:pt>
                <c:pt idx="1639">
                  <c:v>0.65626931686287104</c:v>
                </c:pt>
                <c:pt idx="1640">
                  <c:v>0.24938234040789106</c:v>
                </c:pt>
                <c:pt idx="1641">
                  <c:v>9.4765289354998589E-2</c:v>
                </c:pt>
                <c:pt idx="1642">
                  <c:v>3.601080995489947E-2</c:v>
                </c:pt>
                <c:pt idx="1643">
                  <c:v>1.3684107782861799E-2</c:v>
                </c:pt>
                <c:pt idx="1644">
                  <c:v>5.1999609574874843E-3</c:v>
                </c:pt>
                <c:pt idx="1645">
                  <c:v>1.8340140901743707</c:v>
                </c:pt>
                <c:pt idx="1646">
                  <c:v>7.5087436226119262E-4</c:v>
                </c:pt>
                <c:pt idx="1647">
                  <c:v>2.8533225765925327E-4</c:v>
                </c:pt>
                <c:pt idx="1648">
                  <c:v>0.66156986224335479</c:v>
                </c:pt>
                <c:pt idx="1649">
                  <c:v>0.90527996716367864</c:v>
                </c:pt>
                <c:pt idx="1650">
                  <c:v>1.5656751642278546E-5</c:v>
                </c:pt>
                <c:pt idx="1651">
                  <c:v>5.9495656240658471E-6</c:v>
                </c:pt>
                <c:pt idx="1652">
                  <c:v>2.2608349371450218E-6</c:v>
                </c:pt>
                <c:pt idx="1653">
                  <c:v>8.5911727611510833E-7</c:v>
                </c:pt>
                <c:pt idx="1654">
                  <c:v>3.2646456492374116E-7</c:v>
                </c:pt>
                <c:pt idx="1655">
                  <c:v>1.2405653467102163E-7</c:v>
                </c:pt>
                <c:pt idx="1656">
                  <c:v>4.7141483174988236E-8</c:v>
                </c:pt>
                <c:pt idx="1657">
                  <c:v>1.7913763606495527E-8</c:v>
                </c:pt>
                <c:pt idx="1658">
                  <c:v>2.0763346086335464</c:v>
                </c:pt>
                <c:pt idx="1659">
                  <c:v>22.591616296132884</c:v>
                </c:pt>
                <c:pt idx="1660">
                  <c:v>30.828628127935161</c:v>
                </c:pt>
                <c:pt idx="1661">
                  <c:v>9.4277940178754776</c:v>
                </c:pt>
                <c:pt idx="1662">
                  <c:v>3.5825617267926808</c:v>
                </c:pt>
                <c:pt idx="1663">
                  <c:v>1.361373456181219</c:v>
                </c:pt>
                <c:pt idx="1664">
                  <c:v>0.51732191334886313</c:v>
                </c:pt>
                <c:pt idx="1665">
                  <c:v>0.19658232707256798</c:v>
                </c:pt>
                <c:pt idx="1666">
                  <c:v>7.4701284287575817E-2</c:v>
                </c:pt>
                <c:pt idx="1667">
                  <c:v>2.8386488029278817E-2</c:v>
                </c:pt>
                <c:pt idx="1668">
                  <c:v>1.0786865451125949E-2</c:v>
                </c:pt>
                <c:pt idx="1669">
                  <c:v>4.0990088714278616E-3</c:v>
                </c:pt>
                <c:pt idx="1670">
                  <c:v>1.5576233711425871E-3</c:v>
                </c:pt>
                <c:pt idx="1671">
                  <c:v>5.9189688103418318E-4</c:v>
                </c:pt>
                <c:pt idx="1672">
                  <c:v>2.2492081479298957E-4</c:v>
                </c:pt>
                <c:pt idx="1673">
                  <c:v>8.5469909621336036E-5</c:v>
                </c:pt>
                <c:pt idx="1674">
                  <c:v>3.2478565656107698E-5</c:v>
                </c:pt>
                <c:pt idx="1675">
                  <c:v>1.2341854949320924E-5</c:v>
                </c:pt>
                <c:pt idx="1676">
                  <c:v>4.6899048807419514E-6</c:v>
                </c:pt>
                <c:pt idx="1677">
                  <c:v>1.7821638546819412E-6</c:v>
                </c:pt>
                <c:pt idx="1678">
                  <c:v>6.7722226477913768E-7</c:v>
                </c:pt>
                <c:pt idx="1679">
                  <c:v>2.5734446061607235E-7</c:v>
                </c:pt>
                <c:pt idx="1680">
                  <c:v>9.7790895034107497E-8</c:v>
                </c:pt>
                <c:pt idx="1681">
                  <c:v>3.7160540112960847E-8</c:v>
                </c:pt>
                <c:pt idx="1682">
                  <c:v>1.4121005242925123E-8</c:v>
                </c:pt>
                <c:pt idx="1683">
                  <c:v>2.4747325810500564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D-43DA-B72A-0D285E22A629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D-43DA-B72A-0D285E22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0.48520492256365128</v>
      </c>
      <c r="G6" s="13">
        <f t="shared" ref="G6:G69" si="0">IF((F6-$J$2)&gt;0,$I$2*(F6-$J$2),0)</f>
        <v>0</v>
      </c>
      <c r="H6" s="13">
        <f t="shared" ref="H6:H69" si="1">F6-G6</f>
        <v>0.48520492256365128</v>
      </c>
      <c r="I6" s="15">
        <f>H6+$H$3-$J$3</f>
        <v>-3.5147950774363488</v>
      </c>
      <c r="J6" s="13">
        <f t="shared" ref="J6:J69" si="2">I6/SQRT(1+(I6/($K$2*(300+(25*Q6)+0.05*(Q6)^3)))^2)</f>
        <v>-3.5126362213531834</v>
      </c>
      <c r="K6" s="13">
        <f t="shared" ref="K6:K69" si="3">I6-J6</f>
        <v>-2.1588560831653503E-3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22.49910162468483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21.740381105668199</v>
      </c>
      <c r="G7" s="13">
        <f t="shared" si="0"/>
        <v>0</v>
      </c>
      <c r="H7" s="13">
        <f t="shared" si="1"/>
        <v>21.740381105668199</v>
      </c>
      <c r="I7" s="16">
        <f t="shared" ref="I7:I70" si="8">H7+K6-L6</f>
        <v>21.738222249585032</v>
      </c>
      <c r="J7" s="13">
        <f t="shared" si="2"/>
        <v>21.026886719598636</v>
      </c>
      <c r="K7" s="13">
        <f t="shared" si="3"/>
        <v>0.71133552998639615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19.809435581857208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45.081832663438313</v>
      </c>
      <c r="G8" s="13">
        <f t="shared" si="0"/>
        <v>1.9855332672448305</v>
      </c>
      <c r="H8" s="13">
        <f t="shared" si="1"/>
        <v>43.09629939619348</v>
      </c>
      <c r="I8" s="16">
        <f t="shared" si="8"/>
        <v>43.807634926179873</v>
      </c>
      <c r="J8" s="13">
        <f t="shared" si="2"/>
        <v>35.727156432950395</v>
      </c>
      <c r="K8" s="13">
        <f t="shared" si="3"/>
        <v>8.080478493229478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1.9855332672448305</v>
      </c>
      <c r="Q8" s="41">
        <v>15.634874430483549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55.571755921212542</v>
      </c>
      <c r="G9" s="13">
        <f t="shared" si="0"/>
        <v>3.1583361083868562</v>
      </c>
      <c r="H9" s="13">
        <f t="shared" si="1"/>
        <v>52.413419812825687</v>
      </c>
      <c r="I9" s="16">
        <f t="shared" si="8"/>
        <v>60.493898306055165</v>
      </c>
      <c r="J9" s="13">
        <f t="shared" si="2"/>
        <v>34.976587979263655</v>
      </c>
      <c r="K9" s="13">
        <f t="shared" si="3"/>
        <v>25.51731032679151</v>
      </c>
      <c r="L9" s="13">
        <f t="shared" si="4"/>
        <v>14.481154497269976</v>
      </c>
      <c r="M9" s="13">
        <f t="shared" si="9"/>
        <v>14.481154497269976</v>
      </c>
      <c r="N9" s="13">
        <f t="shared" si="5"/>
        <v>8.9783157883073859</v>
      </c>
      <c r="O9" s="13">
        <f t="shared" si="6"/>
        <v>12.136651896694243</v>
      </c>
      <c r="Q9" s="41">
        <v>10.30657259354839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103.09066814272271</v>
      </c>
      <c r="G10" s="13">
        <f t="shared" si="0"/>
        <v>8.4710837702978363</v>
      </c>
      <c r="H10" s="13">
        <f t="shared" si="1"/>
        <v>94.619584372424868</v>
      </c>
      <c r="I10" s="16">
        <f t="shared" si="8"/>
        <v>105.6557402019464</v>
      </c>
      <c r="J10" s="13">
        <f t="shared" si="2"/>
        <v>39.434801105950584</v>
      </c>
      <c r="K10" s="13">
        <f t="shared" si="3"/>
        <v>66.220939095995817</v>
      </c>
      <c r="L10" s="13">
        <f t="shared" si="4"/>
        <v>55.484068209540126</v>
      </c>
      <c r="M10" s="13">
        <f t="shared" si="9"/>
        <v>60.986906918502712</v>
      </c>
      <c r="N10" s="13">
        <f t="shared" si="5"/>
        <v>37.811882289471683</v>
      </c>
      <c r="O10" s="13">
        <f t="shared" si="6"/>
        <v>46.282966059769521</v>
      </c>
      <c r="Q10" s="41">
        <v>10.179681441649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14.059890005595189</v>
      </c>
      <c r="G11" s="13">
        <f t="shared" si="0"/>
        <v>0</v>
      </c>
      <c r="H11" s="13">
        <f t="shared" si="1"/>
        <v>14.059890005595189</v>
      </c>
      <c r="I11" s="16">
        <f t="shared" si="8"/>
        <v>24.796760892050884</v>
      </c>
      <c r="J11" s="13">
        <f t="shared" si="2"/>
        <v>21.952147475188827</v>
      </c>
      <c r="K11" s="13">
        <f t="shared" si="3"/>
        <v>2.8446134168620567</v>
      </c>
      <c r="L11" s="13">
        <f t="shared" si="4"/>
        <v>0</v>
      </c>
      <c r="M11" s="13">
        <f t="shared" si="9"/>
        <v>23.175024629031029</v>
      </c>
      <c r="N11" s="13">
        <f t="shared" si="5"/>
        <v>14.368515269999238</v>
      </c>
      <c r="O11" s="13">
        <f t="shared" si="6"/>
        <v>14.368515269999238</v>
      </c>
      <c r="Q11" s="41">
        <v>11.73850091785002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7.8748215310181067</v>
      </c>
      <c r="G12" s="13">
        <f t="shared" si="0"/>
        <v>0</v>
      </c>
      <c r="H12" s="13">
        <f t="shared" si="1"/>
        <v>7.8748215310181067</v>
      </c>
      <c r="I12" s="16">
        <f t="shared" si="8"/>
        <v>10.719434947880163</v>
      </c>
      <c r="J12" s="13">
        <f t="shared" si="2"/>
        <v>10.574851600293913</v>
      </c>
      <c r="K12" s="13">
        <f t="shared" si="3"/>
        <v>0.14458334758625035</v>
      </c>
      <c r="L12" s="13">
        <f t="shared" si="4"/>
        <v>0</v>
      </c>
      <c r="M12" s="13">
        <f t="shared" si="9"/>
        <v>8.8065093590317911</v>
      </c>
      <c r="N12" s="13">
        <f t="shared" si="5"/>
        <v>5.4600358025997107</v>
      </c>
      <c r="O12" s="13">
        <f t="shared" si="6"/>
        <v>5.4600358025997107</v>
      </c>
      <c r="Q12" s="41">
        <v>16.282543165391129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25.576570751511031</v>
      </c>
      <c r="G13" s="13">
        <f t="shared" si="0"/>
        <v>0</v>
      </c>
      <c r="H13" s="13">
        <f t="shared" si="1"/>
        <v>25.576570751511031</v>
      </c>
      <c r="I13" s="16">
        <f t="shared" si="8"/>
        <v>25.721154099097284</v>
      </c>
      <c r="J13" s="13">
        <f t="shared" si="2"/>
        <v>24.077461527423175</v>
      </c>
      <c r="K13" s="13">
        <f t="shared" si="3"/>
        <v>1.6436925716741086</v>
      </c>
      <c r="L13" s="13">
        <f t="shared" si="4"/>
        <v>0</v>
      </c>
      <c r="M13" s="13">
        <f t="shared" si="9"/>
        <v>3.3464735564320804</v>
      </c>
      <c r="N13" s="13">
        <f t="shared" si="5"/>
        <v>2.0748136049878898</v>
      </c>
      <c r="O13" s="13">
        <f t="shared" si="6"/>
        <v>2.0748136049878898</v>
      </c>
      <c r="Q13" s="41">
        <v>17.10531874111572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28.73700471031734</v>
      </c>
      <c r="G14" s="13">
        <f t="shared" si="0"/>
        <v>0.15813566000387497</v>
      </c>
      <c r="H14" s="13">
        <f t="shared" si="1"/>
        <v>28.578869050313465</v>
      </c>
      <c r="I14" s="16">
        <f t="shared" si="8"/>
        <v>30.222561621987573</v>
      </c>
      <c r="J14" s="13">
        <f t="shared" si="2"/>
        <v>27.564608091886193</v>
      </c>
      <c r="K14" s="13">
        <f t="shared" si="3"/>
        <v>2.6579535301013806</v>
      </c>
      <c r="L14" s="13">
        <f t="shared" si="4"/>
        <v>0</v>
      </c>
      <c r="M14" s="13">
        <f t="shared" si="9"/>
        <v>1.2716599514441906</v>
      </c>
      <c r="N14" s="13">
        <f t="shared" si="5"/>
        <v>0.78842916989539824</v>
      </c>
      <c r="O14" s="13">
        <f t="shared" si="6"/>
        <v>0.94656482989927326</v>
      </c>
      <c r="Q14" s="41">
        <v>16.84734179855322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4.7984803496073054</v>
      </c>
      <c r="G15" s="13">
        <f t="shared" si="0"/>
        <v>0</v>
      </c>
      <c r="H15" s="13">
        <f t="shared" si="1"/>
        <v>4.7984803496073054</v>
      </c>
      <c r="I15" s="16">
        <f t="shared" si="8"/>
        <v>7.456433879708686</v>
      </c>
      <c r="J15" s="13">
        <f t="shared" si="2"/>
        <v>7.4349775099769211</v>
      </c>
      <c r="K15" s="13">
        <f t="shared" si="3"/>
        <v>2.1456369731764902E-2</v>
      </c>
      <c r="L15" s="13">
        <f t="shared" si="4"/>
        <v>0</v>
      </c>
      <c r="M15" s="13">
        <f t="shared" si="9"/>
        <v>0.4832307815487924</v>
      </c>
      <c r="N15" s="13">
        <f t="shared" si="5"/>
        <v>0.29960308456025131</v>
      </c>
      <c r="O15" s="13">
        <f t="shared" si="6"/>
        <v>0.29960308456025131</v>
      </c>
      <c r="Q15" s="41">
        <v>22.190291299549031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7.1122912739873314</v>
      </c>
      <c r="G16" s="13">
        <f t="shared" si="0"/>
        <v>0</v>
      </c>
      <c r="H16" s="13">
        <f t="shared" si="1"/>
        <v>7.1122912739873314</v>
      </c>
      <c r="I16" s="16">
        <f t="shared" si="8"/>
        <v>7.1337476437190963</v>
      </c>
      <c r="J16" s="13">
        <f t="shared" si="2"/>
        <v>7.1159189946229411</v>
      </c>
      <c r="K16" s="13">
        <f t="shared" si="3"/>
        <v>1.7828649096155225E-2</v>
      </c>
      <c r="L16" s="13">
        <f t="shared" si="4"/>
        <v>0</v>
      </c>
      <c r="M16" s="13">
        <f t="shared" si="9"/>
        <v>0.18362769698854109</v>
      </c>
      <c r="N16" s="13">
        <f t="shared" si="5"/>
        <v>0.11384917213289547</v>
      </c>
      <c r="O16" s="13">
        <f t="shared" si="6"/>
        <v>0.11384917213289547</v>
      </c>
      <c r="Q16" s="41">
        <v>22.566539677366819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0.29643439719864623</v>
      </c>
      <c r="G17" s="18">
        <f t="shared" si="0"/>
        <v>0</v>
      </c>
      <c r="H17" s="18">
        <f t="shared" si="1"/>
        <v>0.29643439719864623</v>
      </c>
      <c r="I17" s="17">
        <f t="shared" si="8"/>
        <v>0.31426304629480145</v>
      </c>
      <c r="J17" s="18">
        <f t="shared" si="2"/>
        <v>0.31426182113112566</v>
      </c>
      <c r="K17" s="18">
        <f t="shared" si="3"/>
        <v>1.2251636757887319E-6</v>
      </c>
      <c r="L17" s="18">
        <f t="shared" si="4"/>
        <v>0</v>
      </c>
      <c r="M17" s="18">
        <f t="shared" si="9"/>
        <v>6.9778524855645618E-2</v>
      </c>
      <c r="N17" s="18">
        <f t="shared" si="5"/>
        <v>4.3262685410500282E-2</v>
      </c>
      <c r="O17" s="18">
        <f t="shared" si="6"/>
        <v>4.3262685410500282E-2</v>
      </c>
      <c r="Q17" s="42">
        <v>24.148188000000012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3.8111217400714992</v>
      </c>
      <c r="G18" s="13">
        <f t="shared" si="0"/>
        <v>0</v>
      </c>
      <c r="H18" s="13">
        <f t="shared" si="1"/>
        <v>3.8111217400714992</v>
      </c>
      <c r="I18" s="16">
        <f t="shared" si="8"/>
        <v>3.811122965235175</v>
      </c>
      <c r="J18" s="13">
        <f t="shared" si="2"/>
        <v>3.8082488864633994</v>
      </c>
      <c r="K18" s="13">
        <f t="shared" si="3"/>
        <v>2.87407877177559E-3</v>
      </c>
      <c r="L18" s="13">
        <f t="shared" si="4"/>
        <v>0</v>
      </c>
      <c r="M18" s="13">
        <f t="shared" si="9"/>
        <v>2.6515839445145337E-2</v>
      </c>
      <c r="N18" s="13">
        <f t="shared" si="5"/>
        <v>1.6439820455990108E-2</v>
      </c>
      <c r="O18" s="13">
        <f t="shared" si="6"/>
        <v>1.6439820455990108E-2</v>
      </c>
      <c r="Q18" s="41">
        <v>22.190441078734029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65.041762290061413</v>
      </c>
      <c r="G19" s="13">
        <f t="shared" si="0"/>
        <v>4.2171093808021611</v>
      </c>
      <c r="H19" s="13">
        <f t="shared" si="1"/>
        <v>60.82465290925925</v>
      </c>
      <c r="I19" s="16">
        <f t="shared" si="8"/>
        <v>60.827526988031025</v>
      </c>
      <c r="J19" s="13">
        <f t="shared" si="2"/>
        <v>46.847443939755429</v>
      </c>
      <c r="K19" s="13">
        <f t="shared" si="3"/>
        <v>13.980083048275596</v>
      </c>
      <c r="L19" s="13">
        <f t="shared" si="4"/>
        <v>2.8590964920204107</v>
      </c>
      <c r="M19" s="13">
        <f t="shared" si="9"/>
        <v>2.8691725110095661</v>
      </c>
      <c r="N19" s="13">
        <f t="shared" si="5"/>
        <v>1.7788869568259309</v>
      </c>
      <c r="O19" s="13">
        <f t="shared" si="6"/>
        <v>5.9959963376280925</v>
      </c>
      <c r="Q19" s="41">
        <v>18.103441402428071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57.813263501316477</v>
      </c>
      <c r="G20" s="13">
        <f t="shared" si="0"/>
        <v>3.4089429425635509</v>
      </c>
      <c r="H20" s="13">
        <f t="shared" si="1"/>
        <v>54.404320558752929</v>
      </c>
      <c r="I20" s="16">
        <f t="shared" si="8"/>
        <v>65.525307115008118</v>
      </c>
      <c r="J20" s="13">
        <f t="shared" si="2"/>
        <v>46.575780483781848</v>
      </c>
      <c r="K20" s="13">
        <f t="shared" si="3"/>
        <v>18.94952663122627</v>
      </c>
      <c r="L20" s="13">
        <f t="shared" si="4"/>
        <v>7.8650793144631077</v>
      </c>
      <c r="M20" s="13">
        <f t="shared" si="9"/>
        <v>8.9553648686467433</v>
      </c>
      <c r="N20" s="13">
        <f t="shared" si="5"/>
        <v>5.5523262185609807</v>
      </c>
      <c r="O20" s="13">
        <f t="shared" si="6"/>
        <v>8.9612691611245321</v>
      </c>
      <c r="Q20" s="41">
        <v>16.63361721266465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66.898449714463581</v>
      </c>
      <c r="G21" s="13">
        <f t="shared" si="0"/>
        <v>4.4246922422723571</v>
      </c>
      <c r="H21" s="13">
        <f t="shared" si="1"/>
        <v>62.473757472191224</v>
      </c>
      <c r="I21" s="16">
        <f t="shared" si="8"/>
        <v>73.558204788954399</v>
      </c>
      <c r="J21" s="13">
        <f t="shared" si="2"/>
        <v>41.194408030704231</v>
      </c>
      <c r="K21" s="13">
        <f t="shared" si="3"/>
        <v>32.363796758250167</v>
      </c>
      <c r="L21" s="13">
        <f t="shared" si="4"/>
        <v>21.377981656663692</v>
      </c>
      <c r="M21" s="13">
        <f t="shared" si="9"/>
        <v>24.781020306749454</v>
      </c>
      <c r="N21" s="13">
        <f t="shared" si="5"/>
        <v>15.364232590184661</v>
      </c>
      <c r="O21" s="13">
        <f t="shared" si="6"/>
        <v>19.78892483245702</v>
      </c>
      <c r="Q21" s="41">
        <v>12.50359223434266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11.654434140122399</v>
      </c>
      <c r="G22" s="13">
        <f t="shared" si="0"/>
        <v>0</v>
      </c>
      <c r="H22" s="13">
        <f t="shared" si="1"/>
        <v>11.654434140122399</v>
      </c>
      <c r="I22" s="16">
        <f t="shared" si="8"/>
        <v>22.640249241708872</v>
      </c>
      <c r="J22" s="13">
        <f t="shared" si="2"/>
        <v>20.033085358525632</v>
      </c>
      <c r="K22" s="13">
        <f t="shared" si="3"/>
        <v>2.6071638831832402</v>
      </c>
      <c r="L22" s="13">
        <f t="shared" si="4"/>
        <v>0</v>
      </c>
      <c r="M22" s="13">
        <f t="shared" si="9"/>
        <v>9.4167877165647926</v>
      </c>
      <c r="N22" s="13">
        <f t="shared" si="5"/>
        <v>5.8384083842701715</v>
      </c>
      <c r="O22" s="13">
        <f t="shared" si="6"/>
        <v>5.8384083842701715</v>
      </c>
      <c r="Q22" s="41">
        <v>10.35236609354839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11.1004914496552</v>
      </c>
      <c r="G23" s="13">
        <f t="shared" si="0"/>
        <v>0</v>
      </c>
      <c r="H23" s="13">
        <f t="shared" si="1"/>
        <v>11.1004914496552</v>
      </c>
      <c r="I23" s="16">
        <f t="shared" si="8"/>
        <v>13.70765533283844</v>
      </c>
      <c r="J23" s="13">
        <f t="shared" si="2"/>
        <v>13.226163925731477</v>
      </c>
      <c r="K23" s="13">
        <f t="shared" si="3"/>
        <v>0.48149140710696336</v>
      </c>
      <c r="L23" s="13">
        <f t="shared" si="4"/>
        <v>0</v>
      </c>
      <c r="M23" s="13">
        <f t="shared" si="9"/>
        <v>3.5783793322946211</v>
      </c>
      <c r="N23" s="13">
        <f t="shared" si="5"/>
        <v>2.2185951860226649</v>
      </c>
      <c r="O23" s="13">
        <f t="shared" si="6"/>
        <v>2.2185951860226649</v>
      </c>
      <c r="Q23" s="41">
        <v>12.685579071615759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132.721932465343</v>
      </c>
      <c r="G24" s="13">
        <f t="shared" si="0"/>
        <v>11.783942227908048</v>
      </c>
      <c r="H24" s="13">
        <f t="shared" si="1"/>
        <v>120.93799023743496</v>
      </c>
      <c r="I24" s="16">
        <f t="shared" si="8"/>
        <v>121.41948164454192</v>
      </c>
      <c r="J24" s="13">
        <f t="shared" si="2"/>
        <v>44.418914933912347</v>
      </c>
      <c r="K24" s="13">
        <f t="shared" si="3"/>
        <v>77.00056671062957</v>
      </c>
      <c r="L24" s="13">
        <f t="shared" si="4"/>
        <v>66.342956085100724</v>
      </c>
      <c r="M24" s="13">
        <f t="shared" si="9"/>
        <v>67.702740231372672</v>
      </c>
      <c r="N24" s="13">
        <f t="shared" si="5"/>
        <v>41.975698943451057</v>
      </c>
      <c r="O24" s="13">
        <f t="shared" si="6"/>
        <v>53.759641171359107</v>
      </c>
      <c r="Q24" s="41">
        <v>11.901309130978939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27.321428569999998</v>
      </c>
      <c r="G25" s="13">
        <f t="shared" si="0"/>
        <v>0</v>
      </c>
      <c r="H25" s="13">
        <f t="shared" si="1"/>
        <v>27.321428569999998</v>
      </c>
      <c r="I25" s="16">
        <f t="shared" si="8"/>
        <v>37.979039195528841</v>
      </c>
      <c r="J25" s="13">
        <f t="shared" si="2"/>
        <v>32.357013742034383</v>
      </c>
      <c r="K25" s="13">
        <f t="shared" si="3"/>
        <v>5.6220254534944587</v>
      </c>
      <c r="L25" s="13">
        <f t="shared" si="4"/>
        <v>0</v>
      </c>
      <c r="M25" s="13">
        <f t="shared" si="9"/>
        <v>25.727041287921615</v>
      </c>
      <c r="N25" s="13">
        <f t="shared" si="5"/>
        <v>15.950765598511401</v>
      </c>
      <c r="O25" s="13">
        <f t="shared" si="6"/>
        <v>15.950765598511401</v>
      </c>
      <c r="Q25" s="41">
        <v>15.648898096942601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25.496485804759121</v>
      </c>
      <c r="G26" s="13">
        <f t="shared" si="0"/>
        <v>0</v>
      </c>
      <c r="H26" s="13">
        <f t="shared" si="1"/>
        <v>25.496485804759121</v>
      </c>
      <c r="I26" s="16">
        <f t="shared" si="8"/>
        <v>31.11851125825358</v>
      </c>
      <c r="J26" s="13">
        <f t="shared" si="2"/>
        <v>28.444254044550224</v>
      </c>
      <c r="K26" s="13">
        <f t="shared" si="3"/>
        <v>2.6742572137033562</v>
      </c>
      <c r="L26" s="13">
        <f t="shared" si="4"/>
        <v>0</v>
      </c>
      <c r="M26" s="13">
        <f t="shared" si="9"/>
        <v>9.7762756894102143</v>
      </c>
      <c r="N26" s="13">
        <f t="shared" si="5"/>
        <v>6.0612909274343325</v>
      </c>
      <c r="O26" s="13">
        <f t="shared" si="6"/>
        <v>6.0612909274343325</v>
      </c>
      <c r="Q26" s="41">
        <v>17.449660705466201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2.0194246433800358</v>
      </c>
      <c r="G27" s="13">
        <f t="shared" si="0"/>
        <v>0</v>
      </c>
      <c r="H27" s="13">
        <f t="shared" si="1"/>
        <v>2.0194246433800358</v>
      </c>
      <c r="I27" s="16">
        <f t="shared" si="8"/>
        <v>4.6936818570833925</v>
      </c>
      <c r="J27" s="13">
        <f t="shared" si="2"/>
        <v>4.6865709728673846</v>
      </c>
      <c r="K27" s="13">
        <f t="shared" si="3"/>
        <v>7.1108842160079178E-3</v>
      </c>
      <c r="L27" s="13">
        <f t="shared" si="4"/>
        <v>0</v>
      </c>
      <c r="M27" s="13">
        <f t="shared" si="9"/>
        <v>3.7149847619758818</v>
      </c>
      <c r="N27" s="13">
        <f t="shared" si="5"/>
        <v>2.3032905524250467</v>
      </c>
      <c r="O27" s="13">
        <f t="shared" si="6"/>
        <v>2.3032905524250467</v>
      </c>
      <c r="Q27" s="41">
        <v>20.19571492041954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1.446106770775661</v>
      </c>
      <c r="G28" s="13">
        <f t="shared" si="0"/>
        <v>0</v>
      </c>
      <c r="H28" s="13">
        <f t="shared" si="1"/>
        <v>1.446106770775661</v>
      </c>
      <c r="I28" s="16">
        <f t="shared" si="8"/>
        <v>1.4532176549916689</v>
      </c>
      <c r="J28" s="13">
        <f t="shared" si="2"/>
        <v>1.4530623564387191</v>
      </c>
      <c r="K28" s="13">
        <f t="shared" si="3"/>
        <v>1.5529855294982298E-4</v>
      </c>
      <c r="L28" s="13">
        <f t="shared" si="4"/>
        <v>0</v>
      </c>
      <c r="M28" s="13">
        <f t="shared" si="9"/>
        <v>1.4116942095508351</v>
      </c>
      <c r="N28" s="13">
        <f t="shared" si="5"/>
        <v>0.87525040992151781</v>
      </c>
      <c r="O28" s="13">
        <f t="shared" si="6"/>
        <v>0.87525040992151781</v>
      </c>
      <c r="Q28" s="41">
        <v>22.37954654616664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1.8142857139999999</v>
      </c>
      <c r="G29" s="18">
        <f t="shared" si="0"/>
        <v>0</v>
      </c>
      <c r="H29" s="18">
        <f t="shared" si="1"/>
        <v>1.8142857139999999</v>
      </c>
      <c r="I29" s="17">
        <f t="shared" si="8"/>
        <v>1.8144410125529498</v>
      </c>
      <c r="J29" s="18">
        <f t="shared" si="2"/>
        <v>1.8141530418160476</v>
      </c>
      <c r="K29" s="18">
        <f t="shared" si="3"/>
        <v>2.8797073690212116E-4</v>
      </c>
      <c r="L29" s="18">
        <f t="shared" si="4"/>
        <v>0</v>
      </c>
      <c r="M29" s="18">
        <f t="shared" si="9"/>
        <v>0.53644379962931732</v>
      </c>
      <c r="N29" s="18">
        <f t="shared" si="5"/>
        <v>0.33259515577017673</v>
      </c>
      <c r="O29" s="18">
        <f t="shared" si="6"/>
        <v>0.33259515577017673</v>
      </c>
      <c r="Q29" s="42">
        <v>22.722978000000008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4.7895471820028774</v>
      </c>
      <c r="G30" s="13">
        <f t="shared" si="0"/>
        <v>0</v>
      </c>
      <c r="H30" s="13">
        <f t="shared" si="1"/>
        <v>4.7895471820028774</v>
      </c>
      <c r="I30" s="16">
        <f t="shared" si="8"/>
        <v>4.78983515273978</v>
      </c>
      <c r="J30" s="13">
        <f t="shared" si="2"/>
        <v>4.7820062501730876</v>
      </c>
      <c r="K30" s="13">
        <f t="shared" si="3"/>
        <v>7.8289025666924417E-3</v>
      </c>
      <c r="L30" s="13">
        <f t="shared" si="4"/>
        <v>0</v>
      </c>
      <c r="M30" s="13">
        <f t="shared" si="9"/>
        <v>0.20384864385914059</v>
      </c>
      <c r="N30" s="13">
        <f t="shared" si="5"/>
        <v>0.12638615919266716</v>
      </c>
      <c r="O30" s="13">
        <f t="shared" si="6"/>
        <v>0.12638615919266716</v>
      </c>
      <c r="Q30" s="41">
        <v>19.944843261536619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0.61115583710584132</v>
      </c>
      <c r="G31" s="13">
        <f t="shared" si="0"/>
        <v>0</v>
      </c>
      <c r="H31" s="13">
        <f t="shared" si="1"/>
        <v>0.61115583710584132</v>
      </c>
      <c r="I31" s="16">
        <f t="shared" si="8"/>
        <v>0.61898473967253376</v>
      </c>
      <c r="J31" s="13">
        <f t="shared" si="2"/>
        <v>0.61896823505111931</v>
      </c>
      <c r="K31" s="13">
        <f t="shared" si="3"/>
        <v>1.6504621414448195E-5</v>
      </c>
      <c r="L31" s="13">
        <f t="shared" si="4"/>
        <v>0</v>
      </c>
      <c r="M31" s="13">
        <f t="shared" si="9"/>
        <v>7.746248466647343E-2</v>
      </c>
      <c r="N31" s="13">
        <f t="shared" si="5"/>
        <v>4.8026740493213524E-2</v>
      </c>
      <c r="O31" s="13">
        <f t="shared" si="6"/>
        <v>4.8026740493213524E-2</v>
      </c>
      <c r="Q31" s="41">
        <v>20.127240426545399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13.13855808333876</v>
      </c>
      <c r="G32" s="13">
        <f t="shared" si="0"/>
        <v>0</v>
      </c>
      <c r="H32" s="13">
        <f t="shared" si="1"/>
        <v>13.13855808333876</v>
      </c>
      <c r="I32" s="16">
        <f t="shared" si="8"/>
        <v>13.138574587960175</v>
      </c>
      <c r="J32" s="13">
        <f t="shared" si="2"/>
        <v>12.875395340336059</v>
      </c>
      <c r="K32" s="13">
        <f t="shared" si="3"/>
        <v>0.26317924762411593</v>
      </c>
      <c r="L32" s="13">
        <f t="shared" si="4"/>
        <v>0</v>
      </c>
      <c r="M32" s="13">
        <f t="shared" si="9"/>
        <v>2.9435744173259906E-2</v>
      </c>
      <c r="N32" s="13">
        <f t="shared" si="5"/>
        <v>1.8250161387421141E-2</v>
      </c>
      <c r="O32" s="13">
        <f t="shared" si="6"/>
        <v>1.8250161387421141E-2</v>
      </c>
      <c r="Q32" s="41">
        <v>16.293179891777999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0.98980450666353248</v>
      </c>
      <c r="G33" s="13">
        <f t="shared" si="0"/>
        <v>0</v>
      </c>
      <c r="H33" s="13">
        <f t="shared" si="1"/>
        <v>0.98980450666353248</v>
      </c>
      <c r="I33" s="16">
        <f t="shared" si="8"/>
        <v>1.2529837542876483</v>
      </c>
      <c r="J33" s="13">
        <f t="shared" si="2"/>
        <v>1.2526185319431566</v>
      </c>
      <c r="K33" s="13">
        <f t="shared" si="3"/>
        <v>3.652223444916558E-4</v>
      </c>
      <c r="L33" s="13">
        <f t="shared" si="4"/>
        <v>0</v>
      </c>
      <c r="M33" s="13">
        <f t="shared" si="9"/>
        <v>1.1185582785838765E-2</v>
      </c>
      <c r="N33" s="13">
        <f t="shared" si="5"/>
        <v>6.9350613272200342E-3</v>
      </c>
      <c r="O33" s="13">
        <f t="shared" si="6"/>
        <v>6.9350613272200342E-3</v>
      </c>
      <c r="Q33" s="41">
        <v>13.12537371397968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3.8760474507654199</v>
      </c>
      <c r="G34" s="13">
        <f t="shared" si="0"/>
        <v>0</v>
      </c>
      <c r="H34" s="13">
        <f t="shared" si="1"/>
        <v>3.8760474507654199</v>
      </c>
      <c r="I34" s="16">
        <f t="shared" si="8"/>
        <v>3.8764126731099116</v>
      </c>
      <c r="J34" s="13">
        <f t="shared" si="2"/>
        <v>3.8631617627117665</v>
      </c>
      <c r="K34" s="13">
        <f t="shared" si="3"/>
        <v>1.3250910398145077E-2</v>
      </c>
      <c r="L34" s="13">
        <f t="shared" si="4"/>
        <v>0</v>
      </c>
      <c r="M34" s="13">
        <f t="shared" si="9"/>
        <v>4.2505214586187308E-3</v>
      </c>
      <c r="N34" s="13">
        <f t="shared" si="5"/>
        <v>2.635323304343613E-3</v>
      </c>
      <c r="O34" s="13">
        <f t="shared" si="6"/>
        <v>2.635323304343613E-3</v>
      </c>
      <c r="Q34" s="41">
        <v>11.59958709354839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5.337283043664816</v>
      </c>
      <c r="G35" s="13">
        <f t="shared" si="0"/>
        <v>0</v>
      </c>
      <c r="H35" s="13">
        <f t="shared" si="1"/>
        <v>5.337283043664816</v>
      </c>
      <c r="I35" s="16">
        <f t="shared" si="8"/>
        <v>5.3505339540629606</v>
      </c>
      <c r="J35" s="13">
        <f t="shared" si="2"/>
        <v>5.3261274111033101</v>
      </c>
      <c r="K35" s="13">
        <f t="shared" si="3"/>
        <v>2.4406542959650501E-2</v>
      </c>
      <c r="L35" s="13">
        <f t="shared" si="4"/>
        <v>0</v>
      </c>
      <c r="M35" s="13">
        <f t="shared" si="9"/>
        <v>1.6151981542751178E-3</v>
      </c>
      <c r="N35" s="13">
        <f t="shared" si="5"/>
        <v>1.001422855650573E-3</v>
      </c>
      <c r="O35" s="13">
        <f t="shared" si="6"/>
        <v>1.001422855650573E-3</v>
      </c>
      <c r="Q35" s="41">
        <v>14.18827015218459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29.458677029835549</v>
      </c>
      <c r="G36" s="13">
        <f t="shared" si="0"/>
        <v>0.23882064938902112</v>
      </c>
      <c r="H36" s="13">
        <f t="shared" si="1"/>
        <v>29.219856380446529</v>
      </c>
      <c r="I36" s="16">
        <f t="shared" si="8"/>
        <v>29.244262923406179</v>
      </c>
      <c r="J36" s="13">
        <f t="shared" si="2"/>
        <v>26.195518743630455</v>
      </c>
      <c r="K36" s="13">
        <f t="shared" si="3"/>
        <v>3.0487441797757242</v>
      </c>
      <c r="L36" s="13">
        <f t="shared" si="4"/>
        <v>0</v>
      </c>
      <c r="M36" s="13">
        <f t="shared" si="9"/>
        <v>6.1377529862454479E-4</v>
      </c>
      <c r="N36" s="13">
        <f t="shared" si="5"/>
        <v>3.8054068514721778E-4</v>
      </c>
      <c r="O36" s="13">
        <f t="shared" si="6"/>
        <v>0.23920119007416835</v>
      </c>
      <c r="Q36" s="41">
        <v>14.96641806798767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27.44675736681376</v>
      </c>
      <c r="G37" s="13">
        <f t="shared" si="0"/>
        <v>1.3882388263732174E-2</v>
      </c>
      <c r="H37" s="13">
        <f t="shared" si="1"/>
        <v>27.432874978550029</v>
      </c>
      <c r="I37" s="16">
        <f t="shared" si="8"/>
        <v>30.481619158325753</v>
      </c>
      <c r="J37" s="13">
        <f t="shared" si="2"/>
        <v>28.418647347745402</v>
      </c>
      <c r="K37" s="13">
        <f t="shared" si="3"/>
        <v>2.0629718105803505</v>
      </c>
      <c r="L37" s="13">
        <f t="shared" si="4"/>
        <v>0</v>
      </c>
      <c r="M37" s="13">
        <f t="shared" si="9"/>
        <v>2.3323461347732701E-4</v>
      </c>
      <c r="N37" s="13">
        <f t="shared" si="5"/>
        <v>1.4460546035594275E-4</v>
      </c>
      <c r="O37" s="13">
        <f t="shared" si="6"/>
        <v>1.4026993724088117E-2</v>
      </c>
      <c r="Q37" s="41">
        <v>19.059050722887321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14.321082047966801</v>
      </c>
      <c r="G38" s="13">
        <f t="shared" si="0"/>
        <v>0</v>
      </c>
      <c r="H38" s="13">
        <f t="shared" si="1"/>
        <v>14.321082047966801</v>
      </c>
      <c r="I38" s="16">
        <f t="shared" si="8"/>
        <v>16.384053858547151</v>
      </c>
      <c r="J38" s="13">
        <f t="shared" si="2"/>
        <v>16.058431432665433</v>
      </c>
      <c r="K38" s="13">
        <f t="shared" si="3"/>
        <v>0.32562242588171841</v>
      </c>
      <c r="L38" s="13">
        <f t="shared" si="4"/>
        <v>0</v>
      </c>
      <c r="M38" s="13">
        <f t="shared" si="9"/>
        <v>8.862915312138426E-5</v>
      </c>
      <c r="N38" s="13">
        <f t="shared" si="5"/>
        <v>5.4950074935258242E-5</v>
      </c>
      <c r="O38" s="13">
        <f t="shared" si="6"/>
        <v>5.4950074935258242E-5</v>
      </c>
      <c r="Q38" s="41">
        <v>19.477642523631228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4.8880239389343343</v>
      </c>
      <c r="G39" s="13">
        <f t="shared" si="0"/>
        <v>0</v>
      </c>
      <c r="H39" s="13">
        <f t="shared" si="1"/>
        <v>4.8880239389343343</v>
      </c>
      <c r="I39" s="16">
        <f t="shared" si="8"/>
        <v>5.2136463648160527</v>
      </c>
      <c r="J39" s="13">
        <f t="shared" si="2"/>
        <v>5.2068473284092498</v>
      </c>
      <c r="K39" s="13">
        <f t="shared" si="3"/>
        <v>6.7990364068029052E-3</v>
      </c>
      <c r="L39" s="13">
        <f t="shared" si="4"/>
        <v>0</v>
      </c>
      <c r="M39" s="13">
        <f t="shared" si="9"/>
        <v>3.3679078186126018E-5</v>
      </c>
      <c r="N39" s="13">
        <f t="shared" si="5"/>
        <v>2.0881028475398131E-5</v>
      </c>
      <c r="O39" s="13">
        <f t="shared" si="6"/>
        <v>2.0881028475398131E-5</v>
      </c>
      <c r="Q39" s="41">
        <v>22.745053801656169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0.61039448002713736</v>
      </c>
      <c r="G40" s="13">
        <f t="shared" si="0"/>
        <v>0</v>
      </c>
      <c r="H40" s="13">
        <f t="shared" si="1"/>
        <v>0.61039448002713736</v>
      </c>
      <c r="I40" s="16">
        <f t="shared" si="8"/>
        <v>0.61719351643394027</v>
      </c>
      <c r="J40" s="13">
        <f t="shared" si="2"/>
        <v>0.61718348602364836</v>
      </c>
      <c r="K40" s="13">
        <f t="shared" si="3"/>
        <v>1.0030410291905767E-5</v>
      </c>
      <c r="L40" s="13">
        <f t="shared" si="4"/>
        <v>0</v>
      </c>
      <c r="M40" s="13">
        <f t="shared" si="9"/>
        <v>1.2798049710727886E-5</v>
      </c>
      <c r="N40" s="13">
        <f t="shared" si="5"/>
        <v>7.9347908206512895E-6</v>
      </c>
      <c r="O40" s="13">
        <f t="shared" si="6"/>
        <v>7.9347908206512895E-6</v>
      </c>
      <c r="Q40" s="41">
        <v>23.59357700000001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0.84092120272485205</v>
      </c>
      <c r="G41" s="18">
        <f t="shared" si="0"/>
        <v>0</v>
      </c>
      <c r="H41" s="18">
        <f t="shared" si="1"/>
        <v>0.84092120272485205</v>
      </c>
      <c r="I41" s="17">
        <f t="shared" si="8"/>
        <v>0.84093123313514395</v>
      </c>
      <c r="J41" s="18">
        <f t="shared" si="2"/>
        <v>0.8409072172752533</v>
      </c>
      <c r="K41" s="18">
        <f t="shared" si="3"/>
        <v>2.4015859890647029E-5</v>
      </c>
      <c r="L41" s="18">
        <f t="shared" si="4"/>
        <v>0</v>
      </c>
      <c r="M41" s="18">
        <f t="shared" si="9"/>
        <v>4.8632588900765966E-6</v>
      </c>
      <c r="N41" s="18">
        <f t="shared" si="5"/>
        <v>3.0152205118474898E-6</v>
      </c>
      <c r="O41" s="18">
        <f t="shared" si="6"/>
        <v>3.0152205118474898E-6</v>
      </c>
      <c r="Q41" s="42">
        <v>23.98502093779112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8.2772112613402076</v>
      </c>
      <c r="G42" s="13">
        <f t="shared" si="0"/>
        <v>0</v>
      </c>
      <c r="H42" s="13">
        <f t="shared" si="1"/>
        <v>8.2772112613402076</v>
      </c>
      <c r="I42" s="16">
        <f t="shared" si="8"/>
        <v>8.2772352772000986</v>
      </c>
      <c r="J42" s="13">
        <f t="shared" si="2"/>
        <v>8.2501055115117552</v>
      </c>
      <c r="K42" s="13">
        <f t="shared" si="3"/>
        <v>2.7129765688343355E-2</v>
      </c>
      <c r="L42" s="13">
        <f t="shared" si="4"/>
        <v>0</v>
      </c>
      <c r="M42" s="13">
        <f t="shared" si="9"/>
        <v>1.8480383782291068E-6</v>
      </c>
      <c r="N42" s="13">
        <f t="shared" si="5"/>
        <v>1.1457837945020461E-6</v>
      </c>
      <c r="O42" s="13">
        <f t="shared" si="6"/>
        <v>1.1457837945020461E-6</v>
      </c>
      <c r="Q42" s="41">
        <v>22.744128697003291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3.8177169044412418</v>
      </c>
      <c r="G43" s="13">
        <f t="shared" si="0"/>
        <v>0</v>
      </c>
      <c r="H43" s="13">
        <f t="shared" si="1"/>
        <v>3.8177169044412418</v>
      </c>
      <c r="I43" s="16">
        <f t="shared" si="8"/>
        <v>3.8448466701295851</v>
      </c>
      <c r="J43" s="13">
        <f t="shared" si="2"/>
        <v>3.841569051677697</v>
      </c>
      <c r="K43" s="13">
        <f t="shared" si="3"/>
        <v>3.2776184518881202E-3</v>
      </c>
      <c r="L43" s="13">
        <f t="shared" si="4"/>
        <v>0</v>
      </c>
      <c r="M43" s="13">
        <f t="shared" si="9"/>
        <v>7.0225458372706061E-7</v>
      </c>
      <c r="N43" s="13">
        <f t="shared" si="5"/>
        <v>4.3539784191077757E-7</v>
      </c>
      <c r="O43" s="13">
        <f t="shared" si="6"/>
        <v>4.3539784191077757E-7</v>
      </c>
      <c r="Q43" s="41">
        <v>21.446469259450701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78.37904191133876</v>
      </c>
      <c r="G44" s="13">
        <f t="shared" si="0"/>
        <v>5.7082546493194695</v>
      </c>
      <c r="H44" s="13">
        <f t="shared" si="1"/>
        <v>72.670787262019289</v>
      </c>
      <c r="I44" s="16">
        <f t="shared" si="8"/>
        <v>72.674064880471178</v>
      </c>
      <c r="J44" s="13">
        <f t="shared" si="2"/>
        <v>48.29230145768107</v>
      </c>
      <c r="K44" s="13">
        <f t="shared" si="3"/>
        <v>24.381763422790108</v>
      </c>
      <c r="L44" s="13">
        <f t="shared" si="4"/>
        <v>13.337258163480884</v>
      </c>
      <c r="M44" s="13">
        <f t="shared" si="9"/>
        <v>13.337258430337625</v>
      </c>
      <c r="N44" s="13">
        <f t="shared" si="5"/>
        <v>8.2691002268093285</v>
      </c>
      <c r="O44" s="13">
        <f t="shared" si="6"/>
        <v>13.977354876128798</v>
      </c>
      <c r="Q44" s="41">
        <v>16.287037856587581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52.661229963743892</v>
      </c>
      <c r="G45" s="13">
        <f t="shared" si="0"/>
        <v>2.8329311432354598</v>
      </c>
      <c r="H45" s="13">
        <f t="shared" si="1"/>
        <v>49.828298820508429</v>
      </c>
      <c r="I45" s="16">
        <f t="shared" si="8"/>
        <v>60.872804079817655</v>
      </c>
      <c r="J45" s="13">
        <f t="shared" si="2"/>
        <v>38.923826648891001</v>
      </c>
      <c r="K45" s="13">
        <f t="shared" si="3"/>
        <v>21.948977430926654</v>
      </c>
      <c r="L45" s="13">
        <f t="shared" si="4"/>
        <v>10.886584424527493</v>
      </c>
      <c r="M45" s="13">
        <f t="shared" si="9"/>
        <v>15.95474262805579</v>
      </c>
      <c r="N45" s="13">
        <f t="shared" si="5"/>
        <v>9.8919404293945892</v>
      </c>
      <c r="O45" s="13">
        <f t="shared" si="6"/>
        <v>12.724871572630049</v>
      </c>
      <c r="Q45" s="41">
        <v>12.767103515158441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117.9151012852457</v>
      </c>
      <c r="G46" s="13">
        <f t="shared" si="0"/>
        <v>10.128496973486511</v>
      </c>
      <c r="H46" s="13">
        <f t="shared" si="1"/>
        <v>107.78660431175919</v>
      </c>
      <c r="I46" s="16">
        <f t="shared" si="8"/>
        <v>118.84899731815834</v>
      </c>
      <c r="J46" s="13">
        <f t="shared" si="2"/>
        <v>40.276258045211357</v>
      </c>
      <c r="K46" s="13">
        <f t="shared" si="3"/>
        <v>78.57273927294699</v>
      </c>
      <c r="L46" s="13">
        <f t="shared" si="4"/>
        <v>67.92668849085301</v>
      </c>
      <c r="M46" s="13">
        <f t="shared" si="9"/>
        <v>73.989490689514213</v>
      </c>
      <c r="N46" s="13">
        <f t="shared" si="5"/>
        <v>45.873484227498814</v>
      </c>
      <c r="O46" s="13">
        <f t="shared" si="6"/>
        <v>56.001981200985327</v>
      </c>
      <c r="Q46" s="41">
        <v>10.285975093548389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31.197115818458421</v>
      </c>
      <c r="G47" s="13">
        <f t="shared" si="0"/>
        <v>0.4331829817290016</v>
      </c>
      <c r="H47" s="13">
        <f t="shared" si="1"/>
        <v>30.76393283672942</v>
      </c>
      <c r="I47" s="16">
        <f t="shared" si="8"/>
        <v>41.409983618823404</v>
      </c>
      <c r="J47" s="13">
        <f t="shared" si="2"/>
        <v>31.35005657312448</v>
      </c>
      <c r="K47" s="13">
        <f t="shared" si="3"/>
        <v>10.059927045698924</v>
      </c>
      <c r="L47" s="13">
        <f t="shared" si="4"/>
        <v>0</v>
      </c>
      <c r="M47" s="13">
        <f t="shared" si="9"/>
        <v>28.116006462015399</v>
      </c>
      <c r="N47" s="13">
        <f t="shared" si="5"/>
        <v>17.431924006449549</v>
      </c>
      <c r="O47" s="13">
        <f t="shared" si="6"/>
        <v>17.86510698817855</v>
      </c>
      <c r="Q47" s="41">
        <v>11.98046899982347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18.15793186770037</v>
      </c>
      <c r="G48" s="13">
        <f t="shared" si="0"/>
        <v>0</v>
      </c>
      <c r="H48" s="13">
        <f t="shared" si="1"/>
        <v>18.15793186770037</v>
      </c>
      <c r="I48" s="16">
        <f t="shared" si="8"/>
        <v>28.217858913399294</v>
      </c>
      <c r="J48" s="13">
        <f t="shared" si="2"/>
        <v>25.108715161874063</v>
      </c>
      <c r="K48" s="13">
        <f t="shared" si="3"/>
        <v>3.1091437515252309</v>
      </c>
      <c r="L48" s="13">
        <f t="shared" si="4"/>
        <v>0</v>
      </c>
      <c r="M48" s="13">
        <f t="shared" si="9"/>
        <v>10.68408245556585</v>
      </c>
      <c r="N48" s="13">
        <f t="shared" si="5"/>
        <v>6.6241311224508266</v>
      </c>
      <c r="O48" s="13">
        <f t="shared" si="6"/>
        <v>6.6241311224508266</v>
      </c>
      <c r="Q48" s="41">
        <v>13.97911271774988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25.644118535774791</v>
      </c>
      <c r="G49" s="13">
        <f t="shared" si="0"/>
        <v>0</v>
      </c>
      <c r="H49" s="13">
        <f t="shared" si="1"/>
        <v>25.644118535774791</v>
      </c>
      <c r="I49" s="16">
        <f t="shared" si="8"/>
        <v>28.753262287300021</v>
      </c>
      <c r="J49" s="13">
        <f t="shared" si="2"/>
        <v>25.842259682184583</v>
      </c>
      <c r="K49" s="13">
        <f t="shared" si="3"/>
        <v>2.9110026051154385</v>
      </c>
      <c r="L49" s="13">
        <f t="shared" si="4"/>
        <v>0</v>
      </c>
      <c r="M49" s="13">
        <f t="shared" si="9"/>
        <v>4.0599513331150234</v>
      </c>
      <c r="N49" s="13">
        <f t="shared" si="5"/>
        <v>2.5171698265313145</v>
      </c>
      <c r="O49" s="13">
        <f t="shared" si="6"/>
        <v>2.5171698265313145</v>
      </c>
      <c r="Q49" s="41">
        <v>14.97043250385277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4.4914883194303474</v>
      </c>
      <c r="G50" s="13">
        <f t="shared" si="0"/>
        <v>0</v>
      </c>
      <c r="H50" s="13">
        <f t="shared" si="1"/>
        <v>4.4914883194303474</v>
      </c>
      <c r="I50" s="16">
        <f t="shared" si="8"/>
        <v>7.4024909245457859</v>
      </c>
      <c r="J50" s="13">
        <f t="shared" si="2"/>
        <v>7.3657824937925271</v>
      </c>
      <c r="K50" s="13">
        <f t="shared" si="3"/>
        <v>3.6708430753258803E-2</v>
      </c>
      <c r="L50" s="13">
        <f t="shared" si="4"/>
        <v>0</v>
      </c>
      <c r="M50" s="13">
        <f t="shared" si="9"/>
        <v>1.5427815065837089</v>
      </c>
      <c r="N50" s="13">
        <f t="shared" si="5"/>
        <v>0.95652453408189952</v>
      </c>
      <c r="O50" s="13">
        <f t="shared" si="6"/>
        <v>0.95652453408189952</v>
      </c>
      <c r="Q50" s="41">
        <v>18.219896297660949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0.2046723006496694</v>
      </c>
      <c r="G51" s="13">
        <f t="shared" si="0"/>
        <v>0</v>
      </c>
      <c r="H51" s="13">
        <f t="shared" si="1"/>
        <v>0.2046723006496694</v>
      </c>
      <c r="I51" s="16">
        <f t="shared" si="8"/>
        <v>0.24138073140292821</v>
      </c>
      <c r="J51" s="13">
        <f t="shared" si="2"/>
        <v>0.24137976828557231</v>
      </c>
      <c r="K51" s="13">
        <f t="shared" si="3"/>
        <v>9.6311735589549308E-7</v>
      </c>
      <c r="L51" s="13">
        <f t="shared" si="4"/>
        <v>0</v>
      </c>
      <c r="M51" s="13">
        <f t="shared" si="9"/>
        <v>0.58625697250180941</v>
      </c>
      <c r="N51" s="13">
        <f t="shared" si="5"/>
        <v>0.36347932295112184</v>
      </c>
      <c r="O51" s="13">
        <f t="shared" si="6"/>
        <v>0.36347932295112184</v>
      </c>
      <c r="Q51" s="41">
        <v>20.241171111038359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0.41485386058163271</v>
      </c>
      <c r="G52" s="13">
        <f t="shared" si="0"/>
        <v>0</v>
      </c>
      <c r="H52" s="13">
        <f t="shared" si="1"/>
        <v>0.41485386058163271</v>
      </c>
      <c r="I52" s="16">
        <f t="shared" si="8"/>
        <v>0.41485482369898863</v>
      </c>
      <c r="J52" s="13">
        <f t="shared" si="2"/>
        <v>0.41485110277203563</v>
      </c>
      <c r="K52" s="13">
        <f t="shared" si="3"/>
        <v>3.7209269529991928E-6</v>
      </c>
      <c r="L52" s="13">
        <f t="shared" si="4"/>
        <v>0</v>
      </c>
      <c r="M52" s="13">
        <f t="shared" si="9"/>
        <v>0.22277764955068757</v>
      </c>
      <c r="N52" s="13">
        <f t="shared" si="5"/>
        <v>0.13812214272142628</v>
      </c>
      <c r="O52" s="13">
        <f t="shared" si="6"/>
        <v>0.13812214272142628</v>
      </c>
      <c r="Q52" s="41">
        <v>22.171885166667991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0.62749183567065281</v>
      </c>
      <c r="G53" s="18">
        <f t="shared" si="0"/>
        <v>0</v>
      </c>
      <c r="H53" s="18">
        <f t="shared" si="1"/>
        <v>0.62749183567065281</v>
      </c>
      <c r="I53" s="17">
        <f t="shared" si="8"/>
        <v>0.62749555659760581</v>
      </c>
      <c r="J53" s="18">
        <f t="shared" si="2"/>
        <v>0.62748486197884945</v>
      </c>
      <c r="K53" s="18">
        <f t="shared" si="3"/>
        <v>1.0694618756357244E-5</v>
      </c>
      <c r="L53" s="18">
        <f t="shared" si="4"/>
        <v>0</v>
      </c>
      <c r="M53" s="18">
        <f t="shared" si="9"/>
        <v>8.465550682926129E-2</v>
      </c>
      <c r="N53" s="18">
        <f t="shared" si="5"/>
        <v>5.2486414234142E-2</v>
      </c>
      <c r="O53" s="18">
        <f t="shared" si="6"/>
        <v>5.2486414234142E-2</v>
      </c>
      <c r="Q53" s="42">
        <v>23.490559000000012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3.9898542778622921</v>
      </c>
      <c r="G54" s="13">
        <f t="shared" si="0"/>
        <v>0</v>
      </c>
      <c r="H54" s="13">
        <f t="shared" si="1"/>
        <v>3.9898542778622921</v>
      </c>
      <c r="I54" s="16">
        <f t="shared" si="8"/>
        <v>3.9898649724810484</v>
      </c>
      <c r="J54" s="13">
        <f t="shared" si="2"/>
        <v>3.9861054395885698</v>
      </c>
      <c r="K54" s="13">
        <f t="shared" si="3"/>
        <v>3.7595328924786564E-3</v>
      </c>
      <c r="L54" s="13">
        <f t="shared" si="4"/>
        <v>0</v>
      </c>
      <c r="M54" s="13">
        <f t="shared" si="9"/>
        <v>3.216909259511929E-2</v>
      </c>
      <c r="N54" s="13">
        <f t="shared" si="5"/>
        <v>1.9944837408973959E-2</v>
      </c>
      <c r="O54" s="13">
        <f t="shared" si="6"/>
        <v>1.9944837408973959E-2</v>
      </c>
      <c r="Q54" s="41">
        <v>21.260934346664168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18.819150371212778</v>
      </c>
      <c r="G55" s="13">
        <f t="shared" si="0"/>
        <v>0</v>
      </c>
      <c r="H55" s="13">
        <f t="shared" si="1"/>
        <v>18.819150371212778</v>
      </c>
      <c r="I55" s="16">
        <f t="shared" si="8"/>
        <v>18.822909904105256</v>
      </c>
      <c r="J55" s="13">
        <f t="shared" si="2"/>
        <v>18.242257643722233</v>
      </c>
      <c r="K55" s="13">
        <f t="shared" si="3"/>
        <v>0.58065226038302242</v>
      </c>
      <c r="L55" s="13">
        <f t="shared" si="4"/>
        <v>0</v>
      </c>
      <c r="M55" s="13">
        <f t="shared" si="9"/>
        <v>1.2224255186145332E-2</v>
      </c>
      <c r="N55" s="13">
        <f t="shared" si="5"/>
        <v>7.5790382154101053E-3</v>
      </c>
      <c r="O55" s="13">
        <f t="shared" si="6"/>
        <v>7.5790382154101053E-3</v>
      </c>
      <c r="Q55" s="41">
        <v>18.21257819454706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41.230340444081982</v>
      </c>
      <c r="G56" s="13">
        <f t="shared" si="0"/>
        <v>1.5549256349011078</v>
      </c>
      <c r="H56" s="13">
        <f t="shared" si="1"/>
        <v>39.675414809180872</v>
      </c>
      <c r="I56" s="16">
        <f t="shared" si="8"/>
        <v>40.256067069563898</v>
      </c>
      <c r="J56" s="13">
        <f t="shared" si="2"/>
        <v>33.671877675827062</v>
      </c>
      <c r="K56" s="13">
        <f t="shared" si="3"/>
        <v>6.5841893937368354</v>
      </c>
      <c r="L56" s="13">
        <f t="shared" si="4"/>
        <v>0</v>
      </c>
      <c r="M56" s="13">
        <f t="shared" si="9"/>
        <v>4.6452169707352263E-3</v>
      </c>
      <c r="N56" s="13">
        <f t="shared" si="5"/>
        <v>2.8800345218558403E-3</v>
      </c>
      <c r="O56" s="13">
        <f t="shared" si="6"/>
        <v>1.5578056694229636</v>
      </c>
      <c r="Q56" s="41">
        <v>15.5654415919974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16.778952597575959</v>
      </c>
      <c r="G57" s="13">
        <f t="shared" si="0"/>
        <v>0</v>
      </c>
      <c r="H57" s="13">
        <f t="shared" si="1"/>
        <v>16.778952597575959</v>
      </c>
      <c r="I57" s="16">
        <f t="shared" si="8"/>
        <v>23.363141991312794</v>
      </c>
      <c r="J57" s="13">
        <f t="shared" si="2"/>
        <v>20.955863284750588</v>
      </c>
      <c r="K57" s="13">
        <f t="shared" si="3"/>
        <v>2.4072787065622059</v>
      </c>
      <c r="L57" s="13">
        <f t="shared" si="4"/>
        <v>0</v>
      </c>
      <c r="M57" s="13">
        <f t="shared" si="9"/>
        <v>1.765182448879386E-3</v>
      </c>
      <c r="N57" s="13">
        <f t="shared" si="5"/>
        <v>1.0944131183052194E-3</v>
      </c>
      <c r="O57" s="13">
        <f t="shared" si="6"/>
        <v>1.0944131183052194E-3</v>
      </c>
      <c r="Q57" s="41">
        <v>11.799818773034721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23.243934197703609</v>
      </c>
      <c r="G58" s="13">
        <f t="shared" si="0"/>
        <v>0</v>
      </c>
      <c r="H58" s="13">
        <f t="shared" si="1"/>
        <v>23.243934197703609</v>
      </c>
      <c r="I58" s="16">
        <f t="shared" si="8"/>
        <v>25.651212904265815</v>
      </c>
      <c r="J58" s="13">
        <f t="shared" si="2"/>
        <v>22.444258987822955</v>
      </c>
      <c r="K58" s="13">
        <f t="shared" si="3"/>
        <v>3.2069539164428598</v>
      </c>
      <c r="L58" s="13">
        <f t="shared" si="4"/>
        <v>0</v>
      </c>
      <c r="M58" s="13">
        <f t="shared" si="9"/>
        <v>6.7076933057416666E-4</v>
      </c>
      <c r="N58" s="13">
        <f t="shared" si="5"/>
        <v>4.1587698495598334E-4</v>
      </c>
      <c r="O58" s="13">
        <f t="shared" si="6"/>
        <v>4.1587698495598334E-4</v>
      </c>
      <c r="Q58" s="41">
        <v>11.47093359354839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13.33138863343949</v>
      </c>
      <c r="G59" s="13">
        <f t="shared" si="0"/>
        <v>0</v>
      </c>
      <c r="H59" s="13">
        <f t="shared" si="1"/>
        <v>13.33138863343949</v>
      </c>
      <c r="I59" s="16">
        <f t="shared" si="8"/>
        <v>16.538342549882351</v>
      </c>
      <c r="J59" s="13">
        <f t="shared" si="2"/>
        <v>15.856858737670505</v>
      </c>
      <c r="K59" s="13">
        <f t="shared" si="3"/>
        <v>0.68148381221184628</v>
      </c>
      <c r="L59" s="13">
        <f t="shared" si="4"/>
        <v>0</v>
      </c>
      <c r="M59" s="13">
        <f t="shared" si="9"/>
        <v>2.5489234561818332E-4</v>
      </c>
      <c r="N59" s="13">
        <f t="shared" si="5"/>
        <v>1.5803325428327366E-4</v>
      </c>
      <c r="O59" s="13">
        <f t="shared" si="6"/>
        <v>1.5803325428327366E-4</v>
      </c>
      <c r="Q59" s="41">
        <v>14.1850502612665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</v>
      </c>
      <c r="G60" s="13">
        <f t="shared" si="0"/>
        <v>0</v>
      </c>
      <c r="H60" s="13">
        <f t="shared" si="1"/>
        <v>0</v>
      </c>
      <c r="I60" s="16">
        <f t="shared" si="8"/>
        <v>0.68148381221184628</v>
      </c>
      <c r="J60" s="13">
        <f t="shared" si="2"/>
        <v>0.68144552857757557</v>
      </c>
      <c r="K60" s="13">
        <f t="shared" si="3"/>
        <v>3.8283634270719347E-5</v>
      </c>
      <c r="L60" s="13">
        <f t="shared" si="4"/>
        <v>0</v>
      </c>
      <c r="M60" s="13">
        <f t="shared" si="9"/>
        <v>9.6859091334909663E-5</v>
      </c>
      <c r="N60" s="13">
        <f t="shared" si="5"/>
        <v>6.0052636627643987E-5</v>
      </c>
      <c r="O60" s="13">
        <f t="shared" si="6"/>
        <v>6.0052636627643987E-5</v>
      </c>
      <c r="Q60" s="41">
        <v>16.213233336521039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53.186495277747667</v>
      </c>
      <c r="G61" s="13">
        <f t="shared" si="0"/>
        <v>2.891657278544451</v>
      </c>
      <c r="H61" s="13">
        <f t="shared" si="1"/>
        <v>50.294837999203217</v>
      </c>
      <c r="I61" s="16">
        <f t="shared" si="8"/>
        <v>50.294876282837485</v>
      </c>
      <c r="J61" s="13">
        <f t="shared" si="2"/>
        <v>39.53863733716058</v>
      </c>
      <c r="K61" s="13">
        <f t="shared" si="3"/>
        <v>10.756238945676905</v>
      </c>
      <c r="L61" s="13">
        <f t="shared" si="4"/>
        <v>0</v>
      </c>
      <c r="M61" s="13">
        <f t="shared" si="9"/>
        <v>3.6806454707265675E-5</v>
      </c>
      <c r="N61" s="13">
        <f t="shared" si="5"/>
        <v>2.2820001918504718E-5</v>
      </c>
      <c r="O61" s="13">
        <f t="shared" si="6"/>
        <v>2.8916800985463693</v>
      </c>
      <c r="Q61" s="41">
        <v>16.142736702836409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22.503039552629971</v>
      </c>
      <c r="G62" s="13">
        <f t="shared" si="0"/>
        <v>0</v>
      </c>
      <c r="H62" s="13">
        <f t="shared" si="1"/>
        <v>22.503039552629971</v>
      </c>
      <c r="I62" s="16">
        <f t="shared" si="8"/>
        <v>33.259278498306877</v>
      </c>
      <c r="J62" s="13">
        <f t="shared" si="2"/>
        <v>30.517324277915449</v>
      </c>
      <c r="K62" s="13">
        <f t="shared" si="3"/>
        <v>2.7419542203914276</v>
      </c>
      <c r="L62" s="13">
        <f t="shared" si="4"/>
        <v>0</v>
      </c>
      <c r="M62" s="13">
        <f t="shared" si="9"/>
        <v>1.3986452788760958E-5</v>
      </c>
      <c r="N62" s="13">
        <f t="shared" si="5"/>
        <v>8.6716007290317931E-6</v>
      </c>
      <c r="O62" s="13">
        <f t="shared" si="6"/>
        <v>8.6716007290317931E-6</v>
      </c>
      <c r="Q62" s="41">
        <v>18.726044886340858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3.880563232972984</v>
      </c>
      <c r="G63" s="13">
        <f t="shared" si="0"/>
        <v>0</v>
      </c>
      <c r="H63" s="13">
        <f t="shared" si="1"/>
        <v>3.880563232972984</v>
      </c>
      <c r="I63" s="16">
        <f t="shared" si="8"/>
        <v>6.6225174533644111</v>
      </c>
      <c r="J63" s="13">
        <f t="shared" si="2"/>
        <v>6.6055660942844874</v>
      </c>
      <c r="K63" s="13">
        <f t="shared" si="3"/>
        <v>1.6951359079923733E-2</v>
      </c>
      <c r="L63" s="13">
        <f t="shared" si="4"/>
        <v>0</v>
      </c>
      <c r="M63" s="13">
        <f t="shared" si="9"/>
        <v>5.3148520597291645E-6</v>
      </c>
      <c r="N63" s="13">
        <f t="shared" si="5"/>
        <v>3.2952082770320819E-6</v>
      </c>
      <c r="O63" s="13">
        <f t="shared" si="6"/>
        <v>3.2952082770320819E-6</v>
      </c>
      <c r="Q63" s="41">
        <v>21.34343722081741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0.61319919234295361</v>
      </c>
      <c r="G64" s="13">
        <f t="shared" si="0"/>
        <v>0</v>
      </c>
      <c r="H64" s="13">
        <f t="shared" si="1"/>
        <v>0.61319919234295361</v>
      </c>
      <c r="I64" s="16">
        <f t="shared" si="8"/>
        <v>0.63015055142287735</v>
      </c>
      <c r="J64" s="13">
        <f t="shared" si="2"/>
        <v>0.63013876508929378</v>
      </c>
      <c r="K64" s="13">
        <f t="shared" si="3"/>
        <v>1.1786333583563291E-5</v>
      </c>
      <c r="L64" s="13">
        <f t="shared" si="4"/>
        <v>0</v>
      </c>
      <c r="M64" s="13">
        <f t="shared" si="9"/>
        <v>2.0196437826970826E-6</v>
      </c>
      <c r="N64" s="13">
        <f t="shared" si="5"/>
        <v>1.2521791452721912E-6</v>
      </c>
      <c r="O64" s="13">
        <f t="shared" si="6"/>
        <v>1.2521791452721912E-6</v>
      </c>
      <c r="Q64" s="41">
        <v>22.8892080232621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0.485714286</v>
      </c>
      <c r="G65" s="18">
        <f t="shared" si="0"/>
        <v>0</v>
      </c>
      <c r="H65" s="18">
        <f t="shared" si="1"/>
        <v>0.485714286</v>
      </c>
      <c r="I65" s="17">
        <f t="shared" si="8"/>
        <v>0.48572607233358356</v>
      </c>
      <c r="J65" s="18">
        <f t="shared" si="2"/>
        <v>0.48571982734357422</v>
      </c>
      <c r="K65" s="18">
        <f t="shared" si="3"/>
        <v>6.2449900093408672E-6</v>
      </c>
      <c r="L65" s="18">
        <f t="shared" si="4"/>
        <v>0</v>
      </c>
      <c r="M65" s="18">
        <f t="shared" si="9"/>
        <v>7.6746463742489142E-7</v>
      </c>
      <c r="N65" s="18">
        <f t="shared" si="5"/>
        <v>4.758280752034327E-7</v>
      </c>
      <c r="O65" s="18">
        <f t="shared" si="6"/>
        <v>4.758280752034327E-7</v>
      </c>
      <c r="Q65" s="42">
        <v>21.85556164222864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18.22705477693134</v>
      </c>
      <c r="G66" s="13">
        <f t="shared" si="0"/>
        <v>0</v>
      </c>
      <c r="H66" s="13">
        <f t="shared" si="1"/>
        <v>18.22705477693134</v>
      </c>
      <c r="I66" s="16">
        <f t="shared" si="8"/>
        <v>18.227061021921347</v>
      </c>
      <c r="J66" s="13">
        <f t="shared" si="2"/>
        <v>17.927780992622132</v>
      </c>
      <c r="K66" s="13">
        <f t="shared" si="3"/>
        <v>0.29928002929921504</v>
      </c>
      <c r="L66" s="13">
        <f t="shared" si="4"/>
        <v>0</v>
      </c>
      <c r="M66" s="13">
        <f t="shared" si="9"/>
        <v>2.9163656222145873E-7</v>
      </c>
      <c r="N66" s="13">
        <f t="shared" si="5"/>
        <v>1.8081466857730442E-7</v>
      </c>
      <c r="O66" s="13">
        <f t="shared" si="6"/>
        <v>1.8081466857730442E-7</v>
      </c>
      <c r="Q66" s="41">
        <v>22.37166400000001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31.410792369192251</v>
      </c>
      <c r="G67" s="13">
        <f t="shared" si="0"/>
        <v>0.45707261939630678</v>
      </c>
      <c r="H67" s="13">
        <f t="shared" si="1"/>
        <v>30.953719749795944</v>
      </c>
      <c r="I67" s="16">
        <f t="shared" si="8"/>
        <v>31.252999779095159</v>
      </c>
      <c r="J67" s="13">
        <f t="shared" si="2"/>
        <v>28.705275816099281</v>
      </c>
      <c r="K67" s="13">
        <f t="shared" si="3"/>
        <v>2.5477239629958781</v>
      </c>
      <c r="L67" s="13">
        <f t="shared" si="4"/>
        <v>0</v>
      </c>
      <c r="M67" s="13">
        <f t="shared" si="9"/>
        <v>1.1082189364415431E-7</v>
      </c>
      <c r="N67" s="13">
        <f t="shared" si="5"/>
        <v>6.8709574059375674E-8</v>
      </c>
      <c r="O67" s="13">
        <f t="shared" si="6"/>
        <v>0.45707268810588086</v>
      </c>
      <c r="Q67" s="41">
        <v>17.93657020170161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18.09246055990582</v>
      </c>
      <c r="G68" s="13">
        <f t="shared" si="0"/>
        <v>0</v>
      </c>
      <c r="H68" s="13">
        <f t="shared" si="1"/>
        <v>18.09246055990582</v>
      </c>
      <c r="I68" s="16">
        <f t="shared" si="8"/>
        <v>20.640184522901698</v>
      </c>
      <c r="J68" s="13">
        <f t="shared" si="2"/>
        <v>19.655610904066148</v>
      </c>
      <c r="K68" s="13">
        <f t="shared" si="3"/>
        <v>0.98457361883555095</v>
      </c>
      <c r="L68" s="13">
        <f t="shared" si="4"/>
        <v>0</v>
      </c>
      <c r="M68" s="13">
        <f t="shared" si="9"/>
        <v>4.2112319584778635E-8</v>
      </c>
      <c r="N68" s="13">
        <f t="shared" si="5"/>
        <v>2.6109638142562753E-8</v>
      </c>
      <c r="O68" s="13">
        <f t="shared" si="6"/>
        <v>2.6109638142562753E-8</v>
      </c>
      <c r="Q68" s="41">
        <v>16.239578622921229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20.887020262330459</v>
      </c>
      <c r="G69" s="13">
        <f t="shared" si="0"/>
        <v>0</v>
      </c>
      <c r="H69" s="13">
        <f t="shared" si="1"/>
        <v>20.887020262330459</v>
      </c>
      <c r="I69" s="16">
        <f t="shared" si="8"/>
        <v>21.87159388116601</v>
      </c>
      <c r="J69" s="13">
        <f t="shared" si="2"/>
        <v>19.881918064839905</v>
      </c>
      <c r="K69" s="13">
        <f t="shared" si="3"/>
        <v>1.9896758163261055</v>
      </c>
      <c r="L69" s="13">
        <f t="shared" si="4"/>
        <v>0</v>
      </c>
      <c r="M69" s="13">
        <f t="shared" si="9"/>
        <v>1.6002681442215883E-8</v>
      </c>
      <c r="N69" s="13">
        <f t="shared" si="5"/>
        <v>9.921662494173847E-9</v>
      </c>
      <c r="O69" s="13">
        <f t="shared" si="6"/>
        <v>9.921662494173847E-9</v>
      </c>
      <c r="Q69" s="41">
        <v>11.895681593548391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55.292852145632502</v>
      </c>
      <c r="G70" s="13">
        <f t="shared" ref="G70:G133" si="15">IF((F70-$J$2)&gt;0,$I$2*(F70-$J$2),0)</f>
        <v>3.1271538840399722</v>
      </c>
      <c r="H70" s="13">
        <f t="shared" ref="H70:H133" si="16">F70-G70</f>
        <v>52.165698261592532</v>
      </c>
      <c r="I70" s="16">
        <f t="shared" si="8"/>
        <v>54.155374077918637</v>
      </c>
      <c r="J70" s="13">
        <f t="shared" ref="J70:J133" si="17">I70/SQRT(1+(I70/($K$2*(300+(25*Q70)+0.05*(Q70)^3)))^2)</f>
        <v>36.138744531914497</v>
      </c>
      <c r="K70" s="13">
        <f t="shared" ref="K70:K133" si="18">I70-J70</f>
        <v>18.01662954600414</v>
      </c>
      <c r="L70" s="13">
        <f t="shared" ref="L70:L133" si="19">IF(K70&gt;$N$2,(K70-$N$2)/$L$2,0)</f>
        <v>6.925322839562968</v>
      </c>
      <c r="M70" s="13">
        <f t="shared" si="9"/>
        <v>6.9253228456439873</v>
      </c>
      <c r="N70" s="13">
        <f t="shared" ref="N70:N133" si="20">$M$2*M70</f>
        <v>4.2937001642992723</v>
      </c>
      <c r="O70" s="13">
        <f t="shared" ref="O70:O133" si="21">N70+G70</f>
        <v>7.420854048339244</v>
      </c>
      <c r="Q70" s="41">
        <v>12.144818971762099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157.5832936984531</v>
      </c>
      <c r="G71" s="13">
        <f t="shared" si="15"/>
        <v>14.563512142038803</v>
      </c>
      <c r="H71" s="13">
        <f t="shared" si="16"/>
        <v>143.0197815564143</v>
      </c>
      <c r="I71" s="16">
        <f t="shared" ref="I71:I134" si="24">H71+K70-L70</f>
        <v>154.11108826285547</v>
      </c>
      <c r="J71" s="13">
        <f t="shared" si="17"/>
        <v>47.193169051372131</v>
      </c>
      <c r="K71" s="13">
        <f t="shared" si="18"/>
        <v>106.91791921148334</v>
      </c>
      <c r="L71" s="13">
        <f t="shared" si="19"/>
        <v>96.48028438198655</v>
      </c>
      <c r="M71" s="13">
        <f t="shared" ref="M71:M134" si="25">L71+M70-N70</f>
        <v>99.111907063331273</v>
      </c>
      <c r="N71" s="13">
        <f t="shared" si="20"/>
        <v>61.449382379265387</v>
      </c>
      <c r="O71" s="13">
        <f t="shared" si="21"/>
        <v>76.01289452130419</v>
      </c>
      <c r="Q71" s="41">
        <v>12.459797426522419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16.269782839901939</v>
      </c>
      <c r="G72" s="13">
        <f t="shared" si="15"/>
        <v>0</v>
      </c>
      <c r="H72" s="13">
        <f t="shared" si="16"/>
        <v>16.269782839901939</v>
      </c>
      <c r="I72" s="16">
        <f t="shared" si="24"/>
        <v>26.707417669398723</v>
      </c>
      <c r="J72" s="13">
        <f t="shared" si="17"/>
        <v>24.234761706627026</v>
      </c>
      <c r="K72" s="13">
        <f t="shared" si="18"/>
        <v>2.4726559627716966</v>
      </c>
      <c r="L72" s="13">
        <f t="shared" si="19"/>
        <v>0</v>
      </c>
      <c r="M72" s="13">
        <f t="shared" si="25"/>
        <v>37.662524684065886</v>
      </c>
      <c r="N72" s="13">
        <f t="shared" si="20"/>
        <v>23.350765304120848</v>
      </c>
      <c r="O72" s="13">
        <f t="shared" si="21"/>
        <v>23.350765304120848</v>
      </c>
      <c r="Q72" s="41">
        <v>14.656927949840661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53.113732049108641</v>
      </c>
      <c r="G73" s="13">
        <f t="shared" si="15"/>
        <v>2.8835221455047244</v>
      </c>
      <c r="H73" s="13">
        <f t="shared" si="16"/>
        <v>50.230209903603914</v>
      </c>
      <c r="I73" s="16">
        <f t="shared" si="24"/>
        <v>52.70286586637561</v>
      </c>
      <c r="J73" s="13">
        <f t="shared" si="17"/>
        <v>38.928803393671195</v>
      </c>
      <c r="K73" s="13">
        <f t="shared" si="18"/>
        <v>13.774062472704415</v>
      </c>
      <c r="L73" s="13">
        <f t="shared" si="19"/>
        <v>2.6515610918968582</v>
      </c>
      <c r="M73" s="13">
        <f t="shared" si="25"/>
        <v>16.963320471841897</v>
      </c>
      <c r="N73" s="13">
        <f t="shared" si="20"/>
        <v>10.517258692541976</v>
      </c>
      <c r="O73" s="13">
        <f t="shared" si="21"/>
        <v>13.4007808380467</v>
      </c>
      <c r="Q73" s="41">
        <v>14.676863836512689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27.25889919916315</v>
      </c>
      <c r="G74" s="13">
        <f t="shared" si="15"/>
        <v>0</v>
      </c>
      <c r="H74" s="13">
        <f t="shared" si="16"/>
        <v>27.25889919916315</v>
      </c>
      <c r="I74" s="16">
        <f t="shared" si="24"/>
        <v>38.381400579970709</v>
      </c>
      <c r="J74" s="13">
        <f t="shared" si="17"/>
        <v>33.439804380177691</v>
      </c>
      <c r="K74" s="13">
        <f t="shared" si="18"/>
        <v>4.9415961997930182</v>
      </c>
      <c r="L74" s="13">
        <f t="shared" si="19"/>
        <v>0</v>
      </c>
      <c r="M74" s="13">
        <f t="shared" si="25"/>
        <v>6.4460617792999209</v>
      </c>
      <c r="N74" s="13">
        <f t="shared" si="20"/>
        <v>3.9965583031659508</v>
      </c>
      <c r="O74" s="13">
        <f t="shared" si="21"/>
        <v>3.9965583031659508</v>
      </c>
      <c r="Q74" s="41">
        <v>17.038055061158872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0.21019914095861689</v>
      </c>
      <c r="G75" s="13">
        <f t="shared" si="15"/>
        <v>0</v>
      </c>
      <c r="H75" s="13">
        <f t="shared" si="16"/>
        <v>0.21019914095861689</v>
      </c>
      <c r="I75" s="16">
        <f t="shared" si="24"/>
        <v>5.1517953407516348</v>
      </c>
      <c r="J75" s="13">
        <f t="shared" si="17"/>
        <v>5.1447002356029152</v>
      </c>
      <c r="K75" s="13">
        <f t="shared" si="18"/>
        <v>7.0951051487195826E-3</v>
      </c>
      <c r="L75" s="13">
        <f t="shared" si="19"/>
        <v>0</v>
      </c>
      <c r="M75" s="13">
        <f t="shared" si="25"/>
        <v>2.44950347613397</v>
      </c>
      <c r="N75" s="13">
        <f t="shared" si="20"/>
        <v>1.5186921552030614</v>
      </c>
      <c r="O75" s="13">
        <f t="shared" si="21"/>
        <v>1.5186921552030614</v>
      </c>
      <c r="Q75" s="41">
        <v>22.18799926928989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1.654072730021958</v>
      </c>
      <c r="G76" s="13">
        <f t="shared" si="15"/>
        <v>0</v>
      </c>
      <c r="H76" s="13">
        <f t="shared" si="16"/>
        <v>1.654072730021958</v>
      </c>
      <c r="I76" s="16">
        <f t="shared" si="24"/>
        <v>1.6611678351706776</v>
      </c>
      <c r="J76" s="13">
        <f t="shared" si="17"/>
        <v>1.6609562214646003</v>
      </c>
      <c r="K76" s="13">
        <f t="shared" si="18"/>
        <v>2.1161370607725161E-4</v>
      </c>
      <c r="L76" s="13">
        <f t="shared" si="19"/>
        <v>0</v>
      </c>
      <c r="M76" s="13">
        <f t="shared" si="25"/>
        <v>0.93081132093090857</v>
      </c>
      <c r="N76" s="13">
        <f t="shared" si="20"/>
        <v>0.57710301897716332</v>
      </c>
      <c r="O76" s="13">
        <f t="shared" si="21"/>
        <v>0.57710301897716332</v>
      </c>
      <c r="Q76" s="41">
        <v>23.031103702725819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</v>
      </c>
      <c r="G77" s="18">
        <f t="shared" si="15"/>
        <v>0</v>
      </c>
      <c r="H77" s="18">
        <f t="shared" si="16"/>
        <v>0</v>
      </c>
      <c r="I77" s="17">
        <f t="shared" si="24"/>
        <v>2.1161370607725161E-4</v>
      </c>
      <c r="J77" s="18">
        <f t="shared" si="17"/>
        <v>2.1161370607686482E-4</v>
      </c>
      <c r="K77" s="18">
        <f t="shared" si="18"/>
        <v>3.8678912503420371E-16</v>
      </c>
      <c r="L77" s="18">
        <f t="shared" si="19"/>
        <v>0</v>
      </c>
      <c r="M77" s="18">
        <f t="shared" si="25"/>
        <v>0.35370830195374525</v>
      </c>
      <c r="N77" s="18">
        <f t="shared" si="20"/>
        <v>0.21929914721132204</v>
      </c>
      <c r="O77" s="18">
        <f t="shared" si="21"/>
        <v>0.21929914721132204</v>
      </c>
      <c r="Q77" s="42">
        <v>23.908633000000009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3.4136526143243428E-3</v>
      </c>
      <c r="G78" s="13">
        <f t="shared" si="15"/>
        <v>0</v>
      </c>
      <c r="H78" s="13">
        <f t="shared" si="16"/>
        <v>3.4136526143243428E-3</v>
      </c>
      <c r="I78" s="16">
        <f t="shared" si="24"/>
        <v>3.4136526143247296E-3</v>
      </c>
      <c r="J78" s="13">
        <f t="shared" si="17"/>
        <v>3.4136526123155057E-3</v>
      </c>
      <c r="K78" s="13">
        <f t="shared" si="18"/>
        <v>2.0092239504110321E-12</v>
      </c>
      <c r="L78" s="13">
        <f t="shared" si="19"/>
        <v>0</v>
      </c>
      <c r="M78" s="13">
        <f t="shared" si="25"/>
        <v>0.13440915474242321</v>
      </c>
      <c r="N78" s="13">
        <f t="shared" si="20"/>
        <v>8.3333675940302387E-2</v>
      </c>
      <c r="O78" s="13">
        <f t="shared" si="21"/>
        <v>8.3333675940302387E-2</v>
      </c>
      <c r="Q78" s="41">
        <v>22.393827915589451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117.62605502589059</v>
      </c>
      <c r="G79" s="13">
        <f t="shared" si="15"/>
        <v>10.096180791007111</v>
      </c>
      <c r="H79" s="13">
        <f t="shared" si="16"/>
        <v>107.52987423488348</v>
      </c>
      <c r="I79" s="16">
        <f t="shared" si="24"/>
        <v>107.52987423488548</v>
      </c>
      <c r="J79" s="13">
        <f t="shared" si="17"/>
        <v>63.384110822442224</v>
      </c>
      <c r="K79" s="13">
        <f t="shared" si="18"/>
        <v>44.145763412443259</v>
      </c>
      <c r="L79" s="13">
        <f t="shared" si="19"/>
        <v>33.246578553071735</v>
      </c>
      <c r="M79" s="13">
        <f t="shared" si="25"/>
        <v>33.297654031873854</v>
      </c>
      <c r="N79" s="13">
        <f t="shared" si="20"/>
        <v>20.64454549976179</v>
      </c>
      <c r="O79" s="13">
        <f t="shared" si="21"/>
        <v>30.740726290768901</v>
      </c>
      <c r="Q79" s="41">
        <v>19.037589065398581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25.59637790507643</v>
      </c>
      <c r="G80" s="13">
        <f t="shared" si="15"/>
        <v>0</v>
      </c>
      <c r="H80" s="13">
        <f t="shared" si="16"/>
        <v>25.59637790507643</v>
      </c>
      <c r="I80" s="16">
        <f t="shared" si="24"/>
        <v>36.495562764447961</v>
      </c>
      <c r="J80" s="13">
        <f t="shared" si="17"/>
        <v>31.917489373040169</v>
      </c>
      <c r="K80" s="13">
        <f t="shared" si="18"/>
        <v>4.5780733914077913</v>
      </c>
      <c r="L80" s="13">
        <f t="shared" si="19"/>
        <v>0</v>
      </c>
      <c r="M80" s="13">
        <f t="shared" si="25"/>
        <v>12.653108532112064</v>
      </c>
      <c r="N80" s="13">
        <f t="shared" si="20"/>
        <v>7.8449272899094797</v>
      </c>
      <c r="O80" s="13">
        <f t="shared" si="21"/>
        <v>7.8449272899094797</v>
      </c>
      <c r="Q80" s="41">
        <v>16.548206833998002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0.21558138245247241</v>
      </c>
      <c r="G81" s="13">
        <f t="shared" si="15"/>
        <v>0</v>
      </c>
      <c r="H81" s="13">
        <f t="shared" si="16"/>
        <v>0.21558138245247241</v>
      </c>
      <c r="I81" s="16">
        <f t="shared" si="24"/>
        <v>4.793654773860264</v>
      </c>
      <c r="J81" s="13">
        <f t="shared" si="17"/>
        <v>4.7713012856291703</v>
      </c>
      <c r="K81" s="13">
        <f t="shared" si="18"/>
        <v>2.2353488231093621E-2</v>
      </c>
      <c r="L81" s="13">
        <f t="shared" si="19"/>
        <v>0</v>
      </c>
      <c r="M81" s="13">
        <f t="shared" si="25"/>
        <v>4.8081812422025845</v>
      </c>
      <c r="N81" s="13">
        <f t="shared" si="20"/>
        <v>2.9810723701656023</v>
      </c>
      <c r="O81" s="13">
        <f t="shared" si="21"/>
        <v>2.9810723701656023</v>
      </c>
      <c r="Q81" s="41">
        <v>12.426971862436361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43.621868414602233</v>
      </c>
      <c r="G82" s="13">
        <f t="shared" si="15"/>
        <v>1.8223051694861776</v>
      </c>
      <c r="H82" s="13">
        <f t="shared" si="16"/>
        <v>41.799563245116055</v>
      </c>
      <c r="I82" s="16">
        <f t="shared" si="24"/>
        <v>41.821916733347152</v>
      </c>
      <c r="J82" s="13">
        <f t="shared" si="17"/>
        <v>30.328602268375022</v>
      </c>
      <c r="K82" s="13">
        <f t="shared" si="18"/>
        <v>11.49331446497213</v>
      </c>
      <c r="L82" s="13">
        <f t="shared" si="19"/>
        <v>0.35404323935510668</v>
      </c>
      <c r="M82" s="13">
        <f t="shared" si="25"/>
        <v>2.1811521113920884</v>
      </c>
      <c r="N82" s="13">
        <f t="shared" si="20"/>
        <v>1.3523143090630949</v>
      </c>
      <c r="O82" s="13">
        <f t="shared" si="21"/>
        <v>3.1746194785492725</v>
      </c>
      <c r="Q82" s="41">
        <v>10.71154859354839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16.46197691694292</v>
      </c>
      <c r="G83" s="13">
        <f t="shared" si="15"/>
        <v>0</v>
      </c>
      <c r="H83" s="13">
        <f t="shared" si="16"/>
        <v>16.46197691694292</v>
      </c>
      <c r="I83" s="16">
        <f t="shared" si="24"/>
        <v>27.601248142559943</v>
      </c>
      <c r="J83" s="13">
        <f t="shared" si="17"/>
        <v>24.242135155956451</v>
      </c>
      <c r="K83" s="13">
        <f t="shared" si="18"/>
        <v>3.3591129866034919</v>
      </c>
      <c r="L83" s="13">
        <f t="shared" si="19"/>
        <v>0</v>
      </c>
      <c r="M83" s="13">
        <f t="shared" si="25"/>
        <v>0.82883780232899351</v>
      </c>
      <c r="N83" s="13">
        <f t="shared" si="20"/>
        <v>0.51387943744397602</v>
      </c>
      <c r="O83" s="13">
        <f t="shared" si="21"/>
        <v>0.51387943744397602</v>
      </c>
      <c r="Q83" s="41">
        <v>12.7895588447306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63.975259098447466</v>
      </c>
      <c r="G84" s="13">
        <f t="shared" si="15"/>
        <v>4.0978713327749849</v>
      </c>
      <c r="H84" s="13">
        <f t="shared" si="16"/>
        <v>59.877387765672481</v>
      </c>
      <c r="I84" s="16">
        <f t="shared" si="24"/>
        <v>63.236500752275973</v>
      </c>
      <c r="J84" s="13">
        <f t="shared" si="17"/>
        <v>41.484028954204284</v>
      </c>
      <c r="K84" s="13">
        <f t="shared" si="18"/>
        <v>21.752471798071689</v>
      </c>
      <c r="L84" s="13">
        <f t="shared" si="19"/>
        <v>10.688633928427667</v>
      </c>
      <c r="M84" s="13">
        <f t="shared" si="25"/>
        <v>11.003592293312686</v>
      </c>
      <c r="N84" s="13">
        <f t="shared" si="20"/>
        <v>6.8222272218538649</v>
      </c>
      <c r="O84" s="13">
        <f t="shared" si="21"/>
        <v>10.920098554628851</v>
      </c>
      <c r="Q84" s="41">
        <v>13.96318985740632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28.00285326816979</v>
      </c>
      <c r="G85" s="13">
        <f t="shared" si="15"/>
        <v>7.6055469708769502E-2</v>
      </c>
      <c r="H85" s="13">
        <f t="shared" si="16"/>
        <v>27.926797798461021</v>
      </c>
      <c r="I85" s="16">
        <f t="shared" si="24"/>
        <v>38.990635668105043</v>
      </c>
      <c r="J85" s="13">
        <f t="shared" si="17"/>
        <v>32.590985411231479</v>
      </c>
      <c r="K85" s="13">
        <f t="shared" si="18"/>
        <v>6.3996502568735636</v>
      </c>
      <c r="L85" s="13">
        <f t="shared" si="19"/>
        <v>0</v>
      </c>
      <c r="M85" s="13">
        <f t="shared" si="25"/>
        <v>4.1813650714588206</v>
      </c>
      <c r="N85" s="13">
        <f t="shared" si="20"/>
        <v>2.5924463443044687</v>
      </c>
      <c r="O85" s="13">
        <f t="shared" si="21"/>
        <v>2.6685018140132382</v>
      </c>
      <c r="Q85" s="41">
        <v>15.07495123274313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31.19724820899707</v>
      </c>
      <c r="G86" s="13">
        <f t="shared" si="15"/>
        <v>0.43319778336253628</v>
      </c>
      <c r="H86" s="13">
        <f t="shared" si="16"/>
        <v>30.764050425634533</v>
      </c>
      <c r="I86" s="16">
        <f t="shared" si="24"/>
        <v>37.163700682508093</v>
      </c>
      <c r="J86" s="13">
        <f t="shared" si="17"/>
        <v>33.606632624775884</v>
      </c>
      <c r="K86" s="13">
        <f t="shared" si="18"/>
        <v>3.5570680577322094</v>
      </c>
      <c r="L86" s="13">
        <f t="shared" si="19"/>
        <v>0</v>
      </c>
      <c r="M86" s="13">
        <f t="shared" si="25"/>
        <v>1.5889187271543519</v>
      </c>
      <c r="N86" s="13">
        <f t="shared" si="20"/>
        <v>0.98512961083569817</v>
      </c>
      <c r="O86" s="13">
        <f t="shared" si="21"/>
        <v>1.4183273941982344</v>
      </c>
      <c r="Q86" s="41">
        <v>19.082988264252439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13.3231895199363</v>
      </c>
      <c r="G87" s="13">
        <f t="shared" si="15"/>
        <v>0</v>
      </c>
      <c r="H87" s="13">
        <f t="shared" si="16"/>
        <v>13.3231895199363</v>
      </c>
      <c r="I87" s="16">
        <f t="shared" si="24"/>
        <v>16.880257577668509</v>
      </c>
      <c r="J87" s="13">
        <f t="shared" si="17"/>
        <v>16.622747343755378</v>
      </c>
      <c r="K87" s="13">
        <f t="shared" si="18"/>
        <v>0.25751023391313055</v>
      </c>
      <c r="L87" s="13">
        <f t="shared" si="19"/>
        <v>0</v>
      </c>
      <c r="M87" s="13">
        <f t="shared" si="25"/>
        <v>0.60378911631865373</v>
      </c>
      <c r="N87" s="13">
        <f t="shared" si="20"/>
        <v>0.37434925211756531</v>
      </c>
      <c r="O87" s="13">
        <f t="shared" si="21"/>
        <v>0.37434925211756531</v>
      </c>
      <c r="Q87" s="41">
        <v>21.817769770246521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0.22069532634530581</v>
      </c>
      <c r="G88" s="13">
        <f t="shared" si="15"/>
        <v>0</v>
      </c>
      <c r="H88" s="13">
        <f t="shared" si="16"/>
        <v>0.22069532634530581</v>
      </c>
      <c r="I88" s="16">
        <f t="shared" si="24"/>
        <v>0.47820556025843636</v>
      </c>
      <c r="J88" s="13">
        <f t="shared" si="17"/>
        <v>0.47820097893541991</v>
      </c>
      <c r="K88" s="13">
        <f t="shared" si="18"/>
        <v>4.5813230164504226E-6</v>
      </c>
      <c r="L88" s="13">
        <f t="shared" si="19"/>
        <v>0</v>
      </c>
      <c r="M88" s="13">
        <f t="shared" si="25"/>
        <v>0.22943986420108842</v>
      </c>
      <c r="N88" s="13">
        <f t="shared" si="20"/>
        <v>0.14225271580467483</v>
      </c>
      <c r="O88" s="13">
        <f t="shared" si="21"/>
        <v>0.14225271580467483</v>
      </c>
      <c r="Q88" s="41">
        <v>23.72345594095939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4.9200631976526683</v>
      </c>
      <c r="G89" s="18">
        <f t="shared" si="15"/>
        <v>0</v>
      </c>
      <c r="H89" s="18">
        <f t="shared" si="16"/>
        <v>4.9200631976526683</v>
      </c>
      <c r="I89" s="17">
        <f t="shared" si="24"/>
        <v>4.9200677789756844</v>
      </c>
      <c r="J89" s="18">
        <f t="shared" si="17"/>
        <v>4.9145480397606791</v>
      </c>
      <c r="K89" s="18">
        <f t="shared" si="18"/>
        <v>5.5197392150052593E-3</v>
      </c>
      <c r="L89" s="18">
        <f t="shared" si="19"/>
        <v>0</v>
      </c>
      <c r="M89" s="18">
        <f t="shared" si="25"/>
        <v>8.7187148396413588E-2</v>
      </c>
      <c r="N89" s="18">
        <f t="shared" si="20"/>
        <v>5.4056032005776425E-2</v>
      </c>
      <c r="O89" s="18">
        <f t="shared" si="21"/>
        <v>5.4056032005776425E-2</v>
      </c>
      <c r="Q89" s="42">
        <v>22.992636000000012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3.08893936364171</v>
      </c>
      <c r="G90" s="13">
        <f t="shared" si="15"/>
        <v>0</v>
      </c>
      <c r="H90" s="13">
        <f t="shared" si="16"/>
        <v>3.08893936364171</v>
      </c>
      <c r="I90" s="16">
        <f t="shared" si="24"/>
        <v>3.0944591028567152</v>
      </c>
      <c r="J90" s="13">
        <f t="shared" si="17"/>
        <v>3.0927919864646833</v>
      </c>
      <c r="K90" s="13">
        <f t="shared" si="18"/>
        <v>1.6671163920318754E-3</v>
      </c>
      <c r="L90" s="13">
        <f t="shared" si="19"/>
        <v>0</v>
      </c>
      <c r="M90" s="13">
        <f t="shared" si="25"/>
        <v>3.3131116390637164E-2</v>
      </c>
      <c r="N90" s="13">
        <f t="shared" si="20"/>
        <v>2.0541292162195041E-2</v>
      </c>
      <c r="O90" s="13">
        <f t="shared" si="21"/>
        <v>2.0541292162195041E-2</v>
      </c>
      <c r="Q90" s="41">
        <v>21.624224110654751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37.236951742114883</v>
      </c>
      <c r="G91" s="13">
        <f t="shared" si="15"/>
        <v>1.1084535778266671</v>
      </c>
      <c r="H91" s="13">
        <f t="shared" si="16"/>
        <v>36.128498164288217</v>
      </c>
      <c r="I91" s="16">
        <f t="shared" si="24"/>
        <v>36.130165280680252</v>
      </c>
      <c r="J91" s="13">
        <f t="shared" si="17"/>
        <v>31.819167281537073</v>
      </c>
      <c r="K91" s="13">
        <f t="shared" si="18"/>
        <v>4.3109979991431793</v>
      </c>
      <c r="L91" s="13">
        <f t="shared" si="19"/>
        <v>0</v>
      </c>
      <c r="M91" s="13">
        <f t="shared" si="25"/>
        <v>1.2589824228442122E-2</v>
      </c>
      <c r="N91" s="13">
        <f t="shared" si="20"/>
        <v>7.8056910216341155E-3</v>
      </c>
      <c r="O91" s="13">
        <f t="shared" si="21"/>
        <v>1.1162592688483013</v>
      </c>
      <c r="Q91" s="41">
        <v>16.8369873478138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73.102324126776878</v>
      </c>
      <c r="G92" s="13">
        <f t="shared" si="15"/>
        <v>5.118302801478027</v>
      </c>
      <c r="H92" s="13">
        <f t="shared" si="16"/>
        <v>67.984021325298855</v>
      </c>
      <c r="I92" s="16">
        <f t="shared" si="24"/>
        <v>72.295019324442038</v>
      </c>
      <c r="J92" s="13">
        <f t="shared" si="17"/>
        <v>49.250238537855012</v>
      </c>
      <c r="K92" s="13">
        <f t="shared" si="18"/>
        <v>23.044780786587026</v>
      </c>
      <c r="L92" s="13">
        <f t="shared" si="19"/>
        <v>11.990444984295385</v>
      </c>
      <c r="M92" s="13">
        <f t="shared" si="25"/>
        <v>11.995229117502193</v>
      </c>
      <c r="N92" s="13">
        <f t="shared" si="20"/>
        <v>7.4370420528513597</v>
      </c>
      <c r="O92" s="13">
        <f t="shared" si="21"/>
        <v>12.555344854329388</v>
      </c>
      <c r="Q92" s="41">
        <v>16.859373824074961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44.734257127316923</v>
      </c>
      <c r="G93" s="13">
        <f t="shared" si="15"/>
        <v>1.9466733474668165</v>
      </c>
      <c r="H93" s="13">
        <f t="shared" si="16"/>
        <v>42.78758377985011</v>
      </c>
      <c r="I93" s="16">
        <f t="shared" si="24"/>
        <v>53.841919582141749</v>
      </c>
      <c r="J93" s="13">
        <f t="shared" si="17"/>
        <v>38.188395304737362</v>
      </c>
      <c r="K93" s="13">
        <f t="shared" si="18"/>
        <v>15.653524277404387</v>
      </c>
      <c r="L93" s="13">
        <f t="shared" si="19"/>
        <v>4.5448421710994422</v>
      </c>
      <c r="M93" s="13">
        <f t="shared" si="25"/>
        <v>9.1030292357502738</v>
      </c>
      <c r="N93" s="13">
        <f t="shared" si="20"/>
        <v>5.6438781261651698</v>
      </c>
      <c r="O93" s="13">
        <f t="shared" si="21"/>
        <v>7.5905514736319866</v>
      </c>
      <c r="Q93" s="41">
        <v>13.75309457912665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31.250528900374189</v>
      </c>
      <c r="G94" s="13">
        <f t="shared" si="15"/>
        <v>0.43915471409401563</v>
      </c>
      <c r="H94" s="13">
        <f t="shared" si="16"/>
        <v>30.811374186280172</v>
      </c>
      <c r="I94" s="16">
        <f t="shared" si="24"/>
        <v>41.920056292585123</v>
      </c>
      <c r="J94" s="13">
        <f t="shared" si="17"/>
        <v>31.479053233380018</v>
      </c>
      <c r="K94" s="13">
        <f t="shared" si="18"/>
        <v>10.441003059205105</v>
      </c>
      <c r="L94" s="13">
        <f t="shared" si="19"/>
        <v>0</v>
      </c>
      <c r="M94" s="13">
        <f t="shared" si="25"/>
        <v>3.459151109585104</v>
      </c>
      <c r="N94" s="13">
        <f t="shared" si="20"/>
        <v>2.1446736879427646</v>
      </c>
      <c r="O94" s="13">
        <f t="shared" si="21"/>
        <v>2.5838284020367803</v>
      </c>
      <c r="Q94" s="41">
        <v>11.882982593548389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55.644858204871753</v>
      </c>
      <c r="G95" s="13">
        <f t="shared" si="15"/>
        <v>3.1665091487287818</v>
      </c>
      <c r="H95" s="13">
        <f t="shared" si="16"/>
        <v>52.478349056142974</v>
      </c>
      <c r="I95" s="16">
        <f t="shared" si="24"/>
        <v>62.919352115348076</v>
      </c>
      <c r="J95" s="13">
        <f t="shared" si="17"/>
        <v>38.19491532062618</v>
      </c>
      <c r="K95" s="13">
        <f t="shared" si="18"/>
        <v>24.724436794721896</v>
      </c>
      <c r="L95" s="13">
        <f t="shared" si="19"/>
        <v>13.682451138300914</v>
      </c>
      <c r="M95" s="13">
        <f t="shared" si="25"/>
        <v>14.996928559943255</v>
      </c>
      <c r="N95" s="13">
        <f t="shared" si="20"/>
        <v>9.2980957071648174</v>
      </c>
      <c r="O95" s="13">
        <f t="shared" si="21"/>
        <v>12.464604855893599</v>
      </c>
      <c r="Q95" s="41">
        <v>12.00491960156327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120.1247825846891</v>
      </c>
      <c r="G96" s="13">
        <f t="shared" si="15"/>
        <v>10.37554554022269</v>
      </c>
      <c r="H96" s="13">
        <f t="shared" si="16"/>
        <v>109.74923704446641</v>
      </c>
      <c r="I96" s="16">
        <f t="shared" si="24"/>
        <v>120.79122270088739</v>
      </c>
      <c r="J96" s="13">
        <f t="shared" si="17"/>
        <v>50.760966334059582</v>
      </c>
      <c r="K96" s="13">
        <f t="shared" si="18"/>
        <v>70.030256366827814</v>
      </c>
      <c r="L96" s="13">
        <f t="shared" si="19"/>
        <v>59.321394563026274</v>
      </c>
      <c r="M96" s="13">
        <f t="shared" si="25"/>
        <v>65.020227415804712</v>
      </c>
      <c r="N96" s="13">
        <f t="shared" si="20"/>
        <v>40.312540997798919</v>
      </c>
      <c r="O96" s="13">
        <f t="shared" si="21"/>
        <v>50.688086538021608</v>
      </c>
      <c r="Q96" s="41">
        <v>14.217758914299649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37.641370723465421</v>
      </c>
      <c r="G97" s="13">
        <f t="shared" si="15"/>
        <v>1.153668754209217</v>
      </c>
      <c r="H97" s="13">
        <f t="shared" si="16"/>
        <v>36.487701969256207</v>
      </c>
      <c r="I97" s="16">
        <f t="shared" si="24"/>
        <v>47.196563773057747</v>
      </c>
      <c r="J97" s="13">
        <f t="shared" si="17"/>
        <v>38.427402789958336</v>
      </c>
      <c r="K97" s="13">
        <f t="shared" si="18"/>
        <v>8.7691609830994111</v>
      </c>
      <c r="L97" s="13">
        <f t="shared" si="19"/>
        <v>0</v>
      </c>
      <c r="M97" s="13">
        <f t="shared" si="25"/>
        <v>24.707686418005792</v>
      </c>
      <c r="N97" s="13">
        <f t="shared" si="20"/>
        <v>15.318765579163591</v>
      </c>
      <c r="O97" s="13">
        <f t="shared" si="21"/>
        <v>16.472434333372806</v>
      </c>
      <c r="Q97" s="41">
        <v>16.627381262947079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11.8594370463732</v>
      </c>
      <c r="G98" s="13">
        <f t="shared" si="15"/>
        <v>0</v>
      </c>
      <c r="H98" s="13">
        <f t="shared" si="16"/>
        <v>11.8594370463732</v>
      </c>
      <c r="I98" s="16">
        <f t="shared" si="24"/>
        <v>20.628598029472613</v>
      </c>
      <c r="J98" s="13">
        <f t="shared" si="17"/>
        <v>20.05383699560068</v>
      </c>
      <c r="K98" s="13">
        <f t="shared" si="18"/>
        <v>0.57476103387193334</v>
      </c>
      <c r="L98" s="13">
        <f t="shared" si="19"/>
        <v>0</v>
      </c>
      <c r="M98" s="13">
        <f t="shared" si="25"/>
        <v>9.3889208388422016</v>
      </c>
      <c r="N98" s="13">
        <f t="shared" si="20"/>
        <v>5.8211309200821653</v>
      </c>
      <c r="O98" s="13">
        <f t="shared" si="21"/>
        <v>5.8211309200821653</v>
      </c>
      <c r="Q98" s="41">
        <v>20.258143849526359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3.8807439405136019</v>
      </c>
      <c r="G99" s="13">
        <f t="shared" si="15"/>
        <v>0</v>
      </c>
      <c r="H99" s="13">
        <f t="shared" si="16"/>
        <v>3.8807439405136019</v>
      </c>
      <c r="I99" s="16">
        <f t="shared" si="24"/>
        <v>4.4555049743855353</v>
      </c>
      <c r="J99" s="13">
        <f t="shared" si="17"/>
        <v>4.4512790832902516</v>
      </c>
      <c r="K99" s="13">
        <f t="shared" si="18"/>
        <v>4.225891095283707E-3</v>
      </c>
      <c r="L99" s="13">
        <f t="shared" si="19"/>
        <v>0</v>
      </c>
      <c r="M99" s="13">
        <f t="shared" si="25"/>
        <v>3.5677899187600364</v>
      </c>
      <c r="N99" s="13">
        <f t="shared" si="20"/>
        <v>2.2120297496312227</v>
      </c>
      <c r="O99" s="13">
        <f t="shared" si="21"/>
        <v>2.2120297496312227</v>
      </c>
      <c r="Q99" s="41">
        <v>22.778197036410209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5.8686629386601359</v>
      </c>
      <c r="G100" s="13">
        <f t="shared" si="15"/>
        <v>0</v>
      </c>
      <c r="H100" s="13">
        <f t="shared" si="16"/>
        <v>5.8686629386601359</v>
      </c>
      <c r="I100" s="16">
        <f t="shared" si="24"/>
        <v>5.8728888297554196</v>
      </c>
      <c r="J100" s="13">
        <f t="shared" si="17"/>
        <v>5.8629819124433222</v>
      </c>
      <c r="K100" s="13">
        <f t="shared" si="18"/>
        <v>9.906917312097363E-3</v>
      </c>
      <c r="L100" s="13">
        <f t="shared" si="19"/>
        <v>0</v>
      </c>
      <c r="M100" s="13">
        <f t="shared" si="25"/>
        <v>1.3557601691288137</v>
      </c>
      <c r="N100" s="13">
        <f t="shared" si="20"/>
        <v>0.84057130485986453</v>
      </c>
      <c r="O100" s="13">
        <f t="shared" si="21"/>
        <v>0.84057130485986453</v>
      </c>
      <c r="Q100" s="41">
        <v>22.604322946343451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4.4421059794490558</v>
      </c>
      <c r="G101" s="18">
        <f t="shared" si="15"/>
        <v>0</v>
      </c>
      <c r="H101" s="18">
        <f t="shared" si="16"/>
        <v>4.4421059794490558</v>
      </c>
      <c r="I101" s="17">
        <f t="shared" si="24"/>
        <v>4.4520128967611532</v>
      </c>
      <c r="J101" s="18">
        <f t="shared" si="17"/>
        <v>4.4476576248702404</v>
      </c>
      <c r="K101" s="18">
        <f t="shared" si="18"/>
        <v>4.3552718909127819E-3</v>
      </c>
      <c r="L101" s="18">
        <f t="shared" si="19"/>
        <v>0</v>
      </c>
      <c r="M101" s="18">
        <f t="shared" si="25"/>
        <v>0.51518886426894916</v>
      </c>
      <c r="N101" s="18">
        <f t="shared" si="20"/>
        <v>0.31941709584674849</v>
      </c>
      <c r="O101" s="18">
        <f t="shared" si="21"/>
        <v>0.31941709584674849</v>
      </c>
      <c r="P101" s="3"/>
      <c r="Q101" s="42">
        <v>22.547131000000011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1.3129432638339109</v>
      </c>
      <c r="G102" s="13">
        <f t="shared" si="15"/>
        <v>0</v>
      </c>
      <c r="H102" s="13">
        <f t="shared" si="16"/>
        <v>1.3129432638339109</v>
      </c>
      <c r="I102" s="16">
        <f t="shared" si="24"/>
        <v>1.3172985357248237</v>
      </c>
      <c r="J102" s="13">
        <f t="shared" si="17"/>
        <v>1.3171700434636953</v>
      </c>
      <c r="K102" s="13">
        <f t="shared" si="18"/>
        <v>1.2849226112843226E-4</v>
      </c>
      <c r="L102" s="13">
        <f t="shared" si="19"/>
        <v>0</v>
      </c>
      <c r="M102" s="13">
        <f t="shared" si="25"/>
        <v>0.19577176842220068</v>
      </c>
      <c r="N102" s="13">
        <f t="shared" si="20"/>
        <v>0.12137849642176442</v>
      </c>
      <c r="O102" s="13">
        <f t="shared" si="21"/>
        <v>0.12137849642176442</v>
      </c>
      <c r="Q102" s="41">
        <v>21.63521775894035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9.4277379389114291</v>
      </c>
      <c r="G103" s="13">
        <f t="shared" si="15"/>
        <v>0</v>
      </c>
      <c r="H103" s="13">
        <f t="shared" si="16"/>
        <v>9.4277379389114291</v>
      </c>
      <c r="I103" s="16">
        <f t="shared" si="24"/>
        <v>9.4278664311725571</v>
      </c>
      <c r="J103" s="13">
        <f t="shared" si="17"/>
        <v>9.3494302609568987</v>
      </c>
      <c r="K103" s="13">
        <f t="shared" si="18"/>
        <v>7.8436170215658407E-2</v>
      </c>
      <c r="L103" s="13">
        <f t="shared" si="19"/>
        <v>0</v>
      </c>
      <c r="M103" s="13">
        <f t="shared" si="25"/>
        <v>7.4393272000436259E-2</v>
      </c>
      <c r="N103" s="13">
        <f t="shared" si="20"/>
        <v>4.6123828640270481E-2</v>
      </c>
      <c r="O103" s="13">
        <f t="shared" si="21"/>
        <v>4.6123828640270481E-2</v>
      </c>
      <c r="Q103" s="41">
        <v>17.945407916127969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83.443113896325031</v>
      </c>
      <c r="G104" s="13">
        <f t="shared" si="15"/>
        <v>6.2744321003640273</v>
      </c>
      <c r="H104" s="13">
        <f t="shared" si="16"/>
        <v>77.168681795961007</v>
      </c>
      <c r="I104" s="16">
        <f t="shared" si="24"/>
        <v>77.24711796617666</v>
      </c>
      <c r="J104" s="13">
        <f t="shared" si="17"/>
        <v>47.721507955214797</v>
      </c>
      <c r="K104" s="13">
        <f t="shared" si="18"/>
        <v>29.525610010961863</v>
      </c>
      <c r="L104" s="13">
        <f t="shared" si="19"/>
        <v>18.518926338568377</v>
      </c>
      <c r="M104" s="13">
        <f t="shared" si="25"/>
        <v>18.547195781928544</v>
      </c>
      <c r="N104" s="13">
        <f t="shared" si="20"/>
        <v>11.499261384795696</v>
      </c>
      <c r="O104" s="13">
        <f t="shared" si="21"/>
        <v>17.773693485159725</v>
      </c>
      <c r="Q104" s="41">
        <v>15.389192482709291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22.006536030045542</v>
      </c>
      <c r="G105" s="13">
        <f t="shared" si="15"/>
        <v>0</v>
      </c>
      <c r="H105" s="13">
        <f t="shared" si="16"/>
        <v>22.006536030045542</v>
      </c>
      <c r="I105" s="16">
        <f t="shared" si="24"/>
        <v>33.013219702439031</v>
      </c>
      <c r="J105" s="13">
        <f t="shared" si="17"/>
        <v>27.489226109487152</v>
      </c>
      <c r="K105" s="13">
        <f t="shared" si="18"/>
        <v>5.5239935929518786</v>
      </c>
      <c r="L105" s="13">
        <f t="shared" si="19"/>
        <v>0</v>
      </c>
      <c r="M105" s="13">
        <f t="shared" si="25"/>
        <v>7.0479343971328472</v>
      </c>
      <c r="N105" s="13">
        <f t="shared" si="20"/>
        <v>4.3697193262223655</v>
      </c>
      <c r="O105" s="13">
        <f t="shared" si="21"/>
        <v>4.3697193262223655</v>
      </c>
      <c r="Q105" s="41">
        <v>12.479249589325221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83.443734512909188</v>
      </c>
      <c r="G106" s="13">
        <f t="shared" si="15"/>
        <v>6.2745014870387692</v>
      </c>
      <c r="H106" s="13">
        <f t="shared" si="16"/>
        <v>77.169233025870426</v>
      </c>
      <c r="I106" s="16">
        <f t="shared" si="24"/>
        <v>82.693226618822308</v>
      </c>
      <c r="J106" s="13">
        <f t="shared" si="17"/>
        <v>39.121941988581725</v>
      </c>
      <c r="K106" s="13">
        <f t="shared" si="18"/>
        <v>43.571284630240584</v>
      </c>
      <c r="L106" s="13">
        <f t="shared" si="19"/>
        <v>32.667875753138382</v>
      </c>
      <c r="M106" s="13">
        <f t="shared" si="25"/>
        <v>35.346090824048865</v>
      </c>
      <c r="N106" s="13">
        <f t="shared" si="20"/>
        <v>21.914576310910295</v>
      </c>
      <c r="O106" s="13">
        <f t="shared" si="21"/>
        <v>28.189077797949064</v>
      </c>
      <c r="Q106" s="41">
        <v>10.832495593548391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4.2953097511138578</v>
      </c>
      <c r="G107" s="13">
        <f t="shared" si="15"/>
        <v>0</v>
      </c>
      <c r="H107" s="13">
        <f t="shared" si="16"/>
        <v>4.2953097511138578</v>
      </c>
      <c r="I107" s="16">
        <f t="shared" si="24"/>
        <v>15.198718628216056</v>
      </c>
      <c r="J107" s="13">
        <f t="shared" si="17"/>
        <v>14.610829686908399</v>
      </c>
      <c r="K107" s="13">
        <f t="shared" si="18"/>
        <v>0.58788894130765712</v>
      </c>
      <c r="L107" s="13">
        <f t="shared" si="19"/>
        <v>0</v>
      </c>
      <c r="M107" s="13">
        <f t="shared" si="25"/>
        <v>13.43151451313857</v>
      </c>
      <c r="N107" s="13">
        <f t="shared" si="20"/>
        <v>8.3275389981459131</v>
      </c>
      <c r="O107" s="13">
        <f t="shared" si="21"/>
        <v>8.3275389981459131</v>
      </c>
      <c r="Q107" s="41">
        <v>13.4480783272494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7.7562561996010793</v>
      </c>
      <c r="G108" s="13">
        <f t="shared" si="15"/>
        <v>0</v>
      </c>
      <c r="H108" s="13">
        <f t="shared" si="16"/>
        <v>7.7562561996010793</v>
      </c>
      <c r="I108" s="16">
        <f t="shared" si="24"/>
        <v>8.3441451409087364</v>
      </c>
      <c r="J108" s="13">
        <f t="shared" si="17"/>
        <v>8.2943123698780283</v>
      </c>
      <c r="K108" s="13">
        <f t="shared" si="18"/>
        <v>4.9832771030708045E-2</v>
      </c>
      <c r="L108" s="13">
        <f t="shared" si="19"/>
        <v>0</v>
      </c>
      <c r="M108" s="13">
        <f t="shared" si="25"/>
        <v>5.1039755149926567</v>
      </c>
      <c r="N108" s="13">
        <f t="shared" si="20"/>
        <v>3.1644648192954472</v>
      </c>
      <c r="O108" s="13">
        <f t="shared" si="21"/>
        <v>3.1644648192954472</v>
      </c>
      <c r="Q108" s="41">
        <v>18.587743590848831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32.98513257350421</v>
      </c>
      <c r="G109" s="13">
        <f t="shared" si="15"/>
        <v>0.63308826976560728</v>
      </c>
      <c r="H109" s="13">
        <f t="shared" si="16"/>
        <v>32.352044303738602</v>
      </c>
      <c r="I109" s="16">
        <f t="shared" si="24"/>
        <v>32.40187707476931</v>
      </c>
      <c r="J109" s="13">
        <f t="shared" si="17"/>
        <v>28.591154084271519</v>
      </c>
      <c r="K109" s="13">
        <f t="shared" si="18"/>
        <v>3.8107229904977906</v>
      </c>
      <c r="L109" s="13">
        <f t="shared" si="19"/>
        <v>0</v>
      </c>
      <c r="M109" s="13">
        <f t="shared" si="25"/>
        <v>1.9395106956972095</v>
      </c>
      <c r="N109" s="13">
        <f t="shared" si="20"/>
        <v>1.2024966313322698</v>
      </c>
      <c r="O109" s="13">
        <f t="shared" si="21"/>
        <v>1.8355849010978771</v>
      </c>
      <c r="Q109" s="41">
        <v>15.407712821047831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1.651675892411951</v>
      </c>
      <c r="G110" s="13">
        <f t="shared" si="15"/>
        <v>0</v>
      </c>
      <c r="H110" s="13">
        <f t="shared" si="16"/>
        <v>1.651675892411951</v>
      </c>
      <c r="I110" s="16">
        <f t="shared" si="24"/>
        <v>5.4623988829097421</v>
      </c>
      <c r="J110" s="13">
        <f t="shared" si="17"/>
        <v>5.4521030518415596</v>
      </c>
      <c r="K110" s="13">
        <f t="shared" si="18"/>
        <v>1.0295831068182437E-2</v>
      </c>
      <c r="L110" s="13">
        <f t="shared" si="19"/>
        <v>0</v>
      </c>
      <c r="M110" s="13">
        <f t="shared" si="25"/>
        <v>0.73701406436493966</v>
      </c>
      <c r="N110" s="13">
        <f t="shared" si="20"/>
        <v>0.45694871990626257</v>
      </c>
      <c r="O110" s="13">
        <f t="shared" si="21"/>
        <v>0.45694871990626257</v>
      </c>
      <c r="Q110" s="41">
        <v>20.791270896728271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2.5292552285656962</v>
      </c>
      <c r="G111" s="13">
        <f t="shared" si="15"/>
        <v>0</v>
      </c>
      <c r="H111" s="13">
        <f t="shared" si="16"/>
        <v>2.5292552285656962</v>
      </c>
      <c r="I111" s="16">
        <f t="shared" si="24"/>
        <v>2.5395510596338786</v>
      </c>
      <c r="J111" s="13">
        <f t="shared" si="17"/>
        <v>2.5384761645350418</v>
      </c>
      <c r="K111" s="13">
        <f t="shared" si="18"/>
        <v>1.0748950988368478E-3</v>
      </c>
      <c r="L111" s="13">
        <f t="shared" si="19"/>
        <v>0</v>
      </c>
      <c r="M111" s="13">
        <f t="shared" si="25"/>
        <v>0.28006534445867709</v>
      </c>
      <c r="N111" s="13">
        <f t="shared" si="20"/>
        <v>0.17364051356437979</v>
      </c>
      <c r="O111" s="13">
        <f t="shared" si="21"/>
        <v>0.17364051356437979</v>
      </c>
      <c r="Q111" s="41">
        <v>20.537095711861792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3.8292254473438678</v>
      </c>
      <c r="G112" s="13">
        <f t="shared" si="15"/>
        <v>0</v>
      </c>
      <c r="H112" s="13">
        <f t="shared" si="16"/>
        <v>3.8292254473438678</v>
      </c>
      <c r="I112" s="16">
        <f t="shared" si="24"/>
        <v>3.8303003424427047</v>
      </c>
      <c r="J112" s="13">
        <f t="shared" si="17"/>
        <v>3.8270046830872073</v>
      </c>
      <c r="K112" s="13">
        <f t="shared" si="18"/>
        <v>3.2956593554973601E-3</v>
      </c>
      <c r="L112" s="13">
        <f t="shared" si="19"/>
        <v>0</v>
      </c>
      <c r="M112" s="13">
        <f t="shared" si="25"/>
        <v>0.1064248308942973</v>
      </c>
      <c r="N112" s="13">
        <f t="shared" si="20"/>
        <v>6.598339515446433E-2</v>
      </c>
      <c r="O112" s="13">
        <f t="shared" si="21"/>
        <v>6.598339515446433E-2</v>
      </c>
      <c r="Q112" s="41">
        <v>21.32716653241917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0.57090431426759281</v>
      </c>
      <c r="G113" s="18">
        <f t="shared" si="15"/>
        <v>0</v>
      </c>
      <c r="H113" s="18">
        <f t="shared" si="16"/>
        <v>0.57090431426759281</v>
      </c>
      <c r="I113" s="17">
        <f t="shared" si="24"/>
        <v>0.57419997362309017</v>
      </c>
      <c r="J113" s="18">
        <f t="shared" si="17"/>
        <v>0.57418879945393475</v>
      </c>
      <c r="K113" s="18">
        <f t="shared" si="18"/>
        <v>1.1174169155414582E-5</v>
      </c>
      <c r="L113" s="18">
        <f t="shared" si="19"/>
        <v>0</v>
      </c>
      <c r="M113" s="18">
        <f t="shared" si="25"/>
        <v>4.044143573983297E-2</v>
      </c>
      <c r="N113" s="18">
        <f t="shared" si="20"/>
        <v>2.5073690158696441E-2</v>
      </c>
      <c r="O113" s="18">
        <f t="shared" si="21"/>
        <v>2.5073690158696441E-2</v>
      </c>
      <c r="P113" s="3"/>
      <c r="Q113" s="42">
        <v>21.290804000000009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5.2211003946410139</v>
      </c>
      <c r="G114" s="13">
        <f t="shared" si="15"/>
        <v>0</v>
      </c>
      <c r="H114" s="13">
        <f t="shared" si="16"/>
        <v>5.2211003946410139</v>
      </c>
      <c r="I114" s="16">
        <f t="shared" si="24"/>
        <v>5.2211115688101692</v>
      </c>
      <c r="J114" s="13">
        <f t="shared" si="17"/>
        <v>5.2129306174598486</v>
      </c>
      <c r="K114" s="13">
        <f t="shared" si="18"/>
        <v>8.1809513503205977E-3</v>
      </c>
      <c r="L114" s="13">
        <f t="shared" si="19"/>
        <v>0</v>
      </c>
      <c r="M114" s="13">
        <f t="shared" si="25"/>
        <v>1.536774558113653E-2</v>
      </c>
      <c r="N114" s="13">
        <f t="shared" si="20"/>
        <v>9.5280022603046483E-3</v>
      </c>
      <c r="O114" s="13">
        <f t="shared" si="21"/>
        <v>9.5280022603046483E-3</v>
      </c>
      <c r="Q114" s="41">
        <v>21.461781703794749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33.173110482178828</v>
      </c>
      <c r="G115" s="13">
        <f t="shared" si="15"/>
        <v>0.65410472717411516</v>
      </c>
      <c r="H115" s="13">
        <f t="shared" si="16"/>
        <v>32.519005755004713</v>
      </c>
      <c r="I115" s="16">
        <f t="shared" si="24"/>
        <v>32.527186706355032</v>
      </c>
      <c r="J115" s="13">
        <f t="shared" si="17"/>
        <v>30.308197594659759</v>
      </c>
      <c r="K115" s="13">
        <f t="shared" si="18"/>
        <v>2.2189891116952722</v>
      </c>
      <c r="L115" s="13">
        <f t="shared" si="19"/>
        <v>0</v>
      </c>
      <c r="M115" s="13">
        <f t="shared" si="25"/>
        <v>5.8397433208318816E-3</v>
      </c>
      <c r="N115" s="13">
        <f t="shared" si="20"/>
        <v>3.6206408589157667E-3</v>
      </c>
      <c r="O115" s="13">
        <f t="shared" si="21"/>
        <v>0.65772536803303094</v>
      </c>
      <c r="Q115" s="41">
        <v>19.91377906860307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78.237468624562879</v>
      </c>
      <c r="G116" s="13">
        <f t="shared" si="15"/>
        <v>5.6924263587895538</v>
      </c>
      <c r="H116" s="13">
        <f t="shared" si="16"/>
        <v>72.545042265773333</v>
      </c>
      <c r="I116" s="16">
        <f t="shared" si="24"/>
        <v>74.764031377468598</v>
      </c>
      <c r="J116" s="13">
        <f t="shared" si="17"/>
        <v>48.75932719147027</v>
      </c>
      <c r="K116" s="13">
        <f t="shared" si="18"/>
        <v>26.004704185998328</v>
      </c>
      <c r="L116" s="13">
        <f t="shared" si="19"/>
        <v>14.972132057680204</v>
      </c>
      <c r="M116" s="13">
        <f t="shared" si="25"/>
        <v>14.97435116014212</v>
      </c>
      <c r="N116" s="13">
        <f t="shared" si="20"/>
        <v>9.2840977192881144</v>
      </c>
      <c r="O116" s="13">
        <f t="shared" si="21"/>
        <v>14.976524078077668</v>
      </c>
      <c r="Q116" s="41">
        <v>16.22001006808819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18.925298839729589</v>
      </c>
      <c r="G117" s="13">
        <f t="shared" si="15"/>
        <v>0</v>
      </c>
      <c r="H117" s="13">
        <f t="shared" si="16"/>
        <v>18.925298839729589</v>
      </c>
      <c r="I117" s="16">
        <f t="shared" si="24"/>
        <v>29.957870968047708</v>
      </c>
      <c r="J117" s="13">
        <f t="shared" si="17"/>
        <v>25.87652942741428</v>
      </c>
      <c r="K117" s="13">
        <f t="shared" si="18"/>
        <v>4.0813415406334279</v>
      </c>
      <c r="L117" s="13">
        <f t="shared" si="19"/>
        <v>0</v>
      </c>
      <c r="M117" s="13">
        <f t="shared" si="25"/>
        <v>5.690253440854006</v>
      </c>
      <c r="N117" s="13">
        <f t="shared" si="20"/>
        <v>3.5279571333294837</v>
      </c>
      <c r="O117" s="13">
        <f t="shared" si="21"/>
        <v>3.5279571333294837</v>
      </c>
      <c r="Q117" s="41">
        <v>12.975392343527121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37.248778959720802</v>
      </c>
      <c r="G118" s="13">
        <f t="shared" si="15"/>
        <v>1.1097758939266202</v>
      </c>
      <c r="H118" s="13">
        <f t="shared" si="16"/>
        <v>36.139003065794185</v>
      </c>
      <c r="I118" s="16">
        <f t="shared" si="24"/>
        <v>40.220344606427616</v>
      </c>
      <c r="J118" s="13">
        <f t="shared" si="17"/>
        <v>28.920095413763413</v>
      </c>
      <c r="K118" s="13">
        <f t="shared" si="18"/>
        <v>11.300249192664204</v>
      </c>
      <c r="L118" s="13">
        <f t="shared" si="19"/>
        <v>0.1595584000263062</v>
      </c>
      <c r="M118" s="13">
        <f t="shared" si="25"/>
        <v>2.3218547075508282</v>
      </c>
      <c r="N118" s="13">
        <f t="shared" si="20"/>
        <v>1.4395499186815135</v>
      </c>
      <c r="O118" s="13">
        <f t="shared" si="21"/>
        <v>2.5493258126081337</v>
      </c>
      <c r="Q118" s="41">
        <v>9.8612865935483871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13.52984244702643</v>
      </c>
      <c r="G119" s="13">
        <f t="shared" si="15"/>
        <v>0</v>
      </c>
      <c r="H119" s="13">
        <f t="shared" si="16"/>
        <v>13.52984244702643</v>
      </c>
      <c r="I119" s="16">
        <f t="shared" si="24"/>
        <v>24.67053323966433</v>
      </c>
      <c r="J119" s="13">
        <f t="shared" si="17"/>
        <v>21.900741810496385</v>
      </c>
      <c r="K119" s="13">
        <f t="shared" si="18"/>
        <v>2.7697914291679453</v>
      </c>
      <c r="L119" s="13">
        <f t="shared" si="19"/>
        <v>0</v>
      </c>
      <c r="M119" s="13">
        <f t="shared" si="25"/>
        <v>0.88230478886931474</v>
      </c>
      <c r="N119" s="13">
        <f t="shared" si="20"/>
        <v>0.54702896909897514</v>
      </c>
      <c r="O119" s="13">
        <f t="shared" si="21"/>
        <v>0.54702896909897514</v>
      </c>
      <c r="Q119" s="41">
        <v>11.853362694830389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103.430347456598</v>
      </c>
      <c r="G120" s="13">
        <f t="shared" si="15"/>
        <v>8.5090608702823261</v>
      </c>
      <c r="H120" s="13">
        <f t="shared" si="16"/>
        <v>94.921286586315674</v>
      </c>
      <c r="I120" s="16">
        <f t="shared" si="24"/>
        <v>97.691078015483612</v>
      </c>
      <c r="J120" s="13">
        <f t="shared" si="17"/>
        <v>50.250260202722878</v>
      </c>
      <c r="K120" s="13">
        <f t="shared" si="18"/>
        <v>47.440817812760734</v>
      </c>
      <c r="L120" s="13">
        <f t="shared" si="19"/>
        <v>36.565860772834746</v>
      </c>
      <c r="M120" s="13">
        <f t="shared" si="25"/>
        <v>36.901136592605084</v>
      </c>
      <c r="N120" s="13">
        <f t="shared" si="20"/>
        <v>22.878704687415151</v>
      </c>
      <c r="O120" s="13">
        <f t="shared" si="21"/>
        <v>31.387765557697477</v>
      </c>
      <c r="Q120" s="41">
        <v>14.886214841530551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33.275321278861483</v>
      </c>
      <c r="G121" s="13">
        <f t="shared" si="15"/>
        <v>0.66553218091225075</v>
      </c>
      <c r="H121" s="13">
        <f t="shared" si="16"/>
        <v>32.609789097949232</v>
      </c>
      <c r="I121" s="16">
        <f t="shared" si="24"/>
        <v>43.484746137875227</v>
      </c>
      <c r="J121" s="13">
        <f t="shared" si="17"/>
        <v>37.223646190454808</v>
      </c>
      <c r="K121" s="13">
        <f t="shared" si="18"/>
        <v>6.2610999474204192</v>
      </c>
      <c r="L121" s="13">
        <f t="shared" si="19"/>
        <v>0</v>
      </c>
      <c r="M121" s="13">
        <f t="shared" si="25"/>
        <v>14.022431905189933</v>
      </c>
      <c r="N121" s="13">
        <f t="shared" si="20"/>
        <v>8.6939077812177583</v>
      </c>
      <c r="O121" s="13">
        <f t="shared" si="21"/>
        <v>9.3594399621300095</v>
      </c>
      <c r="Q121" s="41">
        <v>17.823081878939149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25.604835447055489</v>
      </c>
      <c r="G122" s="13">
        <f t="shared" si="15"/>
        <v>0</v>
      </c>
      <c r="H122" s="13">
        <f t="shared" si="16"/>
        <v>25.604835447055489</v>
      </c>
      <c r="I122" s="16">
        <f t="shared" si="24"/>
        <v>31.865935394475908</v>
      </c>
      <c r="J122" s="13">
        <f t="shared" si="17"/>
        <v>28.980531373578042</v>
      </c>
      <c r="K122" s="13">
        <f t="shared" si="18"/>
        <v>2.885404020897866</v>
      </c>
      <c r="L122" s="13">
        <f t="shared" si="19"/>
        <v>0</v>
      </c>
      <c r="M122" s="13">
        <f t="shared" si="25"/>
        <v>5.3285241239721746</v>
      </c>
      <c r="N122" s="13">
        <f t="shared" si="20"/>
        <v>3.3036849568627482</v>
      </c>
      <c r="O122" s="13">
        <f t="shared" si="21"/>
        <v>3.3036849568627482</v>
      </c>
      <c r="Q122" s="41">
        <v>17.361109190584479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0.1112887925303532</v>
      </c>
      <c r="G123" s="13">
        <f t="shared" si="15"/>
        <v>0</v>
      </c>
      <c r="H123" s="13">
        <f t="shared" si="16"/>
        <v>0.1112887925303532</v>
      </c>
      <c r="I123" s="16">
        <f t="shared" si="24"/>
        <v>2.9966928134282194</v>
      </c>
      <c r="J123" s="13">
        <f t="shared" si="17"/>
        <v>2.994954299551988</v>
      </c>
      <c r="K123" s="13">
        <f t="shared" si="18"/>
        <v>1.7385138762313623E-3</v>
      </c>
      <c r="L123" s="13">
        <f t="shared" si="19"/>
        <v>0</v>
      </c>
      <c r="M123" s="13">
        <f t="shared" si="25"/>
        <v>2.0248391671094264</v>
      </c>
      <c r="N123" s="13">
        <f t="shared" si="20"/>
        <v>1.2554002836078444</v>
      </c>
      <c r="O123" s="13">
        <f t="shared" si="21"/>
        <v>1.2554002836078444</v>
      </c>
      <c r="Q123" s="41">
        <v>20.64671217168793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0.115729164900067</v>
      </c>
      <c r="G124" s="13">
        <f t="shared" si="15"/>
        <v>0</v>
      </c>
      <c r="H124" s="13">
        <f t="shared" si="16"/>
        <v>0.115729164900067</v>
      </c>
      <c r="I124" s="16">
        <f t="shared" si="24"/>
        <v>0.11746767877629836</v>
      </c>
      <c r="J124" s="13">
        <f t="shared" si="17"/>
        <v>0.11746760111765826</v>
      </c>
      <c r="K124" s="13">
        <f t="shared" si="18"/>
        <v>7.7658640101896381E-8</v>
      </c>
      <c r="L124" s="13">
        <f t="shared" si="19"/>
        <v>0</v>
      </c>
      <c r="M124" s="13">
        <f t="shared" si="25"/>
        <v>0.76943888350158196</v>
      </c>
      <c r="N124" s="13">
        <f t="shared" si="20"/>
        <v>0.47705210777098084</v>
      </c>
      <c r="O124" s="13">
        <f t="shared" si="21"/>
        <v>0.47705210777098084</v>
      </c>
      <c r="Q124" s="41">
        <v>22.768561000000009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0.72859512809158022</v>
      </c>
      <c r="G125" s="18">
        <f t="shared" si="15"/>
        <v>0</v>
      </c>
      <c r="H125" s="18">
        <f t="shared" si="16"/>
        <v>0.72859512809158022</v>
      </c>
      <c r="I125" s="17">
        <f t="shared" si="24"/>
        <v>0.7285952057502203</v>
      </c>
      <c r="J125" s="18">
        <f t="shared" si="17"/>
        <v>0.72857809875933133</v>
      </c>
      <c r="K125" s="18">
        <f t="shared" si="18"/>
        <v>1.7106990888970941E-5</v>
      </c>
      <c r="L125" s="18">
        <f t="shared" si="19"/>
        <v>0</v>
      </c>
      <c r="M125" s="18">
        <f t="shared" si="25"/>
        <v>0.29238677573060112</v>
      </c>
      <c r="N125" s="18">
        <f t="shared" si="20"/>
        <v>0.18127980095297269</v>
      </c>
      <c r="O125" s="18">
        <f t="shared" si="21"/>
        <v>0.18127980095297269</v>
      </c>
      <c r="P125" s="3"/>
      <c r="Q125" s="42">
        <v>23.336672758356151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9.394226895398571</v>
      </c>
      <c r="G126" s="13">
        <f t="shared" si="15"/>
        <v>0</v>
      </c>
      <c r="H126" s="13">
        <f t="shared" si="16"/>
        <v>9.394226895398571</v>
      </c>
      <c r="I126" s="16">
        <f t="shared" si="24"/>
        <v>9.3942440023894598</v>
      </c>
      <c r="J126" s="13">
        <f t="shared" si="17"/>
        <v>9.3454462544282162</v>
      </c>
      <c r="K126" s="13">
        <f t="shared" si="18"/>
        <v>4.8797747961243587E-2</v>
      </c>
      <c r="L126" s="13">
        <f t="shared" si="19"/>
        <v>0</v>
      </c>
      <c r="M126" s="13">
        <f t="shared" si="25"/>
        <v>0.11110697477762843</v>
      </c>
      <c r="N126" s="13">
        <f t="shared" si="20"/>
        <v>6.8886324362129631E-2</v>
      </c>
      <c r="O126" s="13">
        <f t="shared" si="21"/>
        <v>6.8886324362129631E-2</v>
      </c>
      <c r="Q126" s="41">
        <v>21.255482217114679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0</v>
      </c>
      <c r="G127" s="13">
        <f t="shared" si="15"/>
        <v>0</v>
      </c>
      <c r="H127" s="13">
        <f t="shared" si="16"/>
        <v>0</v>
      </c>
      <c r="I127" s="16">
        <f t="shared" si="24"/>
        <v>4.8797747961243587E-2</v>
      </c>
      <c r="J127" s="13">
        <f t="shared" si="17"/>
        <v>4.8797740413140882E-2</v>
      </c>
      <c r="K127" s="13">
        <f t="shared" si="18"/>
        <v>7.5481027053680982E-9</v>
      </c>
      <c r="L127" s="13">
        <f t="shared" si="19"/>
        <v>0</v>
      </c>
      <c r="M127" s="13">
        <f t="shared" si="25"/>
        <v>4.22206504154988E-2</v>
      </c>
      <c r="N127" s="13">
        <f t="shared" si="20"/>
        <v>2.6176803257609255E-2</v>
      </c>
      <c r="O127" s="13">
        <f t="shared" si="21"/>
        <v>2.6176803257609255E-2</v>
      </c>
      <c r="Q127" s="41">
        <v>20.614044163460431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5.2796075307020596</v>
      </c>
      <c r="G128" s="13">
        <f t="shared" si="15"/>
        <v>0</v>
      </c>
      <c r="H128" s="13">
        <f t="shared" si="16"/>
        <v>5.2796075307020596</v>
      </c>
      <c r="I128" s="16">
        <f t="shared" si="24"/>
        <v>5.2796075382501622</v>
      </c>
      <c r="J128" s="13">
        <f t="shared" si="17"/>
        <v>5.2602966900622388</v>
      </c>
      <c r="K128" s="13">
        <f t="shared" si="18"/>
        <v>1.9310848187923391E-2</v>
      </c>
      <c r="L128" s="13">
        <f t="shared" si="19"/>
        <v>0</v>
      </c>
      <c r="M128" s="13">
        <f t="shared" si="25"/>
        <v>1.6043847157889545E-2</v>
      </c>
      <c r="N128" s="13">
        <f t="shared" si="20"/>
        <v>9.947185237891518E-3</v>
      </c>
      <c r="O128" s="13">
        <f t="shared" si="21"/>
        <v>9.947185237891518E-3</v>
      </c>
      <c r="Q128" s="41">
        <v>15.59343214981787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17.828412606183061</v>
      </c>
      <c r="G129" s="13">
        <f t="shared" si="15"/>
        <v>0</v>
      </c>
      <c r="H129" s="13">
        <f t="shared" si="16"/>
        <v>17.828412606183061</v>
      </c>
      <c r="I129" s="16">
        <f t="shared" si="24"/>
        <v>17.847723454370986</v>
      </c>
      <c r="J129" s="13">
        <f t="shared" si="17"/>
        <v>16.839113503823985</v>
      </c>
      <c r="K129" s="13">
        <f t="shared" si="18"/>
        <v>1.008609950547001</v>
      </c>
      <c r="L129" s="13">
        <f t="shared" si="19"/>
        <v>0</v>
      </c>
      <c r="M129" s="13">
        <f t="shared" si="25"/>
        <v>6.0966619199980272E-3</v>
      </c>
      <c r="N129" s="13">
        <f t="shared" si="20"/>
        <v>3.7799303903987766E-3</v>
      </c>
      <c r="O129" s="13">
        <f t="shared" si="21"/>
        <v>3.7799303903987766E-3</v>
      </c>
      <c r="Q129" s="41">
        <v>12.820445131806871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37.292677948342899</v>
      </c>
      <c r="G130" s="13">
        <f t="shared" si="15"/>
        <v>1.1146839239773738</v>
      </c>
      <c r="H130" s="13">
        <f t="shared" si="16"/>
        <v>36.177994024365525</v>
      </c>
      <c r="I130" s="16">
        <f t="shared" si="24"/>
        <v>37.186603974912529</v>
      </c>
      <c r="J130" s="13">
        <f t="shared" si="17"/>
        <v>28.996378225675926</v>
      </c>
      <c r="K130" s="13">
        <f t="shared" si="18"/>
        <v>8.1902257492366033</v>
      </c>
      <c r="L130" s="13">
        <f t="shared" si="19"/>
        <v>0</v>
      </c>
      <c r="M130" s="13">
        <f t="shared" si="25"/>
        <v>2.3167315295992506E-3</v>
      </c>
      <c r="N130" s="13">
        <f t="shared" si="20"/>
        <v>1.4363735483515353E-3</v>
      </c>
      <c r="O130" s="13">
        <f t="shared" si="21"/>
        <v>1.1161202975257254</v>
      </c>
      <c r="Q130" s="41">
        <v>11.457109568296611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128.5456080348348</v>
      </c>
      <c r="G131" s="13">
        <f t="shared" si="15"/>
        <v>11.317017443305749</v>
      </c>
      <c r="H131" s="13">
        <f t="shared" si="16"/>
        <v>117.22859059152906</v>
      </c>
      <c r="I131" s="16">
        <f t="shared" si="24"/>
        <v>125.41881634076566</v>
      </c>
      <c r="J131" s="13">
        <f t="shared" si="17"/>
        <v>43.068877005205032</v>
      </c>
      <c r="K131" s="13">
        <f t="shared" si="18"/>
        <v>82.349939335560634</v>
      </c>
      <c r="L131" s="13">
        <f t="shared" si="19"/>
        <v>71.731661485263416</v>
      </c>
      <c r="M131" s="13">
        <f t="shared" si="25"/>
        <v>71.732541843244661</v>
      </c>
      <c r="N131" s="13">
        <f t="shared" si="20"/>
        <v>44.474175942811691</v>
      </c>
      <c r="O131" s="13">
        <f t="shared" si="21"/>
        <v>55.791193386117442</v>
      </c>
      <c r="Q131" s="41">
        <v>11.31047059354839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66.863548984557738</v>
      </c>
      <c r="G132" s="13">
        <f t="shared" si="15"/>
        <v>4.4207902427833554</v>
      </c>
      <c r="H132" s="13">
        <f t="shared" si="16"/>
        <v>62.442758741774384</v>
      </c>
      <c r="I132" s="16">
        <f t="shared" si="24"/>
        <v>73.061036592071602</v>
      </c>
      <c r="J132" s="13">
        <f t="shared" si="17"/>
        <v>42.834942610055386</v>
      </c>
      <c r="K132" s="13">
        <f t="shared" si="18"/>
        <v>30.226093982016216</v>
      </c>
      <c r="L132" s="13">
        <f t="shared" si="19"/>
        <v>19.224560816143519</v>
      </c>
      <c r="M132" s="13">
        <f t="shared" si="25"/>
        <v>46.482926716576493</v>
      </c>
      <c r="N132" s="13">
        <f t="shared" si="20"/>
        <v>28.819414564277427</v>
      </c>
      <c r="O132" s="13">
        <f t="shared" si="21"/>
        <v>33.240204807060785</v>
      </c>
      <c r="Q132" s="41">
        <v>13.40128276324902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168.0571429</v>
      </c>
      <c r="G133" s="13">
        <f t="shared" si="15"/>
        <v>15.734517858611961</v>
      </c>
      <c r="H133" s="13">
        <f t="shared" si="16"/>
        <v>152.32262504138805</v>
      </c>
      <c r="I133" s="16">
        <f t="shared" si="24"/>
        <v>163.32415820726075</v>
      </c>
      <c r="J133" s="13">
        <f t="shared" si="17"/>
        <v>50.593822864113186</v>
      </c>
      <c r="K133" s="13">
        <f t="shared" si="18"/>
        <v>112.73033534314757</v>
      </c>
      <c r="L133" s="13">
        <f t="shared" si="19"/>
        <v>102.33543794723204</v>
      </c>
      <c r="M133" s="13">
        <f t="shared" si="25"/>
        <v>119.9989500995311</v>
      </c>
      <c r="N133" s="13">
        <f t="shared" si="20"/>
        <v>74.399349061709287</v>
      </c>
      <c r="O133" s="13">
        <f t="shared" si="21"/>
        <v>90.133866920321253</v>
      </c>
      <c r="Q133" s="41">
        <v>13.49317127861544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9.4549242486393048</v>
      </c>
      <c r="G134" s="13">
        <f t="shared" ref="G134:G197" si="28">IF((F134-$J$2)&gt;0,$I$2*(F134-$J$2),0)</f>
        <v>0</v>
      </c>
      <c r="H134" s="13">
        <f t="shared" ref="H134:H197" si="29">F134-G134</f>
        <v>9.4549242486393048</v>
      </c>
      <c r="I134" s="16">
        <f t="shared" si="24"/>
        <v>19.849821644554837</v>
      </c>
      <c r="J134" s="13">
        <f t="shared" ref="J134:J197" si="30">I134/SQRT(1+(I134/($K$2*(300+(25*Q134)+0.05*(Q134)^3)))^2)</f>
        <v>19.333457623489906</v>
      </c>
      <c r="K134" s="13">
        <f t="shared" ref="K134:K197" si="31">I134-J134</f>
        <v>0.51636402106493051</v>
      </c>
      <c r="L134" s="13">
        <f t="shared" ref="L134:L197" si="32">IF(K134&gt;$N$2,(K134-$N$2)/$L$2,0)</f>
        <v>0</v>
      </c>
      <c r="M134" s="13">
        <f t="shared" si="25"/>
        <v>45.599601037821813</v>
      </c>
      <c r="N134" s="13">
        <f t="shared" ref="N134:N197" si="33">$M$2*M134</f>
        <v>28.271752643449524</v>
      </c>
      <c r="O134" s="13">
        <f t="shared" ref="O134:O197" si="34">N134+G134</f>
        <v>28.271752643449524</v>
      </c>
      <c r="Q134" s="41">
        <v>20.219706819714609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5.8343114545403996</v>
      </c>
      <c r="G135" s="13">
        <f t="shared" si="28"/>
        <v>0</v>
      </c>
      <c r="H135" s="13">
        <f t="shared" si="29"/>
        <v>5.8343114545403996</v>
      </c>
      <c r="I135" s="16">
        <f t="shared" ref="I135:I198" si="36">H135+K134-L134</f>
        <v>6.3506754756053301</v>
      </c>
      <c r="J135" s="13">
        <f t="shared" si="30"/>
        <v>6.3327764161251832</v>
      </c>
      <c r="K135" s="13">
        <f t="shared" si="31"/>
        <v>1.7899059480146917E-2</v>
      </c>
      <c r="L135" s="13">
        <f t="shared" si="32"/>
        <v>0</v>
      </c>
      <c r="M135" s="13">
        <f t="shared" ref="M135:M198" si="37">L135+M134-N134</f>
        <v>17.327848394372289</v>
      </c>
      <c r="N135" s="13">
        <f t="shared" si="33"/>
        <v>10.743266004510819</v>
      </c>
      <c r="O135" s="13">
        <f t="shared" si="34"/>
        <v>10.743266004510819</v>
      </c>
      <c r="Q135" s="41">
        <v>20.06829643878492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3.1459381338354922E-2</v>
      </c>
      <c r="G136" s="13">
        <f t="shared" si="28"/>
        <v>0</v>
      </c>
      <c r="H136" s="13">
        <f t="shared" si="29"/>
        <v>3.1459381338354922E-2</v>
      </c>
      <c r="I136" s="16">
        <f t="shared" si="36"/>
        <v>4.9358440818501839E-2</v>
      </c>
      <c r="J136" s="13">
        <f t="shared" si="30"/>
        <v>4.9358435169664247E-2</v>
      </c>
      <c r="K136" s="13">
        <f t="shared" si="31"/>
        <v>5.6488375921315281E-9</v>
      </c>
      <c r="L136" s="13">
        <f t="shared" si="32"/>
        <v>0</v>
      </c>
      <c r="M136" s="13">
        <f t="shared" si="37"/>
        <v>6.5845823898614704</v>
      </c>
      <c r="N136" s="13">
        <f t="shared" si="33"/>
        <v>4.0824410817141112</v>
      </c>
      <c r="O136" s="13">
        <f t="shared" si="34"/>
        <v>4.0824410817141112</v>
      </c>
      <c r="Q136" s="41">
        <v>22.908562000000011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1.6755327082257041</v>
      </c>
      <c r="G137" s="18">
        <f t="shared" si="28"/>
        <v>0</v>
      </c>
      <c r="H137" s="18">
        <f t="shared" si="29"/>
        <v>1.6755327082257041</v>
      </c>
      <c r="I137" s="17">
        <f t="shared" si="36"/>
        <v>1.6755327138745417</v>
      </c>
      <c r="J137" s="18">
        <f t="shared" si="30"/>
        <v>1.6753363711889979</v>
      </c>
      <c r="K137" s="18">
        <f t="shared" si="31"/>
        <v>1.9634268554380441E-4</v>
      </c>
      <c r="L137" s="18">
        <f t="shared" si="32"/>
        <v>0</v>
      </c>
      <c r="M137" s="18">
        <f t="shared" si="37"/>
        <v>2.5021413081473591</v>
      </c>
      <c r="N137" s="18">
        <f t="shared" si="33"/>
        <v>1.5513276110513627</v>
      </c>
      <c r="O137" s="18">
        <f t="shared" si="34"/>
        <v>1.5513276110513627</v>
      </c>
      <c r="P137" s="3"/>
      <c r="Q137" s="42">
        <v>23.748433038406251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27.254712374088768</v>
      </c>
      <c r="G138" s="13">
        <f t="shared" si="28"/>
        <v>0</v>
      </c>
      <c r="H138" s="13">
        <f t="shared" si="29"/>
        <v>27.254712374088768</v>
      </c>
      <c r="I138" s="16">
        <f t="shared" si="36"/>
        <v>27.254908716774313</v>
      </c>
      <c r="J138" s="13">
        <f t="shared" si="30"/>
        <v>25.903070159200205</v>
      </c>
      <c r="K138" s="13">
        <f t="shared" si="31"/>
        <v>1.3518385575741085</v>
      </c>
      <c r="L138" s="13">
        <f t="shared" si="32"/>
        <v>0</v>
      </c>
      <c r="M138" s="13">
        <f t="shared" si="37"/>
        <v>0.95081369709599639</v>
      </c>
      <c r="N138" s="13">
        <f t="shared" si="33"/>
        <v>0.58950449219951773</v>
      </c>
      <c r="O138" s="13">
        <f t="shared" si="34"/>
        <v>0.58950449219951773</v>
      </c>
      <c r="Q138" s="41">
        <v>19.878751343511869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12.34227622175076</v>
      </c>
      <c r="G139" s="13">
        <f t="shared" si="28"/>
        <v>0</v>
      </c>
      <c r="H139" s="13">
        <f t="shared" si="29"/>
        <v>12.34227622175076</v>
      </c>
      <c r="I139" s="16">
        <f t="shared" si="36"/>
        <v>13.694114779324869</v>
      </c>
      <c r="J139" s="13">
        <f t="shared" si="30"/>
        <v>13.441923450706447</v>
      </c>
      <c r="K139" s="13">
        <f t="shared" si="31"/>
        <v>0.2521913286184212</v>
      </c>
      <c r="L139" s="13">
        <f t="shared" si="32"/>
        <v>0</v>
      </c>
      <c r="M139" s="13">
        <f t="shared" si="37"/>
        <v>0.36130920489647866</v>
      </c>
      <c r="N139" s="13">
        <f t="shared" si="33"/>
        <v>0.22401170703581677</v>
      </c>
      <c r="O139" s="13">
        <f t="shared" si="34"/>
        <v>0.22401170703581677</v>
      </c>
      <c r="Q139" s="41">
        <v>17.49642520333181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23.248773904764811</v>
      </c>
      <c r="G140" s="13">
        <f t="shared" si="28"/>
        <v>0</v>
      </c>
      <c r="H140" s="13">
        <f t="shared" si="29"/>
        <v>23.248773904764811</v>
      </c>
      <c r="I140" s="16">
        <f t="shared" si="36"/>
        <v>23.500965233383234</v>
      </c>
      <c r="J140" s="13">
        <f t="shared" si="30"/>
        <v>21.822186808488979</v>
      </c>
      <c r="K140" s="13">
        <f t="shared" si="31"/>
        <v>1.6787784248942543</v>
      </c>
      <c r="L140" s="13">
        <f t="shared" si="32"/>
        <v>0</v>
      </c>
      <c r="M140" s="13">
        <f t="shared" si="37"/>
        <v>0.13729749786066189</v>
      </c>
      <c r="N140" s="13">
        <f t="shared" si="33"/>
        <v>8.5124448673610367E-2</v>
      </c>
      <c r="O140" s="13">
        <f t="shared" si="34"/>
        <v>8.5124448673610367E-2</v>
      </c>
      <c r="Q140" s="41">
        <v>14.934356147664101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25.541962617558291</v>
      </c>
      <c r="G141" s="13">
        <f t="shared" si="28"/>
        <v>0</v>
      </c>
      <c r="H141" s="13">
        <f t="shared" si="29"/>
        <v>25.541962617558291</v>
      </c>
      <c r="I141" s="16">
        <f t="shared" si="36"/>
        <v>27.220741042452545</v>
      </c>
      <c r="J141" s="13">
        <f t="shared" si="30"/>
        <v>24.134283757013691</v>
      </c>
      <c r="K141" s="13">
        <f t="shared" si="31"/>
        <v>3.0864572854388541</v>
      </c>
      <c r="L141" s="13">
        <f t="shared" si="32"/>
        <v>0</v>
      </c>
      <c r="M141" s="13">
        <f t="shared" si="37"/>
        <v>5.2173049187051526E-2</v>
      </c>
      <c r="N141" s="13">
        <f t="shared" si="33"/>
        <v>3.2347290495971945E-2</v>
      </c>
      <c r="O141" s="13">
        <f t="shared" si="34"/>
        <v>3.2347290495971945E-2</v>
      </c>
      <c r="Q141" s="41">
        <v>13.208700612382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11.93333680449453</v>
      </c>
      <c r="G142" s="13">
        <f t="shared" si="28"/>
        <v>0</v>
      </c>
      <c r="H142" s="13">
        <f t="shared" si="29"/>
        <v>11.93333680449453</v>
      </c>
      <c r="I142" s="16">
        <f t="shared" si="36"/>
        <v>15.019794089933384</v>
      </c>
      <c r="J142" s="13">
        <f t="shared" si="30"/>
        <v>14.229737556369129</v>
      </c>
      <c r="K142" s="13">
        <f t="shared" si="31"/>
        <v>0.79005653356425576</v>
      </c>
      <c r="L142" s="13">
        <f t="shared" si="32"/>
        <v>0</v>
      </c>
      <c r="M142" s="13">
        <f t="shared" si="37"/>
        <v>1.9825758691079581E-2</v>
      </c>
      <c r="N142" s="13">
        <f t="shared" si="33"/>
        <v>1.2291970388469341E-2</v>
      </c>
      <c r="O142" s="13">
        <f t="shared" si="34"/>
        <v>1.2291970388469341E-2</v>
      </c>
      <c r="Q142" s="41">
        <v>10.85076408323504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168.0571429</v>
      </c>
      <c r="G143" s="13">
        <f t="shared" si="28"/>
        <v>15.734517858611961</v>
      </c>
      <c r="H143" s="13">
        <f t="shared" si="29"/>
        <v>152.32262504138805</v>
      </c>
      <c r="I143" s="16">
        <f t="shared" si="36"/>
        <v>153.11268157495232</v>
      </c>
      <c r="J143" s="13">
        <f t="shared" si="30"/>
        <v>40.925687328451957</v>
      </c>
      <c r="K143" s="13">
        <f t="shared" si="31"/>
        <v>112.18699424650036</v>
      </c>
      <c r="L143" s="13">
        <f t="shared" si="32"/>
        <v>101.78810178149412</v>
      </c>
      <c r="M143" s="13">
        <f t="shared" si="37"/>
        <v>101.79563556979673</v>
      </c>
      <c r="N143" s="13">
        <f t="shared" si="33"/>
        <v>63.113294053273975</v>
      </c>
      <c r="O143" s="13">
        <f t="shared" si="34"/>
        <v>78.847811911885941</v>
      </c>
      <c r="Q143" s="41">
        <v>10.16714659354839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28.495535684863519</v>
      </c>
      <c r="G144" s="13">
        <f t="shared" si="28"/>
        <v>0.13113874571375783</v>
      </c>
      <c r="H144" s="13">
        <f t="shared" si="29"/>
        <v>28.36439693914976</v>
      </c>
      <c r="I144" s="16">
        <f t="shared" si="36"/>
        <v>38.763289404155998</v>
      </c>
      <c r="J144" s="13">
        <f t="shared" si="30"/>
        <v>30.86493221997409</v>
      </c>
      <c r="K144" s="13">
        <f t="shared" si="31"/>
        <v>7.8983571841819078</v>
      </c>
      <c r="L144" s="13">
        <f t="shared" si="32"/>
        <v>0</v>
      </c>
      <c r="M144" s="13">
        <f t="shared" si="37"/>
        <v>38.682341516522754</v>
      </c>
      <c r="N144" s="13">
        <f t="shared" si="33"/>
        <v>23.983051740244107</v>
      </c>
      <c r="O144" s="13">
        <f t="shared" si="34"/>
        <v>24.114190485957867</v>
      </c>
      <c r="Q144" s="41">
        <v>12.87990118208058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55.987006283604607</v>
      </c>
      <c r="G145" s="13">
        <f t="shared" si="28"/>
        <v>3.2047622635484529</v>
      </c>
      <c r="H145" s="13">
        <f t="shared" si="29"/>
        <v>52.782244020056154</v>
      </c>
      <c r="I145" s="16">
        <f t="shared" si="36"/>
        <v>60.680601204238059</v>
      </c>
      <c r="J145" s="13">
        <f t="shared" si="30"/>
        <v>42.157582014691627</v>
      </c>
      <c r="K145" s="13">
        <f t="shared" si="31"/>
        <v>18.523019189546432</v>
      </c>
      <c r="L145" s="13">
        <f t="shared" si="32"/>
        <v>7.4354358561857294</v>
      </c>
      <c r="M145" s="13">
        <f t="shared" si="37"/>
        <v>22.134725632464374</v>
      </c>
      <c r="N145" s="13">
        <f t="shared" si="33"/>
        <v>13.723529892127912</v>
      </c>
      <c r="O145" s="13">
        <f t="shared" si="34"/>
        <v>16.928292155676367</v>
      </c>
      <c r="Q145" s="41">
        <v>14.89019023334385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35.709528926350963</v>
      </c>
      <c r="G146" s="13">
        <f t="shared" si="28"/>
        <v>0.93768342308549946</v>
      </c>
      <c r="H146" s="13">
        <f t="shared" si="29"/>
        <v>34.77184550326546</v>
      </c>
      <c r="I146" s="16">
        <f t="shared" si="36"/>
        <v>45.859428836626165</v>
      </c>
      <c r="J146" s="13">
        <f t="shared" si="30"/>
        <v>37.578253406126912</v>
      </c>
      <c r="K146" s="13">
        <f t="shared" si="31"/>
        <v>8.2811754304992533</v>
      </c>
      <c r="L146" s="13">
        <f t="shared" si="32"/>
        <v>0</v>
      </c>
      <c r="M146" s="13">
        <f t="shared" si="37"/>
        <v>8.4111957403364617</v>
      </c>
      <c r="N146" s="13">
        <f t="shared" si="33"/>
        <v>5.2149413590086064</v>
      </c>
      <c r="O146" s="13">
        <f t="shared" si="34"/>
        <v>6.1526247820941062</v>
      </c>
      <c r="Q146" s="41">
        <v>16.491847253418989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0.28571428599999998</v>
      </c>
      <c r="G147" s="13">
        <f t="shared" si="28"/>
        <v>0</v>
      </c>
      <c r="H147" s="13">
        <f t="shared" si="29"/>
        <v>0.28571428599999998</v>
      </c>
      <c r="I147" s="16">
        <f t="shared" si="36"/>
        <v>8.5668897164992526</v>
      </c>
      <c r="J147" s="13">
        <f t="shared" si="30"/>
        <v>8.5258388522836803</v>
      </c>
      <c r="K147" s="13">
        <f t="shared" si="31"/>
        <v>4.1050864215572247E-2</v>
      </c>
      <c r="L147" s="13">
        <f t="shared" si="32"/>
        <v>0</v>
      </c>
      <c r="M147" s="13">
        <f t="shared" si="37"/>
        <v>3.1962543813278552</v>
      </c>
      <c r="N147" s="13">
        <f t="shared" si="33"/>
        <v>1.9816777164232702</v>
      </c>
      <c r="O147" s="13">
        <f t="shared" si="34"/>
        <v>1.9816777164232702</v>
      </c>
      <c r="Q147" s="41">
        <v>20.52714395258824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4.0128412854690638E-3</v>
      </c>
      <c r="G148" s="13">
        <f t="shared" si="28"/>
        <v>0</v>
      </c>
      <c r="H148" s="13">
        <f t="shared" si="29"/>
        <v>4.0128412854690638E-3</v>
      </c>
      <c r="I148" s="16">
        <f t="shared" si="36"/>
        <v>4.5063705501041308E-2</v>
      </c>
      <c r="J148" s="13">
        <f t="shared" si="30"/>
        <v>4.5063702004601643E-2</v>
      </c>
      <c r="K148" s="13">
        <f t="shared" si="31"/>
        <v>3.4964396655734475E-9</v>
      </c>
      <c r="L148" s="13">
        <f t="shared" si="32"/>
        <v>0</v>
      </c>
      <c r="M148" s="13">
        <f t="shared" si="37"/>
        <v>1.214576664904585</v>
      </c>
      <c r="N148" s="13">
        <f t="shared" si="33"/>
        <v>0.75303753224084269</v>
      </c>
      <c r="O148" s="13">
        <f t="shared" si="34"/>
        <v>0.75303753224084269</v>
      </c>
      <c r="Q148" s="41">
        <v>24.38157242985455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0</v>
      </c>
      <c r="G149" s="18">
        <f t="shared" si="28"/>
        <v>0</v>
      </c>
      <c r="H149" s="18">
        <f t="shared" si="29"/>
        <v>0</v>
      </c>
      <c r="I149" s="17">
        <f t="shared" si="36"/>
        <v>3.4964396655734475E-9</v>
      </c>
      <c r="J149" s="18">
        <f t="shared" si="30"/>
        <v>3.4964396655734475E-9</v>
      </c>
      <c r="K149" s="18">
        <f t="shared" si="31"/>
        <v>0</v>
      </c>
      <c r="L149" s="18">
        <f t="shared" si="32"/>
        <v>0</v>
      </c>
      <c r="M149" s="18">
        <f t="shared" si="37"/>
        <v>0.46153913266374236</v>
      </c>
      <c r="N149" s="18">
        <f t="shared" si="33"/>
        <v>0.28615426225152024</v>
      </c>
      <c r="O149" s="18">
        <f t="shared" si="34"/>
        <v>0.28615426225152024</v>
      </c>
      <c r="P149" s="3"/>
      <c r="Q149" s="42">
        <v>24.08760100000001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6.826257803544145</v>
      </c>
      <c r="G150" s="13">
        <f t="shared" si="28"/>
        <v>0</v>
      </c>
      <c r="H150" s="13">
        <f t="shared" si="29"/>
        <v>6.826257803544145</v>
      </c>
      <c r="I150" s="16">
        <f t="shared" si="36"/>
        <v>6.826257803544145</v>
      </c>
      <c r="J150" s="13">
        <f t="shared" si="30"/>
        <v>6.8102008475025997</v>
      </c>
      <c r="K150" s="13">
        <f t="shared" si="31"/>
        <v>1.6056956041545334E-2</v>
      </c>
      <c r="L150" s="13">
        <f t="shared" si="32"/>
        <v>0</v>
      </c>
      <c r="M150" s="13">
        <f t="shared" si="37"/>
        <v>0.17538487041222212</v>
      </c>
      <c r="N150" s="13">
        <f t="shared" si="33"/>
        <v>0.10873861965557771</v>
      </c>
      <c r="O150" s="13">
        <f t="shared" si="34"/>
        <v>0.10873861965557771</v>
      </c>
      <c r="Q150" s="41">
        <v>22.372941193146399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65.774007740267891</v>
      </c>
      <c r="G151" s="13">
        <f t="shared" si="28"/>
        <v>4.2989764758525491</v>
      </c>
      <c r="H151" s="13">
        <f t="shared" si="29"/>
        <v>61.475031264415342</v>
      </c>
      <c r="I151" s="16">
        <f t="shared" si="36"/>
        <v>61.491088220456888</v>
      </c>
      <c r="J151" s="13">
        <f t="shared" si="30"/>
        <v>48.173417818005724</v>
      </c>
      <c r="K151" s="13">
        <f t="shared" si="31"/>
        <v>13.317670402451164</v>
      </c>
      <c r="L151" s="13">
        <f t="shared" si="32"/>
        <v>2.1918132698619677</v>
      </c>
      <c r="M151" s="13">
        <f t="shared" si="37"/>
        <v>2.258459520618612</v>
      </c>
      <c r="N151" s="13">
        <f t="shared" si="33"/>
        <v>1.4002449027835395</v>
      </c>
      <c r="O151" s="13">
        <f t="shared" si="34"/>
        <v>5.6992213786360884</v>
      </c>
      <c r="Q151" s="41">
        <v>18.86508542141717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17.691457867185751</v>
      </c>
      <c r="G152" s="13">
        <f t="shared" si="28"/>
        <v>0</v>
      </c>
      <c r="H152" s="13">
        <f t="shared" si="29"/>
        <v>17.691457867185751</v>
      </c>
      <c r="I152" s="16">
        <f t="shared" si="36"/>
        <v>28.817314999774947</v>
      </c>
      <c r="J152" s="13">
        <f t="shared" si="30"/>
        <v>25.677180701105137</v>
      </c>
      <c r="K152" s="13">
        <f t="shared" si="31"/>
        <v>3.1401342986698104</v>
      </c>
      <c r="L152" s="13">
        <f t="shared" si="32"/>
        <v>0</v>
      </c>
      <c r="M152" s="13">
        <f t="shared" si="37"/>
        <v>0.85821461783507247</v>
      </c>
      <c r="N152" s="13">
        <f t="shared" si="33"/>
        <v>0.53209306305774495</v>
      </c>
      <c r="O152" s="13">
        <f t="shared" si="34"/>
        <v>0.53209306305774495</v>
      </c>
      <c r="Q152" s="41">
        <v>14.378185044617121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34.093180411845559</v>
      </c>
      <c r="G153" s="13">
        <f t="shared" si="28"/>
        <v>0.75697112581652459</v>
      </c>
      <c r="H153" s="13">
        <f t="shared" si="29"/>
        <v>33.336209286029032</v>
      </c>
      <c r="I153" s="16">
        <f t="shared" si="36"/>
        <v>36.476343584698839</v>
      </c>
      <c r="J153" s="13">
        <f t="shared" si="30"/>
        <v>29.878730973075402</v>
      </c>
      <c r="K153" s="13">
        <f t="shared" si="31"/>
        <v>6.5976126116234362</v>
      </c>
      <c r="L153" s="13">
        <f t="shared" si="32"/>
        <v>0</v>
      </c>
      <c r="M153" s="13">
        <f t="shared" si="37"/>
        <v>0.32612155477732752</v>
      </c>
      <c r="N153" s="13">
        <f t="shared" si="33"/>
        <v>0.20219536396194307</v>
      </c>
      <c r="O153" s="13">
        <f t="shared" si="34"/>
        <v>0.95916648977846763</v>
      </c>
      <c r="Q153" s="41">
        <v>13.18287632606966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154.42864727406749</v>
      </c>
      <c r="G154" s="13">
        <f t="shared" si="28"/>
        <v>14.210813824005255</v>
      </c>
      <c r="H154" s="13">
        <f t="shared" si="29"/>
        <v>140.21783345006224</v>
      </c>
      <c r="I154" s="16">
        <f t="shared" si="36"/>
        <v>146.81544606168569</v>
      </c>
      <c r="J154" s="13">
        <f t="shared" si="30"/>
        <v>46.424498963236502</v>
      </c>
      <c r="K154" s="13">
        <f t="shared" si="31"/>
        <v>100.39094709844919</v>
      </c>
      <c r="L154" s="13">
        <f t="shared" si="32"/>
        <v>89.905320860414406</v>
      </c>
      <c r="M154" s="13">
        <f t="shared" si="37"/>
        <v>90.029247051229788</v>
      </c>
      <c r="N154" s="13">
        <f t="shared" si="33"/>
        <v>55.818133171762469</v>
      </c>
      <c r="O154" s="13">
        <f t="shared" si="34"/>
        <v>70.028946995767726</v>
      </c>
      <c r="Q154" s="41">
        <v>12.26922459354839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4.3688430063016366</v>
      </c>
      <c r="G155" s="13">
        <f t="shared" si="28"/>
        <v>0</v>
      </c>
      <c r="H155" s="13">
        <f t="shared" si="29"/>
        <v>4.3688430063016366</v>
      </c>
      <c r="I155" s="16">
        <f t="shared" si="36"/>
        <v>14.854469244336414</v>
      </c>
      <c r="J155" s="13">
        <f t="shared" si="30"/>
        <v>14.358558029466449</v>
      </c>
      <c r="K155" s="13">
        <f t="shared" si="31"/>
        <v>0.49591121486996492</v>
      </c>
      <c r="L155" s="13">
        <f t="shared" si="32"/>
        <v>0</v>
      </c>
      <c r="M155" s="13">
        <f t="shared" si="37"/>
        <v>34.21111387946732</v>
      </c>
      <c r="N155" s="13">
        <f t="shared" si="33"/>
        <v>21.210890605269739</v>
      </c>
      <c r="O155" s="13">
        <f t="shared" si="34"/>
        <v>21.210890605269739</v>
      </c>
      <c r="Q155" s="41">
        <v>14.24281762597745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52.949026354818599</v>
      </c>
      <c r="G156" s="13">
        <f t="shared" si="28"/>
        <v>2.8651075869356259</v>
      </c>
      <c r="H156" s="13">
        <f t="shared" si="29"/>
        <v>50.08391876788297</v>
      </c>
      <c r="I156" s="16">
        <f t="shared" si="36"/>
        <v>50.579829982752933</v>
      </c>
      <c r="J156" s="13">
        <f t="shared" si="30"/>
        <v>37.253359868092829</v>
      </c>
      <c r="K156" s="13">
        <f t="shared" si="31"/>
        <v>13.326470114660104</v>
      </c>
      <c r="L156" s="13">
        <f t="shared" si="32"/>
        <v>2.2006776844438187</v>
      </c>
      <c r="M156" s="13">
        <f t="shared" si="37"/>
        <v>15.200900958641398</v>
      </c>
      <c r="N156" s="13">
        <f t="shared" si="33"/>
        <v>9.4245585943576664</v>
      </c>
      <c r="O156" s="13">
        <f t="shared" si="34"/>
        <v>12.289666181293292</v>
      </c>
      <c r="Q156" s="41">
        <v>13.992429349460309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13.79696022969928</v>
      </c>
      <c r="G157" s="13">
        <f t="shared" si="28"/>
        <v>0</v>
      </c>
      <c r="H157" s="13">
        <f t="shared" si="29"/>
        <v>13.79696022969928</v>
      </c>
      <c r="I157" s="16">
        <f t="shared" si="36"/>
        <v>24.922752659915567</v>
      </c>
      <c r="J157" s="13">
        <f t="shared" si="30"/>
        <v>23.613224253679654</v>
      </c>
      <c r="K157" s="13">
        <f t="shared" si="31"/>
        <v>1.3095284062359127</v>
      </c>
      <c r="L157" s="13">
        <f t="shared" si="32"/>
        <v>0</v>
      </c>
      <c r="M157" s="13">
        <f t="shared" si="37"/>
        <v>5.7763423642837317</v>
      </c>
      <c r="N157" s="13">
        <f t="shared" si="33"/>
        <v>3.5813322658559135</v>
      </c>
      <c r="O157" s="13">
        <f t="shared" si="34"/>
        <v>3.5813322658559135</v>
      </c>
      <c r="Q157" s="41">
        <v>18.174719821481791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65.235098422182574</v>
      </c>
      <c r="G158" s="13">
        <f t="shared" si="28"/>
        <v>4.2387249026201177</v>
      </c>
      <c r="H158" s="13">
        <f t="shared" si="29"/>
        <v>60.996373519562454</v>
      </c>
      <c r="I158" s="16">
        <f t="shared" si="36"/>
        <v>62.305901925798366</v>
      </c>
      <c r="J158" s="13">
        <f t="shared" si="30"/>
        <v>46.725477249776603</v>
      </c>
      <c r="K158" s="13">
        <f t="shared" si="31"/>
        <v>15.580424676021764</v>
      </c>
      <c r="L158" s="13">
        <f t="shared" si="32"/>
        <v>4.4712050842222952</v>
      </c>
      <c r="M158" s="13">
        <f t="shared" si="37"/>
        <v>6.666215182650113</v>
      </c>
      <c r="N158" s="13">
        <f t="shared" si="33"/>
        <v>4.1330534132430703</v>
      </c>
      <c r="O158" s="13">
        <f t="shared" si="34"/>
        <v>8.3717783158631889</v>
      </c>
      <c r="Q158" s="41">
        <v>17.55061268111228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3.8462079137400358</v>
      </c>
      <c r="G159" s="13">
        <f t="shared" si="28"/>
        <v>0</v>
      </c>
      <c r="H159" s="13">
        <f t="shared" si="29"/>
        <v>3.8462079137400358</v>
      </c>
      <c r="I159" s="16">
        <f t="shared" si="36"/>
        <v>14.955427505539504</v>
      </c>
      <c r="J159" s="13">
        <f t="shared" si="30"/>
        <v>14.765796536514948</v>
      </c>
      <c r="K159" s="13">
        <f t="shared" si="31"/>
        <v>0.1896309690245559</v>
      </c>
      <c r="L159" s="13">
        <f t="shared" si="32"/>
        <v>0</v>
      </c>
      <c r="M159" s="13">
        <f t="shared" si="37"/>
        <v>2.5331617694070427</v>
      </c>
      <c r="N159" s="13">
        <f t="shared" si="33"/>
        <v>1.5705602970323664</v>
      </c>
      <c r="O159" s="13">
        <f t="shared" si="34"/>
        <v>1.5705602970323664</v>
      </c>
      <c r="Q159" s="41">
        <v>21.44064634030735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1.656620396494815</v>
      </c>
      <c r="G160" s="13">
        <f t="shared" si="28"/>
        <v>0</v>
      </c>
      <c r="H160" s="13">
        <f t="shared" si="29"/>
        <v>1.656620396494815</v>
      </c>
      <c r="I160" s="16">
        <f t="shared" si="36"/>
        <v>1.8462513655193709</v>
      </c>
      <c r="J160" s="13">
        <f t="shared" si="30"/>
        <v>1.8459172894425155</v>
      </c>
      <c r="K160" s="13">
        <f t="shared" si="31"/>
        <v>3.3407607685531637E-4</v>
      </c>
      <c r="L160" s="13">
        <f t="shared" si="32"/>
        <v>0</v>
      </c>
      <c r="M160" s="13">
        <f t="shared" si="37"/>
        <v>0.9626014723746763</v>
      </c>
      <c r="N160" s="13">
        <f t="shared" si="33"/>
        <v>0.59681291287229932</v>
      </c>
      <c r="O160" s="13">
        <f t="shared" si="34"/>
        <v>0.59681291287229932</v>
      </c>
      <c r="Q160" s="41">
        <v>22.03939467251962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22.534790214313318</v>
      </c>
      <c r="G161" s="18">
        <f t="shared" si="28"/>
        <v>0</v>
      </c>
      <c r="H161" s="18">
        <f t="shared" si="29"/>
        <v>22.534790214313318</v>
      </c>
      <c r="I161" s="17">
        <f t="shared" si="36"/>
        <v>22.535124290390172</v>
      </c>
      <c r="J161" s="18">
        <f t="shared" si="30"/>
        <v>22.031897145248919</v>
      </c>
      <c r="K161" s="18">
        <f t="shared" si="31"/>
        <v>0.50322714514125266</v>
      </c>
      <c r="L161" s="18">
        <f t="shared" si="32"/>
        <v>0</v>
      </c>
      <c r="M161" s="18">
        <f t="shared" si="37"/>
        <v>0.36578855950237699</v>
      </c>
      <c r="N161" s="18">
        <f t="shared" si="33"/>
        <v>0.22678890689147374</v>
      </c>
      <c r="O161" s="18">
        <f t="shared" si="34"/>
        <v>0.22678890689147374</v>
      </c>
      <c r="P161" s="3"/>
      <c r="Q161" s="42">
        <v>23.13690200000001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7.7353312825355616</v>
      </c>
      <c r="G162" s="13">
        <f t="shared" si="28"/>
        <v>0</v>
      </c>
      <c r="H162" s="13">
        <f t="shared" si="29"/>
        <v>7.7353312825355616</v>
      </c>
      <c r="I162" s="16">
        <f t="shared" si="36"/>
        <v>8.2385584276768142</v>
      </c>
      <c r="J162" s="13">
        <f t="shared" si="30"/>
        <v>8.2044647893263196</v>
      </c>
      <c r="K162" s="13">
        <f t="shared" si="31"/>
        <v>3.4093638350494615E-2</v>
      </c>
      <c r="L162" s="13">
        <f t="shared" si="32"/>
        <v>0</v>
      </c>
      <c r="M162" s="13">
        <f t="shared" si="37"/>
        <v>0.13899965261090325</v>
      </c>
      <c r="N162" s="13">
        <f t="shared" si="33"/>
        <v>8.6179784618760011E-2</v>
      </c>
      <c r="O162" s="13">
        <f t="shared" si="34"/>
        <v>8.6179784618760011E-2</v>
      </c>
      <c r="Q162" s="41">
        <v>21.017675248020549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16.45984235643073</v>
      </c>
      <c r="G163" s="13">
        <f t="shared" si="28"/>
        <v>0</v>
      </c>
      <c r="H163" s="13">
        <f t="shared" si="29"/>
        <v>16.45984235643073</v>
      </c>
      <c r="I163" s="16">
        <f t="shared" si="36"/>
        <v>16.493935994781225</v>
      </c>
      <c r="J163" s="13">
        <f t="shared" si="30"/>
        <v>16.152238139385251</v>
      </c>
      <c r="K163" s="13">
        <f t="shared" si="31"/>
        <v>0.34169785539597441</v>
      </c>
      <c r="L163" s="13">
        <f t="shared" si="32"/>
        <v>0</v>
      </c>
      <c r="M163" s="13">
        <f t="shared" si="37"/>
        <v>5.2819867992143235E-2</v>
      </c>
      <c r="N163" s="13">
        <f t="shared" si="33"/>
        <v>3.2748318155128804E-2</v>
      </c>
      <c r="O163" s="13">
        <f t="shared" si="34"/>
        <v>3.2748318155128804E-2</v>
      </c>
      <c r="Q163" s="41">
        <v>19.26987722614523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20.55411064172128</v>
      </c>
      <c r="G164" s="13">
        <f t="shared" si="28"/>
        <v>0</v>
      </c>
      <c r="H164" s="13">
        <f t="shared" si="29"/>
        <v>20.55411064172128</v>
      </c>
      <c r="I164" s="16">
        <f t="shared" si="36"/>
        <v>20.895808497117255</v>
      </c>
      <c r="J164" s="13">
        <f t="shared" si="30"/>
        <v>19.793652561598613</v>
      </c>
      <c r="K164" s="13">
        <f t="shared" si="31"/>
        <v>1.1021559355186419</v>
      </c>
      <c r="L164" s="13">
        <f t="shared" si="32"/>
        <v>0</v>
      </c>
      <c r="M164" s="13">
        <f t="shared" si="37"/>
        <v>2.0071549837014431E-2</v>
      </c>
      <c r="N164" s="13">
        <f t="shared" si="33"/>
        <v>1.2444360898948946E-2</v>
      </c>
      <c r="O164" s="13">
        <f t="shared" si="34"/>
        <v>1.2444360898948946E-2</v>
      </c>
      <c r="Q164" s="41">
        <v>15.64052161883232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132.88564534776449</v>
      </c>
      <c r="G165" s="13">
        <f t="shared" si="28"/>
        <v>11.802245787325718</v>
      </c>
      <c r="H165" s="13">
        <f t="shared" si="29"/>
        <v>121.08339956043878</v>
      </c>
      <c r="I165" s="16">
        <f t="shared" si="36"/>
        <v>122.18555549595742</v>
      </c>
      <c r="J165" s="13">
        <f t="shared" si="30"/>
        <v>46.240562939227509</v>
      </c>
      <c r="K165" s="13">
        <f t="shared" si="31"/>
        <v>75.944992556729915</v>
      </c>
      <c r="L165" s="13">
        <f t="shared" si="32"/>
        <v>65.279620523677849</v>
      </c>
      <c r="M165" s="13">
        <f t="shared" si="37"/>
        <v>65.287247712615908</v>
      </c>
      <c r="N165" s="13">
        <f t="shared" si="33"/>
        <v>40.478093581821859</v>
      </c>
      <c r="O165" s="13">
        <f t="shared" si="34"/>
        <v>52.280339369147576</v>
      </c>
      <c r="Q165" s="41">
        <v>12.572109816448419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22.589165839526348</v>
      </c>
      <c r="G166" s="13">
        <f t="shared" si="28"/>
        <v>0</v>
      </c>
      <c r="H166" s="13">
        <f t="shared" si="29"/>
        <v>22.589165839526348</v>
      </c>
      <c r="I166" s="16">
        <f t="shared" si="36"/>
        <v>33.25453787257841</v>
      </c>
      <c r="J166" s="13">
        <f t="shared" si="30"/>
        <v>26.85822995122534</v>
      </c>
      <c r="K166" s="13">
        <f t="shared" si="31"/>
        <v>6.3963079213530705</v>
      </c>
      <c r="L166" s="13">
        <f t="shared" si="32"/>
        <v>0</v>
      </c>
      <c r="M166" s="13">
        <f t="shared" si="37"/>
        <v>24.809154130794049</v>
      </c>
      <c r="N166" s="13">
        <f t="shared" si="33"/>
        <v>15.38167556109231</v>
      </c>
      <c r="O166" s="13">
        <f t="shared" si="34"/>
        <v>15.38167556109231</v>
      </c>
      <c r="Q166" s="41">
        <v>11.21039659354839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15.103834400170999</v>
      </c>
      <c r="G167" s="13">
        <f t="shared" si="28"/>
        <v>0</v>
      </c>
      <c r="H167" s="13">
        <f t="shared" si="29"/>
        <v>15.103834400170999</v>
      </c>
      <c r="I167" s="16">
        <f t="shared" si="36"/>
        <v>21.50014232152407</v>
      </c>
      <c r="J167" s="13">
        <f t="shared" si="30"/>
        <v>19.620381239026589</v>
      </c>
      <c r="K167" s="13">
        <f t="shared" si="31"/>
        <v>1.8797610824974811</v>
      </c>
      <c r="L167" s="13">
        <f t="shared" si="32"/>
        <v>0</v>
      </c>
      <c r="M167" s="13">
        <f t="shared" si="37"/>
        <v>9.4274785697017389</v>
      </c>
      <c r="N167" s="13">
        <f t="shared" si="33"/>
        <v>5.8450367132150784</v>
      </c>
      <c r="O167" s="13">
        <f t="shared" si="34"/>
        <v>5.8450367132150784</v>
      </c>
      <c r="Q167" s="41">
        <v>11.979404678063331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21.741706856334051</v>
      </c>
      <c r="G168" s="13">
        <f t="shared" si="28"/>
        <v>0</v>
      </c>
      <c r="H168" s="13">
        <f t="shared" si="29"/>
        <v>21.741706856334051</v>
      </c>
      <c r="I168" s="16">
        <f t="shared" si="36"/>
        <v>23.621467938831533</v>
      </c>
      <c r="J168" s="13">
        <f t="shared" si="30"/>
        <v>22.248229139370462</v>
      </c>
      <c r="K168" s="13">
        <f t="shared" si="31"/>
        <v>1.3732387994610704</v>
      </c>
      <c r="L168" s="13">
        <f t="shared" si="32"/>
        <v>0</v>
      </c>
      <c r="M168" s="13">
        <f t="shared" si="37"/>
        <v>3.5824418564866605</v>
      </c>
      <c r="N168" s="13">
        <f t="shared" si="33"/>
        <v>2.2211139510217293</v>
      </c>
      <c r="O168" s="13">
        <f t="shared" si="34"/>
        <v>2.2211139510217293</v>
      </c>
      <c r="Q168" s="41">
        <v>16.633658235163619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38.4825021746327</v>
      </c>
      <c r="G169" s="13">
        <f t="shared" si="28"/>
        <v>1.2477096095578779</v>
      </c>
      <c r="H169" s="13">
        <f t="shared" si="29"/>
        <v>37.234792565074819</v>
      </c>
      <c r="I169" s="16">
        <f t="shared" si="36"/>
        <v>38.60803136453589</v>
      </c>
      <c r="J169" s="13">
        <f t="shared" si="30"/>
        <v>32.425524737849138</v>
      </c>
      <c r="K169" s="13">
        <f t="shared" si="31"/>
        <v>6.1825066266867523</v>
      </c>
      <c r="L169" s="13">
        <f t="shared" si="32"/>
        <v>0</v>
      </c>
      <c r="M169" s="13">
        <f t="shared" si="37"/>
        <v>1.3613279054649312</v>
      </c>
      <c r="N169" s="13">
        <f t="shared" si="33"/>
        <v>0.84402330138825732</v>
      </c>
      <c r="O169" s="13">
        <f t="shared" si="34"/>
        <v>2.0917329109461353</v>
      </c>
      <c r="Q169" s="41">
        <v>15.1632284851029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31.197615000468339</v>
      </c>
      <c r="G170" s="13">
        <f t="shared" si="28"/>
        <v>0.43323879167775836</v>
      </c>
      <c r="H170" s="13">
        <f t="shared" si="29"/>
        <v>30.76437620879058</v>
      </c>
      <c r="I170" s="16">
        <f t="shared" si="36"/>
        <v>36.946882835477332</v>
      </c>
      <c r="J170" s="13">
        <f t="shared" si="30"/>
        <v>32.844717111364595</v>
      </c>
      <c r="K170" s="13">
        <f t="shared" si="31"/>
        <v>4.1021657241127372</v>
      </c>
      <c r="L170" s="13">
        <f t="shared" si="32"/>
        <v>0</v>
      </c>
      <c r="M170" s="13">
        <f t="shared" si="37"/>
        <v>0.51730460407667389</v>
      </c>
      <c r="N170" s="13">
        <f t="shared" si="33"/>
        <v>0.3207288545275378</v>
      </c>
      <c r="O170" s="13">
        <f t="shared" si="34"/>
        <v>0.75396764620529622</v>
      </c>
      <c r="Q170" s="41">
        <v>17.76647723441214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13.51466398411673</v>
      </c>
      <c r="G171" s="13">
        <f t="shared" si="28"/>
        <v>0</v>
      </c>
      <c r="H171" s="13">
        <f t="shared" si="29"/>
        <v>13.51466398411673</v>
      </c>
      <c r="I171" s="16">
        <f t="shared" si="36"/>
        <v>17.616829708229467</v>
      </c>
      <c r="J171" s="13">
        <f t="shared" si="30"/>
        <v>17.257464337391351</v>
      </c>
      <c r="K171" s="13">
        <f t="shared" si="31"/>
        <v>0.35936537083811615</v>
      </c>
      <c r="L171" s="13">
        <f t="shared" si="32"/>
        <v>0</v>
      </c>
      <c r="M171" s="13">
        <f t="shared" si="37"/>
        <v>0.19657574954913609</v>
      </c>
      <c r="N171" s="13">
        <f t="shared" si="33"/>
        <v>0.12187696472046437</v>
      </c>
      <c r="O171" s="13">
        <f t="shared" si="34"/>
        <v>0.12187696472046437</v>
      </c>
      <c r="Q171" s="41">
        <v>20.312237707984199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1.0363191593591881</v>
      </c>
      <c r="G172" s="13">
        <f t="shared" si="28"/>
        <v>0</v>
      </c>
      <c r="H172" s="13">
        <f t="shared" si="29"/>
        <v>1.0363191593591881</v>
      </c>
      <c r="I172" s="16">
        <f t="shared" si="36"/>
        <v>1.3956845301973042</v>
      </c>
      <c r="J172" s="13">
        <f t="shared" si="30"/>
        <v>1.3955617163534118</v>
      </c>
      <c r="K172" s="13">
        <f t="shared" si="31"/>
        <v>1.2281384389245531E-4</v>
      </c>
      <c r="L172" s="13">
        <f t="shared" si="32"/>
        <v>0</v>
      </c>
      <c r="M172" s="13">
        <f t="shared" si="37"/>
        <v>7.4698784828671719E-2</v>
      </c>
      <c r="N172" s="13">
        <f t="shared" si="33"/>
        <v>4.6313246593776468E-2</v>
      </c>
      <c r="O172" s="13">
        <f t="shared" si="34"/>
        <v>4.6313246593776468E-2</v>
      </c>
      <c r="Q172" s="41">
        <v>23.185724240343891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0.25769386820755941</v>
      </c>
      <c r="G173" s="18">
        <f t="shared" si="28"/>
        <v>0</v>
      </c>
      <c r="H173" s="18">
        <f t="shared" si="29"/>
        <v>0.25769386820755941</v>
      </c>
      <c r="I173" s="17">
        <f t="shared" si="36"/>
        <v>0.25781668205145186</v>
      </c>
      <c r="J173" s="18">
        <f t="shared" si="30"/>
        <v>0.25781579064041155</v>
      </c>
      <c r="K173" s="18">
        <f t="shared" si="31"/>
        <v>8.9141104031575935E-7</v>
      </c>
      <c r="L173" s="18">
        <f t="shared" si="32"/>
        <v>0</v>
      </c>
      <c r="M173" s="18">
        <f t="shared" si="37"/>
        <v>2.8385538234895251E-2</v>
      </c>
      <c r="N173" s="18">
        <f t="shared" si="33"/>
        <v>1.7599033705635054E-2</v>
      </c>
      <c r="O173" s="18">
        <f t="shared" si="34"/>
        <v>1.7599033705635054E-2</v>
      </c>
      <c r="P173" s="3"/>
      <c r="Q173" s="42">
        <v>22.185286000000008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8.4133596332748937</v>
      </c>
      <c r="G174" s="13">
        <f t="shared" si="28"/>
        <v>0</v>
      </c>
      <c r="H174" s="13">
        <f t="shared" si="29"/>
        <v>8.4133596332748937</v>
      </c>
      <c r="I174" s="16">
        <f t="shared" si="36"/>
        <v>8.4133605246859346</v>
      </c>
      <c r="J174" s="13">
        <f t="shared" si="30"/>
        <v>8.3744187366873746</v>
      </c>
      <c r="K174" s="13">
        <f t="shared" si="31"/>
        <v>3.8941787998560073E-2</v>
      </c>
      <c r="L174" s="13">
        <f t="shared" si="32"/>
        <v>0</v>
      </c>
      <c r="M174" s="13">
        <f t="shared" si="37"/>
        <v>1.0786504529260197E-2</v>
      </c>
      <c r="N174" s="13">
        <f t="shared" si="33"/>
        <v>6.6876328081413219E-3</v>
      </c>
      <c r="O174" s="13">
        <f t="shared" si="34"/>
        <v>6.6876328081413219E-3</v>
      </c>
      <c r="Q174" s="41">
        <v>20.518239252248311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20.06853967998844</v>
      </c>
      <c r="G175" s="13">
        <f t="shared" si="28"/>
        <v>0</v>
      </c>
      <c r="H175" s="13">
        <f t="shared" si="29"/>
        <v>20.06853967998844</v>
      </c>
      <c r="I175" s="16">
        <f t="shared" si="36"/>
        <v>20.107481467987</v>
      </c>
      <c r="J175" s="13">
        <f t="shared" si="30"/>
        <v>19.272371454617925</v>
      </c>
      <c r="K175" s="13">
        <f t="shared" si="31"/>
        <v>0.83511001336907498</v>
      </c>
      <c r="L175" s="13">
        <f t="shared" si="32"/>
        <v>0</v>
      </c>
      <c r="M175" s="13">
        <f t="shared" si="37"/>
        <v>4.0988717211188751E-3</v>
      </c>
      <c r="N175" s="13">
        <f t="shared" si="33"/>
        <v>2.5413004670937025E-3</v>
      </c>
      <c r="O175" s="13">
        <f t="shared" si="34"/>
        <v>2.5413004670937025E-3</v>
      </c>
      <c r="Q175" s="41">
        <v>16.922268742729859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52.981240925381101</v>
      </c>
      <c r="G176" s="13">
        <f t="shared" si="28"/>
        <v>2.8687092662762135</v>
      </c>
      <c r="H176" s="13">
        <f t="shared" si="29"/>
        <v>50.112531659104889</v>
      </c>
      <c r="I176" s="16">
        <f t="shared" si="36"/>
        <v>50.947641672473964</v>
      </c>
      <c r="J176" s="13">
        <f t="shared" si="30"/>
        <v>37.491204586296</v>
      </c>
      <c r="K176" s="13">
        <f t="shared" si="31"/>
        <v>13.456437086177964</v>
      </c>
      <c r="L176" s="13">
        <f t="shared" si="32"/>
        <v>2.3316002748793849</v>
      </c>
      <c r="M176" s="13">
        <f t="shared" si="37"/>
        <v>2.3331578461334099</v>
      </c>
      <c r="N176" s="13">
        <f t="shared" si="33"/>
        <v>1.4465578646027142</v>
      </c>
      <c r="O176" s="13">
        <f t="shared" si="34"/>
        <v>4.3152671308789277</v>
      </c>
      <c r="Q176" s="41">
        <v>14.06941152042325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57.06154029804987</v>
      </c>
      <c r="G177" s="13">
        <f t="shared" si="28"/>
        <v>3.3248981800920925</v>
      </c>
      <c r="H177" s="13">
        <f t="shared" si="29"/>
        <v>53.736642117957778</v>
      </c>
      <c r="I177" s="16">
        <f t="shared" si="36"/>
        <v>64.86147892925635</v>
      </c>
      <c r="J177" s="13">
        <f t="shared" si="30"/>
        <v>36.016798539476632</v>
      </c>
      <c r="K177" s="13">
        <f t="shared" si="31"/>
        <v>28.844680389779718</v>
      </c>
      <c r="L177" s="13">
        <f t="shared" si="32"/>
        <v>17.832989989753596</v>
      </c>
      <c r="M177" s="13">
        <f t="shared" si="37"/>
        <v>18.719589971284293</v>
      </c>
      <c r="N177" s="13">
        <f t="shared" si="33"/>
        <v>11.606145782196261</v>
      </c>
      <c r="O177" s="13">
        <f t="shared" si="34"/>
        <v>14.931043962288353</v>
      </c>
      <c r="Q177" s="41">
        <v>10.45884659354839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87.807515810537353</v>
      </c>
      <c r="G178" s="13">
        <f t="shared" si="28"/>
        <v>6.762384475142408</v>
      </c>
      <c r="H178" s="13">
        <f t="shared" si="29"/>
        <v>81.045131335394942</v>
      </c>
      <c r="I178" s="16">
        <f t="shared" si="36"/>
        <v>92.056821735421067</v>
      </c>
      <c r="J178" s="13">
        <f t="shared" si="30"/>
        <v>41.465612380000763</v>
      </c>
      <c r="K178" s="13">
        <f t="shared" si="31"/>
        <v>50.591209355420304</v>
      </c>
      <c r="L178" s="13">
        <f t="shared" si="32"/>
        <v>39.739416460362719</v>
      </c>
      <c r="M178" s="13">
        <f t="shared" si="37"/>
        <v>46.852860649450747</v>
      </c>
      <c r="N178" s="13">
        <f t="shared" si="33"/>
        <v>29.048773602659463</v>
      </c>
      <c r="O178" s="13">
        <f t="shared" si="34"/>
        <v>35.811158077801871</v>
      </c>
      <c r="Q178" s="41">
        <v>11.498698524162011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55.834807773519223</v>
      </c>
      <c r="G179" s="13">
        <f t="shared" si="28"/>
        <v>3.1877460432521381</v>
      </c>
      <c r="H179" s="13">
        <f t="shared" si="29"/>
        <v>52.647061730267083</v>
      </c>
      <c r="I179" s="16">
        <f t="shared" si="36"/>
        <v>63.498854625324668</v>
      </c>
      <c r="J179" s="13">
        <f t="shared" si="30"/>
        <v>41.392920394690435</v>
      </c>
      <c r="K179" s="13">
        <f t="shared" si="31"/>
        <v>22.105934230634233</v>
      </c>
      <c r="L179" s="13">
        <f t="shared" si="32"/>
        <v>11.044695293498297</v>
      </c>
      <c r="M179" s="13">
        <f t="shared" si="37"/>
        <v>28.848782340289578</v>
      </c>
      <c r="N179" s="13">
        <f t="shared" si="33"/>
        <v>17.886245050979539</v>
      </c>
      <c r="O179" s="13">
        <f t="shared" si="34"/>
        <v>21.073991094231676</v>
      </c>
      <c r="Q179" s="41">
        <v>13.86276853961226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72.864738905330697</v>
      </c>
      <c r="G180" s="13">
        <f t="shared" si="28"/>
        <v>5.0917401073688078</v>
      </c>
      <c r="H180" s="13">
        <f t="shared" si="29"/>
        <v>67.77299879796189</v>
      </c>
      <c r="I180" s="16">
        <f t="shared" si="36"/>
        <v>78.83423773509783</v>
      </c>
      <c r="J180" s="13">
        <f t="shared" si="30"/>
        <v>41.256532066012504</v>
      </c>
      <c r="K180" s="13">
        <f t="shared" si="31"/>
        <v>37.577705669085326</v>
      </c>
      <c r="L180" s="13">
        <f t="shared" si="32"/>
        <v>26.630227307458274</v>
      </c>
      <c r="M180" s="13">
        <f t="shared" si="37"/>
        <v>37.592764596768312</v>
      </c>
      <c r="N180" s="13">
        <f t="shared" si="33"/>
        <v>23.307514049996353</v>
      </c>
      <c r="O180" s="13">
        <f t="shared" si="34"/>
        <v>28.39925415736516</v>
      </c>
      <c r="Q180" s="41">
        <v>12.112282699770191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117.469512738227</v>
      </c>
      <c r="G181" s="13">
        <f t="shared" si="28"/>
        <v>10.078678924194627</v>
      </c>
      <c r="H181" s="13">
        <f t="shared" si="29"/>
        <v>107.39083381403236</v>
      </c>
      <c r="I181" s="16">
        <f t="shared" si="36"/>
        <v>118.33831217565942</v>
      </c>
      <c r="J181" s="13">
        <f t="shared" si="30"/>
        <v>50.128627302692749</v>
      </c>
      <c r="K181" s="13">
        <f t="shared" si="31"/>
        <v>68.209684872966676</v>
      </c>
      <c r="L181" s="13">
        <f t="shared" si="32"/>
        <v>57.487436802329398</v>
      </c>
      <c r="M181" s="13">
        <f t="shared" si="37"/>
        <v>71.772687349101361</v>
      </c>
      <c r="N181" s="13">
        <f t="shared" si="33"/>
        <v>44.499066156442844</v>
      </c>
      <c r="O181" s="13">
        <f t="shared" si="34"/>
        <v>54.57774508063747</v>
      </c>
      <c r="Q181" s="41">
        <v>14.06154938160444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8.7011026670835232</v>
      </c>
      <c r="G182" s="13">
        <f t="shared" si="28"/>
        <v>0</v>
      </c>
      <c r="H182" s="13">
        <f t="shared" si="29"/>
        <v>8.7011026670835232</v>
      </c>
      <c r="I182" s="16">
        <f t="shared" si="36"/>
        <v>19.423350737720796</v>
      </c>
      <c r="J182" s="13">
        <f t="shared" si="30"/>
        <v>18.607218463850899</v>
      </c>
      <c r="K182" s="13">
        <f t="shared" si="31"/>
        <v>0.81613227386989706</v>
      </c>
      <c r="L182" s="13">
        <f t="shared" si="32"/>
        <v>0</v>
      </c>
      <c r="M182" s="13">
        <f t="shared" si="37"/>
        <v>27.273621192658517</v>
      </c>
      <c r="N182" s="13">
        <f t="shared" si="33"/>
        <v>16.90964513944828</v>
      </c>
      <c r="O182" s="13">
        <f t="shared" si="34"/>
        <v>16.90964513944828</v>
      </c>
      <c r="Q182" s="41">
        <v>16.341705306996051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0.21429956142978321</v>
      </c>
      <c r="G183" s="13">
        <f t="shared" si="28"/>
        <v>0</v>
      </c>
      <c r="H183" s="13">
        <f t="shared" si="29"/>
        <v>0.21429956142978321</v>
      </c>
      <c r="I183" s="16">
        <f t="shared" si="36"/>
        <v>1.0304318352996802</v>
      </c>
      <c r="J183" s="13">
        <f t="shared" si="30"/>
        <v>1.030375891419661</v>
      </c>
      <c r="K183" s="13">
        <f t="shared" si="31"/>
        <v>5.5943880019171388E-5</v>
      </c>
      <c r="L183" s="13">
        <f t="shared" si="32"/>
        <v>0</v>
      </c>
      <c r="M183" s="13">
        <f t="shared" si="37"/>
        <v>10.363976053210237</v>
      </c>
      <c r="N183" s="13">
        <f t="shared" si="33"/>
        <v>6.425665152990347</v>
      </c>
      <c r="O183" s="13">
        <f t="shared" si="34"/>
        <v>6.425665152990347</v>
      </c>
      <c r="Q183" s="41">
        <v>22.306328235269241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0.49196497827287261</v>
      </c>
      <c r="G184" s="13">
        <f t="shared" si="28"/>
        <v>0</v>
      </c>
      <c r="H184" s="13">
        <f t="shared" si="29"/>
        <v>0.49196497827287261</v>
      </c>
      <c r="I184" s="16">
        <f t="shared" si="36"/>
        <v>0.49202092215289178</v>
      </c>
      <c r="J184" s="13">
        <f t="shared" si="30"/>
        <v>0.49201586926638496</v>
      </c>
      <c r="K184" s="13">
        <f t="shared" si="31"/>
        <v>5.0528865068177886E-6</v>
      </c>
      <c r="L184" s="13">
        <f t="shared" si="32"/>
        <v>0</v>
      </c>
      <c r="M184" s="13">
        <f t="shared" si="37"/>
        <v>3.9383109002198902</v>
      </c>
      <c r="N184" s="13">
        <f t="shared" si="33"/>
        <v>2.4417527581363321</v>
      </c>
      <c r="O184" s="13">
        <f t="shared" si="34"/>
        <v>2.4417527581363321</v>
      </c>
      <c r="Q184" s="41">
        <v>23.634109503802321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0.84388334327631909</v>
      </c>
      <c r="G185" s="18">
        <f t="shared" si="28"/>
        <v>0</v>
      </c>
      <c r="H185" s="18">
        <f t="shared" si="29"/>
        <v>0.84388334327631909</v>
      </c>
      <c r="I185" s="17">
        <f t="shared" si="36"/>
        <v>0.84388839616282585</v>
      </c>
      <c r="J185" s="18">
        <f t="shared" si="30"/>
        <v>0.84386503854844741</v>
      </c>
      <c r="K185" s="18">
        <f t="shared" si="31"/>
        <v>2.335761437843864E-5</v>
      </c>
      <c r="L185" s="18">
        <f t="shared" si="32"/>
        <v>0</v>
      </c>
      <c r="M185" s="18">
        <f t="shared" si="37"/>
        <v>1.4965581420835581</v>
      </c>
      <c r="N185" s="18">
        <f t="shared" si="33"/>
        <v>0.92786604809180595</v>
      </c>
      <c r="O185" s="18">
        <f t="shared" si="34"/>
        <v>0.92786604809180595</v>
      </c>
      <c r="P185" s="3"/>
      <c r="Q185" s="42">
        <v>24.25890600000001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7.7325641795593247</v>
      </c>
      <c r="G186" s="13">
        <f t="shared" si="28"/>
        <v>0</v>
      </c>
      <c r="H186" s="13">
        <f t="shared" si="29"/>
        <v>7.7325641795593247</v>
      </c>
      <c r="I186" s="16">
        <f t="shared" si="36"/>
        <v>7.7325875371737034</v>
      </c>
      <c r="J186" s="13">
        <f t="shared" si="30"/>
        <v>7.7075716736521436</v>
      </c>
      <c r="K186" s="13">
        <f t="shared" si="31"/>
        <v>2.5015863521559822E-2</v>
      </c>
      <c r="L186" s="13">
        <f t="shared" si="32"/>
        <v>0</v>
      </c>
      <c r="M186" s="13">
        <f t="shared" si="37"/>
        <v>0.56869209399175213</v>
      </c>
      <c r="N186" s="13">
        <f t="shared" si="33"/>
        <v>0.35258909827488633</v>
      </c>
      <c r="O186" s="13">
        <f t="shared" si="34"/>
        <v>0.35258909827488633</v>
      </c>
      <c r="Q186" s="41">
        <v>21.872081022904428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22.272131194064521</v>
      </c>
      <c r="G187" s="13">
        <f t="shared" si="28"/>
        <v>0</v>
      </c>
      <c r="H187" s="13">
        <f t="shared" si="29"/>
        <v>22.272131194064521</v>
      </c>
      <c r="I187" s="16">
        <f t="shared" si="36"/>
        <v>22.297147057586081</v>
      </c>
      <c r="J187" s="13">
        <f t="shared" si="30"/>
        <v>21.586331931536051</v>
      </c>
      <c r="K187" s="13">
        <f t="shared" si="31"/>
        <v>0.71081512605002928</v>
      </c>
      <c r="L187" s="13">
        <f t="shared" si="32"/>
        <v>0</v>
      </c>
      <c r="M187" s="13">
        <f t="shared" si="37"/>
        <v>0.21610299571686581</v>
      </c>
      <c r="N187" s="13">
        <f t="shared" si="33"/>
        <v>0.13398385734445681</v>
      </c>
      <c r="O187" s="13">
        <f t="shared" si="34"/>
        <v>0.13398385734445681</v>
      </c>
      <c r="Q187" s="41">
        <v>20.361506290303591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79.52680634831863</v>
      </c>
      <c r="G188" s="13">
        <f t="shared" si="28"/>
        <v>5.8365779324906928</v>
      </c>
      <c r="H188" s="13">
        <f t="shared" si="29"/>
        <v>73.690228415827931</v>
      </c>
      <c r="I188" s="16">
        <f t="shared" si="36"/>
        <v>74.401043541877954</v>
      </c>
      <c r="J188" s="13">
        <f t="shared" si="30"/>
        <v>47.725211800500503</v>
      </c>
      <c r="K188" s="13">
        <f t="shared" si="31"/>
        <v>26.675831741377451</v>
      </c>
      <c r="L188" s="13">
        <f t="shared" si="32"/>
        <v>15.648194268230748</v>
      </c>
      <c r="M188" s="13">
        <f t="shared" si="37"/>
        <v>15.730313406603157</v>
      </c>
      <c r="N188" s="13">
        <f t="shared" si="33"/>
        <v>9.7527943120939575</v>
      </c>
      <c r="O188" s="13">
        <f t="shared" si="34"/>
        <v>15.58937224458465</v>
      </c>
      <c r="Q188" s="41">
        <v>15.74391565848137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36.357081009945432</v>
      </c>
      <c r="G189" s="13">
        <f t="shared" si="28"/>
        <v>1.0100815622105108</v>
      </c>
      <c r="H189" s="13">
        <f t="shared" si="29"/>
        <v>35.346999447734923</v>
      </c>
      <c r="I189" s="16">
        <f t="shared" si="36"/>
        <v>46.374636920881628</v>
      </c>
      <c r="J189" s="13">
        <f t="shared" si="30"/>
        <v>32.730396860020655</v>
      </c>
      <c r="K189" s="13">
        <f t="shared" si="31"/>
        <v>13.644240060860973</v>
      </c>
      <c r="L189" s="13">
        <f t="shared" si="32"/>
        <v>2.5207841240516027</v>
      </c>
      <c r="M189" s="13">
        <f t="shared" si="37"/>
        <v>8.4983032185608032</v>
      </c>
      <c r="N189" s="13">
        <f t="shared" si="33"/>
        <v>5.2689479955076983</v>
      </c>
      <c r="O189" s="13">
        <f t="shared" si="34"/>
        <v>6.2790295577182089</v>
      </c>
      <c r="Q189" s="41">
        <v>11.421169466454851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21.849630006576671</v>
      </c>
      <c r="G190" s="13">
        <f t="shared" si="28"/>
        <v>0</v>
      </c>
      <c r="H190" s="13">
        <f t="shared" si="29"/>
        <v>21.849630006576671</v>
      </c>
      <c r="I190" s="16">
        <f t="shared" si="36"/>
        <v>32.973085943386039</v>
      </c>
      <c r="J190" s="13">
        <f t="shared" si="30"/>
        <v>26.909598986720951</v>
      </c>
      <c r="K190" s="13">
        <f t="shared" si="31"/>
        <v>6.0634869566650877</v>
      </c>
      <c r="L190" s="13">
        <f t="shared" si="32"/>
        <v>0</v>
      </c>
      <c r="M190" s="13">
        <f t="shared" si="37"/>
        <v>3.2293552230531049</v>
      </c>
      <c r="N190" s="13">
        <f t="shared" si="33"/>
        <v>2.0022002382929251</v>
      </c>
      <c r="O190" s="13">
        <f t="shared" si="34"/>
        <v>2.0022002382929251</v>
      </c>
      <c r="Q190" s="41">
        <v>11.537046093548391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38.497029613290373</v>
      </c>
      <c r="G191" s="13">
        <f t="shared" si="28"/>
        <v>1.2493338179446847</v>
      </c>
      <c r="H191" s="13">
        <f t="shared" si="29"/>
        <v>37.247695795345685</v>
      </c>
      <c r="I191" s="16">
        <f t="shared" si="36"/>
        <v>43.311182752010772</v>
      </c>
      <c r="J191" s="13">
        <f t="shared" si="30"/>
        <v>32.546034025513713</v>
      </c>
      <c r="K191" s="13">
        <f t="shared" si="31"/>
        <v>10.76514872649706</v>
      </c>
      <c r="L191" s="13">
        <f t="shared" si="32"/>
        <v>0</v>
      </c>
      <c r="M191" s="13">
        <f t="shared" si="37"/>
        <v>1.2271549847601797</v>
      </c>
      <c r="N191" s="13">
        <f t="shared" si="33"/>
        <v>0.76083609055131141</v>
      </c>
      <c r="O191" s="13">
        <f t="shared" si="34"/>
        <v>2.0101699084959961</v>
      </c>
      <c r="Q191" s="41">
        <v>12.386432898257141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55.754794040839158</v>
      </c>
      <c r="G192" s="13">
        <f t="shared" si="28"/>
        <v>3.1788002835252485</v>
      </c>
      <c r="H192" s="13">
        <f t="shared" si="29"/>
        <v>52.57599375731391</v>
      </c>
      <c r="I192" s="16">
        <f t="shared" si="36"/>
        <v>63.34114248381097</v>
      </c>
      <c r="J192" s="13">
        <f t="shared" si="30"/>
        <v>40.391240776533756</v>
      </c>
      <c r="K192" s="13">
        <f t="shared" si="31"/>
        <v>22.949901707277213</v>
      </c>
      <c r="L192" s="13">
        <f t="shared" si="32"/>
        <v>11.894868279719519</v>
      </c>
      <c r="M192" s="13">
        <f t="shared" si="37"/>
        <v>12.361187173928387</v>
      </c>
      <c r="N192" s="13">
        <f t="shared" si="33"/>
        <v>7.6639360478356</v>
      </c>
      <c r="O192" s="13">
        <f t="shared" si="34"/>
        <v>10.842736331360848</v>
      </c>
      <c r="Q192" s="41">
        <v>13.279547791326671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28.503018892004469</v>
      </c>
      <c r="G193" s="13">
        <f t="shared" si="28"/>
        <v>0.13197538926014951</v>
      </c>
      <c r="H193" s="13">
        <f t="shared" si="29"/>
        <v>28.371043502744321</v>
      </c>
      <c r="I193" s="16">
        <f t="shared" si="36"/>
        <v>39.426076930302017</v>
      </c>
      <c r="J193" s="13">
        <f t="shared" si="30"/>
        <v>32.663700292609022</v>
      </c>
      <c r="K193" s="13">
        <f t="shared" si="31"/>
        <v>6.762376637692995</v>
      </c>
      <c r="L193" s="13">
        <f t="shared" si="32"/>
        <v>0</v>
      </c>
      <c r="M193" s="13">
        <f t="shared" si="37"/>
        <v>4.6972511260927874</v>
      </c>
      <c r="N193" s="13">
        <f t="shared" si="33"/>
        <v>2.9122956981775281</v>
      </c>
      <c r="O193" s="13">
        <f t="shared" si="34"/>
        <v>3.0442710874376777</v>
      </c>
      <c r="Q193" s="41">
        <v>14.819679208185329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38.838271711740823</v>
      </c>
      <c r="G194" s="13">
        <f t="shared" si="28"/>
        <v>1.2874856416277944</v>
      </c>
      <c r="H194" s="13">
        <f t="shared" si="29"/>
        <v>37.550786070113027</v>
      </c>
      <c r="I194" s="16">
        <f t="shared" si="36"/>
        <v>44.313162707806022</v>
      </c>
      <c r="J194" s="13">
        <f t="shared" si="30"/>
        <v>37.768460468687124</v>
      </c>
      <c r="K194" s="13">
        <f t="shared" si="31"/>
        <v>6.544702239118898</v>
      </c>
      <c r="L194" s="13">
        <f t="shared" si="32"/>
        <v>0</v>
      </c>
      <c r="M194" s="13">
        <f t="shared" si="37"/>
        <v>1.7849554279152593</v>
      </c>
      <c r="N194" s="13">
        <f t="shared" si="33"/>
        <v>1.1066723653074608</v>
      </c>
      <c r="O194" s="13">
        <f t="shared" si="34"/>
        <v>2.394158006935255</v>
      </c>
      <c r="Q194" s="41">
        <v>17.862950729341279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16.432857994050039</v>
      </c>
      <c r="G195" s="13">
        <f t="shared" si="28"/>
        <v>0</v>
      </c>
      <c r="H195" s="13">
        <f t="shared" si="29"/>
        <v>16.432857994050039</v>
      </c>
      <c r="I195" s="16">
        <f t="shared" si="36"/>
        <v>22.977560233168937</v>
      </c>
      <c r="J195" s="13">
        <f t="shared" si="30"/>
        <v>22.272494948021819</v>
      </c>
      <c r="K195" s="13">
        <f t="shared" si="31"/>
        <v>0.70506528514711775</v>
      </c>
      <c r="L195" s="13">
        <f t="shared" si="32"/>
        <v>0</v>
      </c>
      <c r="M195" s="13">
        <f t="shared" si="37"/>
        <v>0.67828306260779847</v>
      </c>
      <c r="N195" s="13">
        <f t="shared" si="33"/>
        <v>0.42053549881683505</v>
      </c>
      <c r="O195" s="13">
        <f t="shared" si="34"/>
        <v>0.42053549881683505</v>
      </c>
      <c r="Q195" s="41">
        <v>21.068913032608801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1.2329383517378369</v>
      </c>
      <c r="G196" s="13">
        <f t="shared" si="28"/>
        <v>0</v>
      </c>
      <c r="H196" s="13">
        <f t="shared" si="29"/>
        <v>1.2329383517378369</v>
      </c>
      <c r="I196" s="16">
        <f t="shared" si="36"/>
        <v>1.9380036368849547</v>
      </c>
      <c r="J196" s="13">
        <f t="shared" si="30"/>
        <v>1.9376914898616366</v>
      </c>
      <c r="K196" s="13">
        <f t="shared" si="31"/>
        <v>3.1214702331805455E-4</v>
      </c>
      <c r="L196" s="13">
        <f t="shared" si="32"/>
        <v>0</v>
      </c>
      <c r="M196" s="13">
        <f t="shared" si="37"/>
        <v>0.25774756379096342</v>
      </c>
      <c r="N196" s="13">
        <f t="shared" si="33"/>
        <v>0.15980348955039733</v>
      </c>
      <c r="O196" s="13">
        <f t="shared" si="34"/>
        <v>0.15980348955039733</v>
      </c>
      <c r="Q196" s="41">
        <v>23.555260116684661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</v>
      </c>
      <c r="G197" s="18">
        <f t="shared" si="28"/>
        <v>0</v>
      </c>
      <c r="H197" s="18">
        <f t="shared" si="29"/>
        <v>0</v>
      </c>
      <c r="I197" s="17">
        <f t="shared" si="36"/>
        <v>3.1214702331805455E-4</v>
      </c>
      <c r="J197" s="18">
        <f t="shared" si="30"/>
        <v>3.1214702331678159E-4</v>
      </c>
      <c r="K197" s="18">
        <f t="shared" si="31"/>
        <v>1.2729617707152308E-15</v>
      </c>
      <c r="L197" s="18">
        <f t="shared" si="32"/>
        <v>0</v>
      </c>
      <c r="M197" s="18">
        <f t="shared" si="37"/>
        <v>9.7944074240566087E-2</v>
      </c>
      <c r="N197" s="18">
        <f t="shared" si="33"/>
        <v>6.0725326029150976E-2</v>
      </c>
      <c r="O197" s="18">
        <f t="shared" si="34"/>
        <v>6.0725326029150976E-2</v>
      </c>
      <c r="P197" s="3"/>
      <c r="Q197" s="42">
        <v>23.730349000000011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3.9133360428859518</v>
      </c>
      <c r="G198" s="13">
        <f t="shared" ref="G198:G261" si="39">IF((F198-$J$2)&gt;0,$I$2*(F198-$J$2),0)</f>
        <v>0</v>
      </c>
      <c r="H198" s="13">
        <f t="shared" ref="H198:H261" si="40">F198-G198</f>
        <v>3.9133360428859518</v>
      </c>
      <c r="I198" s="16">
        <f t="shared" si="36"/>
        <v>3.9133360428859532</v>
      </c>
      <c r="J198" s="13">
        <f t="shared" ref="J198:J261" si="41">I198/SQRT(1+(I198/($K$2*(300+(25*Q198)+0.05*(Q198)^3)))^2)</f>
        <v>3.9100093380805081</v>
      </c>
      <c r="K198" s="13">
        <f t="shared" ref="K198:K261" si="42">I198-J198</f>
        <v>3.3267048054450576E-3</v>
      </c>
      <c r="L198" s="13">
        <f t="shared" ref="L198:L261" si="43">IF(K198&gt;$N$2,(K198-$N$2)/$L$2,0)</f>
        <v>0</v>
      </c>
      <c r="M198" s="13">
        <f t="shared" si="37"/>
        <v>3.7218748211415111E-2</v>
      </c>
      <c r="N198" s="13">
        <f t="shared" ref="N198:N261" si="44">$M$2*M198</f>
        <v>2.3075623891077368E-2</v>
      </c>
      <c r="O198" s="13">
        <f t="shared" ref="O198:O261" si="45">N198+G198</f>
        <v>2.3075623891077368E-2</v>
      </c>
      <c r="Q198" s="41">
        <v>21.716043248072559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33.060044367133102</v>
      </c>
      <c r="G199" s="13">
        <f t="shared" si="39"/>
        <v>0.64146361839724753</v>
      </c>
      <c r="H199" s="13">
        <f t="shared" si="40"/>
        <v>32.418580748735856</v>
      </c>
      <c r="I199" s="16">
        <f t="shared" ref="I199:I262" si="47">H199+K198-L198</f>
        <v>32.421907453541301</v>
      </c>
      <c r="J199" s="13">
        <f t="shared" si="41"/>
        <v>29.978901781123703</v>
      </c>
      <c r="K199" s="13">
        <f t="shared" si="42"/>
        <v>2.4430056724175984</v>
      </c>
      <c r="L199" s="13">
        <f t="shared" si="43"/>
        <v>0</v>
      </c>
      <c r="M199" s="13">
        <f t="shared" ref="M199:M262" si="48">L199+M198-N198</f>
        <v>1.4143124320337742E-2</v>
      </c>
      <c r="N199" s="13">
        <f t="shared" si="44"/>
        <v>8.7687370786094006E-3</v>
      </c>
      <c r="O199" s="13">
        <f t="shared" si="45"/>
        <v>0.65023235547585689</v>
      </c>
      <c r="Q199" s="41">
        <v>19.083791116414641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53.064269794447569</v>
      </c>
      <c r="G200" s="13">
        <f t="shared" si="39"/>
        <v>2.8779921267076083</v>
      </c>
      <c r="H200" s="13">
        <f t="shared" si="40"/>
        <v>50.186277667739958</v>
      </c>
      <c r="I200" s="16">
        <f t="shared" si="47"/>
        <v>52.629283340157556</v>
      </c>
      <c r="J200" s="13">
        <f t="shared" si="41"/>
        <v>40.723006743039626</v>
      </c>
      <c r="K200" s="13">
        <f t="shared" si="42"/>
        <v>11.90627659711793</v>
      </c>
      <c r="L200" s="13">
        <f t="shared" si="43"/>
        <v>0.77004179237896675</v>
      </c>
      <c r="M200" s="13">
        <f t="shared" si="48"/>
        <v>0.77541617962069509</v>
      </c>
      <c r="N200" s="13">
        <f t="shared" si="44"/>
        <v>0.48075803136483097</v>
      </c>
      <c r="O200" s="13">
        <f t="shared" si="45"/>
        <v>3.3587501580724393</v>
      </c>
      <c r="Q200" s="41">
        <v>16.21235960116999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55.575144118971203</v>
      </c>
      <c r="G201" s="13">
        <f t="shared" si="39"/>
        <v>3.1587149183990992</v>
      </c>
      <c r="H201" s="13">
        <f t="shared" si="40"/>
        <v>52.416429200572104</v>
      </c>
      <c r="I201" s="16">
        <f t="shared" si="47"/>
        <v>63.552664005311065</v>
      </c>
      <c r="J201" s="13">
        <f t="shared" si="41"/>
        <v>39.244674572687529</v>
      </c>
      <c r="K201" s="13">
        <f t="shared" si="42"/>
        <v>24.307989432623536</v>
      </c>
      <c r="L201" s="13">
        <f t="shared" si="43"/>
        <v>13.262941729185512</v>
      </c>
      <c r="M201" s="13">
        <f t="shared" si="48"/>
        <v>13.557599877441376</v>
      </c>
      <c r="N201" s="13">
        <f t="shared" si="44"/>
        <v>8.4057119240136533</v>
      </c>
      <c r="O201" s="13">
        <f t="shared" si="45"/>
        <v>11.564426842412752</v>
      </c>
      <c r="Q201" s="41">
        <v>12.553902365152201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15.53878338165481</v>
      </c>
      <c r="G202" s="13">
        <f t="shared" si="39"/>
        <v>0</v>
      </c>
      <c r="H202" s="13">
        <f t="shared" si="40"/>
        <v>15.53878338165481</v>
      </c>
      <c r="I202" s="16">
        <f t="shared" si="47"/>
        <v>26.583831085092832</v>
      </c>
      <c r="J202" s="13">
        <f t="shared" si="41"/>
        <v>23.1677509828375</v>
      </c>
      <c r="K202" s="13">
        <f t="shared" si="42"/>
        <v>3.4160801022553322</v>
      </c>
      <c r="L202" s="13">
        <f t="shared" si="43"/>
        <v>0</v>
      </c>
      <c r="M202" s="13">
        <f t="shared" si="48"/>
        <v>5.1518879534277229</v>
      </c>
      <c r="N202" s="13">
        <f t="shared" si="44"/>
        <v>3.194170531125188</v>
      </c>
      <c r="O202" s="13">
        <f t="shared" si="45"/>
        <v>3.194170531125188</v>
      </c>
      <c r="Q202" s="41">
        <v>11.75071870164019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54.829134442472302</v>
      </c>
      <c r="G203" s="13">
        <f t="shared" si="39"/>
        <v>3.0753089442449095</v>
      </c>
      <c r="H203" s="13">
        <f t="shared" si="40"/>
        <v>51.753825498227393</v>
      </c>
      <c r="I203" s="16">
        <f t="shared" si="47"/>
        <v>55.169905600482721</v>
      </c>
      <c r="J203" s="13">
        <f t="shared" si="41"/>
        <v>35.902435091048709</v>
      </c>
      <c r="K203" s="13">
        <f t="shared" si="42"/>
        <v>19.267470509434013</v>
      </c>
      <c r="L203" s="13">
        <f t="shared" si="43"/>
        <v>8.1853609649620402</v>
      </c>
      <c r="M203" s="13">
        <f t="shared" si="48"/>
        <v>10.143078387264575</v>
      </c>
      <c r="N203" s="13">
        <f t="shared" si="44"/>
        <v>6.2887086001040364</v>
      </c>
      <c r="O203" s="13">
        <f t="shared" si="45"/>
        <v>9.3640175443489468</v>
      </c>
      <c r="Q203" s="41">
        <v>11.763859593548389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72.023196623645333</v>
      </c>
      <c r="G204" s="13">
        <f t="shared" si="39"/>
        <v>4.9976533200159752</v>
      </c>
      <c r="H204" s="13">
        <f t="shared" si="40"/>
        <v>67.025543303629362</v>
      </c>
      <c r="I204" s="16">
        <f t="shared" si="47"/>
        <v>78.107652848101324</v>
      </c>
      <c r="J204" s="13">
        <f t="shared" si="41"/>
        <v>46.593686492046409</v>
      </c>
      <c r="K204" s="13">
        <f t="shared" si="42"/>
        <v>31.513966356054915</v>
      </c>
      <c r="L204" s="13">
        <f t="shared" si="43"/>
        <v>20.521902636071818</v>
      </c>
      <c r="M204" s="13">
        <f t="shared" si="48"/>
        <v>24.376272423232358</v>
      </c>
      <c r="N204" s="13">
        <f t="shared" si="44"/>
        <v>15.113288902404062</v>
      </c>
      <c r="O204" s="13">
        <f t="shared" si="45"/>
        <v>20.110942222420036</v>
      </c>
      <c r="Q204" s="41">
        <v>14.752484807809291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55.740519695992383</v>
      </c>
      <c r="G205" s="13">
        <f t="shared" si="39"/>
        <v>3.1772043717363485</v>
      </c>
      <c r="H205" s="13">
        <f t="shared" si="40"/>
        <v>52.563315324256031</v>
      </c>
      <c r="I205" s="16">
        <f t="shared" si="47"/>
        <v>63.555379044239132</v>
      </c>
      <c r="J205" s="13">
        <f t="shared" si="41"/>
        <v>44.635932718021174</v>
      </c>
      <c r="K205" s="13">
        <f t="shared" si="42"/>
        <v>18.919446326217958</v>
      </c>
      <c r="L205" s="13">
        <f t="shared" si="43"/>
        <v>7.8347778355043634</v>
      </c>
      <c r="M205" s="13">
        <f t="shared" si="48"/>
        <v>17.097761356332658</v>
      </c>
      <c r="N205" s="13">
        <f t="shared" si="44"/>
        <v>10.600612040926247</v>
      </c>
      <c r="O205" s="13">
        <f t="shared" si="45"/>
        <v>13.777816412662595</v>
      </c>
      <c r="Q205" s="41">
        <v>15.85653288984955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16.45201603387822</v>
      </c>
      <c r="G206" s="13">
        <f t="shared" si="39"/>
        <v>0</v>
      </c>
      <c r="H206" s="13">
        <f t="shared" si="40"/>
        <v>16.45201603387822</v>
      </c>
      <c r="I206" s="16">
        <f t="shared" si="47"/>
        <v>27.536684524591813</v>
      </c>
      <c r="J206" s="13">
        <f t="shared" si="41"/>
        <v>25.96410315382186</v>
      </c>
      <c r="K206" s="13">
        <f t="shared" si="42"/>
        <v>1.572581370769953</v>
      </c>
      <c r="L206" s="13">
        <f t="shared" si="43"/>
        <v>0</v>
      </c>
      <c r="M206" s="13">
        <f t="shared" si="48"/>
        <v>6.4971493154064106</v>
      </c>
      <c r="N206" s="13">
        <f t="shared" si="44"/>
        <v>4.0282325755519741</v>
      </c>
      <c r="O206" s="13">
        <f t="shared" si="45"/>
        <v>4.0282325755519741</v>
      </c>
      <c r="Q206" s="41">
        <v>18.943990744750721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0.50724038142496286</v>
      </c>
      <c r="G207" s="13">
        <f t="shared" si="39"/>
        <v>0</v>
      </c>
      <c r="H207" s="13">
        <f t="shared" si="40"/>
        <v>0.50724038142496286</v>
      </c>
      <c r="I207" s="16">
        <f t="shared" si="47"/>
        <v>2.0798217521949161</v>
      </c>
      <c r="J207" s="13">
        <f t="shared" si="41"/>
        <v>2.0792672936002812</v>
      </c>
      <c r="K207" s="13">
        <f t="shared" si="42"/>
        <v>5.5445859463487679E-4</v>
      </c>
      <c r="L207" s="13">
        <f t="shared" si="43"/>
        <v>0</v>
      </c>
      <c r="M207" s="13">
        <f t="shared" si="48"/>
        <v>2.4689167398544365</v>
      </c>
      <c r="N207" s="13">
        <f t="shared" si="44"/>
        <v>1.5307283787097505</v>
      </c>
      <c r="O207" s="13">
        <f t="shared" si="45"/>
        <v>1.5307283787097505</v>
      </c>
      <c r="Q207" s="41">
        <v>20.982820373705451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2.3772782151101911E-2</v>
      </c>
      <c r="G208" s="13">
        <f t="shared" si="39"/>
        <v>0</v>
      </c>
      <c r="H208" s="13">
        <f t="shared" si="40"/>
        <v>2.3772782151101911E-2</v>
      </c>
      <c r="I208" s="16">
        <f t="shared" si="47"/>
        <v>2.4327240745736788E-2</v>
      </c>
      <c r="J208" s="13">
        <f t="shared" si="41"/>
        <v>2.4327240143247438E-2</v>
      </c>
      <c r="K208" s="13">
        <f t="shared" si="42"/>
        <v>6.024893500766737E-10</v>
      </c>
      <c r="L208" s="13">
        <f t="shared" si="43"/>
        <v>0</v>
      </c>
      <c r="M208" s="13">
        <f t="shared" si="48"/>
        <v>0.93818836114468596</v>
      </c>
      <c r="N208" s="13">
        <f t="shared" si="44"/>
        <v>0.58167678390970534</v>
      </c>
      <c r="O208" s="13">
        <f t="shared" si="45"/>
        <v>0.58167678390970534</v>
      </c>
      <c r="Q208" s="41">
        <v>23.731378497624188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9.1734425864848319</v>
      </c>
      <c r="G209" s="18">
        <f t="shared" si="39"/>
        <v>0</v>
      </c>
      <c r="H209" s="18">
        <f t="shared" si="40"/>
        <v>9.1734425864848319</v>
      </c>
      <c r="I209" s="17">
        <f t="shared" si="47"/>
        <v>9.1734425870873206</v>
      </c>
      <c r="J209" s="18">
        <f t="shared" si="41"/>
        <v>9.1367734745723315</v>
      </c>
      <c r="K209" s="18">
        <f t="shared" si="42"/>
        <v>3.6669112514989166E-2</v>
      </c>
      <c r="L209" s="18">
        <f t="shared" si="43"/>
        <v>0</v>
      </c>
      <c r="M209" s="18">
        <f t="shared" si="48"/>
        <v>0.35651157723498061</v>
      </c>
      <c r="N209" s="18">
        <f t="shared" si="44"/>
        <v>0.22103717788568797</v>
      </c>
      <c r="O209" s="18">
        <f t="shared" si="45"/>
        <v>0.22103717788568797</v>
      </c>
      <c r="P209" s="3"/>
      <c r="Q209" s="42">
        <v>22.78690000000001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1.3959444476514911</v>
      </c>
      <c r="G210" s="13">
        <f t="shared" si="39"/>
        <v>0</v>
      </c>
      <c r="H210" s="13">
        <f t="shared" si="40"/>
        <v>1.3959444476514911</v>
      </c>
      <c r="I210" s="16">
        <f t="shared" si="47"/>
        <v>1.4326135601664802</v>
      </c>
      <c r="J210" s="13">
        <f t="shared" si="41"/>
        <v>1.4324581981684643</v>
      </c>
      <c r="K210" s="13">
        <f t="shared" si="42"/>
        <v>1.5536199801591266E-4</v>
      </c>
      <c r="L210" s="13">
        <f t="shared" si="43"/>
        <v>0</v>
      </c>
      <c r="M210" s="13">
        <f t="shared" si="48"/>
        <v>0.13547439934929265</v>
      </c>
      <c r="N210" s="13">
        <f t="shared" si="44"/>
        <v>8.3994127596561441E-2</v>
      </c>
      <c r="O210" s="13">
        <f t="shared" si="45"/>
        <v>8.3994127596561441E-2</v>
      </c>
      <c r="Q210" s="41">
        <v>22.07303324921471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13.584120019984869</v>
      </c>
      <c r="G211" s="13">
        <f t="shared" si="39"/>
        <v>0</v>
      </c>
      <c r="H211" s="13">
        <f t="shared" si="40"/>
        <v>13.584120019984869</v>
      </c>
      <c r="I211" s="16">
        <f t="shared" si="47"/>
        <v>13.584275381982884</v>
      </c>
      <c r="J211" s="13">
        <f t="shared" si="41"/>
        <v>13.369460497208786</v>
      </c>
      <c r="K211" s="13">
        <f t="shared" si="42"/>
        <v>0.21481488477409805</v>
      </c>
      <c r="L211" s="13">
        <f t="shared" si="43"/>
        <v>0</v>
      </c>
      <c r="M211" s="13">
        <f t="shared" si="48"/>
        <v>5.1480271752731205E-2</v>
      </c>
      <c r="N211" s="13">
        <f t="shared" si="44"/>
        <v>3.1917768486693344E-2</v>
      </c>
      <c r="O211" s="13">
        <f t="shared" si="45"/>
        <v>3.1917768486693344E-2</v>
      </c>
      <c r="Q211" s="41">
        <v>18.488819555906449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13.13719514214989</v>
      </c>
      <c r="G212" s="13">
        <f t="shared" si="39"/>
        <v>0</v>
      </c>
      <c r="H212" s="13">
        <f t="shared" si="40"/>
        <v>13.13719514214989</v>
      </c>
      <c r="I212" s="16">
        <f t="shared" si="47"/>
        <v>13.352010026923988</v>
      </c>
      <c r="J212" s="13">
        <f t="shared" si="41"/>
        <v>13.030288354885174</v>
      </c>
      <c r="K212" s="13">
        <f t="shared" si="42"/>
        <v>0.32172167203881408</v>
      </c>
      <c r="L212" s="13">
        <f t="shared" si="43"/>
        <v>0</v>
      </c>
      <c r="M212" s="13">
        <f t="shared" si="48"/>
        <v>1.956250326603786E-2</v>
      </c>
      <c r="N212" s="13">
        <f t="shared" si="44"/>
        <v>1.2128752024943474E-2</v>
      </c>
      <c r="O212" s="13">
        <f t="shared" si="45"/>
        <v>1.2128752024943474E-2</v>
      </c>
      <c r="Q212" s="41">
        <v>15.158392761315991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168.0571429</v>
      </c>
      <c r="G213" s="13">
        <f t="shared" si="39"/>
        <v>15.734517858611961</v>
      </c>
      <c r="H213" s="13">
        <f t="shared" si="40"/>
        <v>152.32262504138805</v>
      </c>
      <c r="I213" s="16">
        <f t="shared" si="47"/>
        <v>152.64434671342687</v>
      </c>
      <c r="J213" s="13">
        <f t="shared" si="41"/>
        <v>46.166520335437298</v>
      </c>
      <c r="K213" s="13">
        <f t="shared" si="42"/>
        <v>106.47782637798957</v>
      </c>
      <c r="L213" s="13">
        <f t="shared" si="43"/>
        <v>96.036955641459457</v>
      </c>
      <c r="M213" s="13">
        <f t="shared" si="48"/>
        <v>96.044389392700552</v>
      </c>
      <c r="N213" s="13">
        <f t="shared" si="44"/>
        <v>59.547521423474343</v>
      </c>
      <c r="O213" s="13">
        <f t="shared" si="45"/>
        <v>75.282039282086302</v>
      </c>
      <c r="Q213" s="41">
        <v>12.11806159354839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52.740227214308838</v>
      </c>
      <c r="G214" s="13">
        <f t="shared" si="39"/>
        <v>2.8417632574109675</v>
      </c>
      <c r="H214" s="13">
        <f t="shared" si="40"/>
        <v>49.898463956897871</v>
      </c>
      <c r="I214" s="16">
        <f t="shared" si="47"/>
        <v>60.339334693427986</v>
      </c>
      <c r="J214" s="13">
        <f t="shared" si="41"/>
        <v>39.638287988412088</v>
      </c>
      <c r="K214" s="13">
        <f t="shared" si="42"/>
        <v>20.701046705015898</v>
      </c>
      <c r="L214" s="13">
        <f t="shared" si="43"/>
        <v>9.629477934992023</v>
      </c>
      <c r="M214" s="13">
        <f t="shared" si="48"/>
        <v>46.126345904218233</v>
      </c>
      <c r="N214" s="13">
        <f t="shared" si="44"/>
        <v>28.598334460615305</v>
      </c>
      <c r="O214" s="13">
        <f t="shared" si="45"/>
        <v>31.440097718026273</v>
      </c>
      <c r="Q214" s="41">
        <v>13.317836462118549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168.0571429</v>
      </c>
      <c r="G215" s="13">
        <f t="shared" si="39"/>
        <v>15.734517858611961</v>
      </c>
      <c r="H215" s="13">
        <f t="shared" si="40"/>
        <v>152.32262504138805</v>
      </c>
      <c r="I215" s="16">
        <f t="shared" si="47"/>
        <v>163.39419381141192</v>
      </c>
      <c r="J215" s="13">
        <f t="shared" si="41"/>
        <v>51.908020041097643</v>
      </c>
      <c r="K215" s="13">
        <f t="shared" si="42"/>
        <v>111.48617377031428</v>
      </c>
      <c r="L215" s="13">
        <f t="shared" si="43"/>
        <v>101.08212832453809</v>
      </c>
      <c r="M215" s="13">
        <f t="shared" si="48"/>
        <v>118.61013976814102</v>
      </c>
      <c r="N215" s="13">
        <f t="shared" si="44"/>
        <v>73.538286656247436</v>
      </c>
      <c r="O215" s="13">
        <f t="shared" si="45"/>
        <v>89.272804514859402</v>
      </c>
      <c r="Q215" s="41">
        <v>13.905108871030039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13.78670007984328</v>
      </c>
      <c r="G216" s="13">
        <f t="shared" si="39"/>
        <v>0</v>
      </c>
      <c r="H216" s="13">
        <f t="shared" si="40"/>
        <v>13.78670007984328</v>
      </c>
      <c r="I216" s="16">
        <f t="shared" si="47"/>
        <v>24.190745525619477</v>
      </c>
      <c r="J216" s="13">
        <f t="shared" si="41"/>
        <v>22.428283416674628</v>
      </c>
      <c r="K216" s="13">
        <f t="shared" si="42"/>
        <v>1.7624621089448489</v>
      </c>
      <c r="L216" s="13">
        <f t="shared" si="43"/>
        <v>0</v>
      </c>
      <c r="M216" s="13">
        <f t="shared" si="48"/>
        <v>45.071853111893589</v>
      </c>
      <c r="N216" s="13">
        <f t="shared" si="44"/>
        <v>27.944548929374026</v>
      </c>
      <c r="O216" s="13">
        <f t="shared" si="45"/>
        <v>27.944548929374026</v>
      </c>
      <c r="Q216" s="41">
        <v>15.191408251558141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28.61186228255389</v>
      </c>
      <c r="G217" s="13">
        <f t="shared" si="39"/>
        <v>0.14414438559492126</v>
      </c>
      <c r="H217" s="13">
        <f t="shared" si="40"/>
        <v>28.46771789695897</v>
      </c>
      <c r="I217" s="16">
        <f t="shared" si="47"/>
        <v>30.230180005903819</v>
      </c>
      <c r="J217" s="13">
        <f t="shared" si="41"/>
        <v>27.162439941962745</v>
      </c>
      <c r="K217" s="13">
        <f t="shared" si="42"/>
        <v>3.0677400639410735</v>
      </c>
      <c r="L217" s="13">
        <f t="shared" si="43"/>
        <v>0</v>
      </c>
      <c r="M217" s="13">
        <f t="shared" si="48"/>
        <v>17.127304182519563</v>
      </c>
      <c r="N217" s="13">
        <f t="shared" si="44"/>
        <v>10.61892859316213</v>
      </c>
      <c r="O217" s="13">
        <f t="shared" si="45"/>
        <v>10.763072978757052</v>
      </c>
      <c r="Q217" s="41">
        <v>15.668496186028451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22.171164190357199</v>
      </c>
      <c r="G218" s="13">
        <f t="shared" si="39"/>
        <v>0</v>
      </c>
      <c r="H218" s="13">
        <f t="shared" si="40"/>
        <v>22.171164190357199</v>
      </c>
      <c r="I218" s="16">
        <f t="shared" si="47"/>
        <v>25.238904254298273</v>
      </c>
      <c r="J218" s="13">
        <f t="shared" si="41"/>
        <v>23.8665417008053</v>
      </c>
      <c r="K218" s="13">
        <f t="shared" si="42"/>
        <v>1.3723625534929731</v>
      </c>
      <c r="L218" s="13">
        <f t="shared" si="43"/>
        <v>0</v>
      </c>
      <c r="M218" s="13">
        <f t="shared" si="48"/>
        <v>6.5083755893574331</v>
      </c>
      <c r="N218" s="13">
        <f t="shared" si="44"/>
        <v>4.0351928654016085</v>
      </c>
      <c r="O218" s="13">
        <f t="shared" si="45"/>
        <v>4.0351928654016085</v>
      </c>
      <c r="Q218" s="41">
        <v>18.089984206358849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2.7076860792157951</v>
      </c>
      <c r="G219" s="13">
        <f t="shared" si="39"/>
        <v>0</v>
      </c>
      <c r="H219" s="13">
        <f t="shared" si="40"/>
        <v>2.7076860792157951</v>
      </c>
      <c r="I219" s="16">
        <f t="shared" si="47"/>
        <v>4.0800486327087686</v>
      </c>
      <c r="J219" s="13">
        <f t="shared" si="41"/>
        <v>4.0766692562005051</v>
      </c>
      <c r="K219" s="13">
        <f t="shared" si="42"/>
        <v>3.3793765082634764E-3</v>
      </c>
      <c r="L219" s="13">
        <f t="shared" si="43"/>
        <v>0</v>
      </c>
      <c r="M219" s="13">
        <f t="shared" si="48"/>
        <v>2.4731827239558246</v>
      </c>
      <c r="N219" s="13">
        <f t="shared" si="44"/>
        <v>1.5333732888526113</v>
      </c>
      <c r="O219" s="13">
        <f t="shared" si="45"/>
        <v>1.5333732888526113</v>
      </c>
      <c r="Q219" s="41">
        <v>22.49164611299911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3.4856237478288192E-2</v>
      </c>
      <c r="G220" s="13">
        <f t="shared" si="39"/>
        <v>0</v>
      </c>
      <c r="H220" s="13">
        <f t="shared" si="40"/>
        <v>3.4856237478288192E-2</v>
      </c>
      <c r="I220" s="16">
        <f t="shared" si="47"/>
        <v>3.8235613986551668E-2</v>
      </c>
      <c r="J220" s="13">
        <f t="shared" si="41"/>
        <v>3.8235611874966817E-2</v>
      </c>
      <c r="K220" s="13">
        <f t="shared" si="42"/>
        <v>2.1115848514163815E-9</v>
      </c>
      <c r="L220" s="13">
        <f t="shared" si="43"/>
        <v>0</v>
      </c>
      <c r="M220" s="13">
        <f t="shared" si="48"/>
        <v>0.93980943510321335</v>
      </c>
      <c r="N220" s="13">
        <f t="shared" si="44"/>
        <v>0.58268184976399229</v>
      </c>
      <c r="O220" s="13">
        <f t="shared" si="45"/>
        <v>0.58268184976399229</v>
      </c>
      <c r="Q220" s="41">
        <v>24.463018640626501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0.2660654729846319</v>
      </c>
      <c r="G221" s="18">
        <f t="shared" si="39"/>
        <v>0</v>
      </c>
      <c r="H221" s="18">
        <f t="shared" si="40"/>
        <v>0.2660654729846319</v>
      </c>
      <c r="I221" s="17">
        <f t="shared" si="47"/>
        <v>0.26606547509621675</v>
      </c>
      <c r="J221" s="18">
        <f t="shared" si="41"/>
        <v>0.26606469907315417</v>
      </c>
      <c r="K221" s="18">
        <f t="shared" si="42"/>
        <v>7.7602306258750531E-7</v>
      </c>
      <c r="L221" s="18">
        <f t="shared" si="43"/>
        <v>0</v>
      </c>
      <c r="M221" s="18">
        <f t="shared" si="48"/>
        <v>0.35712758533922107</v>
      </c>
      <c r="N221" s="18">
        <f t="shared" si="44"/>
        <v>0.22141910291031705</v>
      </c>
      <c r="O221" s="18">
        <f t="shared" si="45"/>
        <v>0.22141910291031705</v>
      </c>
      <c r="P221" s="3"/>
      <c r="Q221" s="42">
        <v>23.842418000000009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11.120127112668641</v>
      </c>
      <c r="G222" s="13">
        <f t="shared" si="39"/>
        <v>0</v>
      </c>
      <c r="H222" s="13">
        <f t="shared" si="40"/>
        <v>11.120127112668641</v>
      </c>
      <c r="I222" s="16">
        <f t="shared" si="47"/>
        <v>11.120127888691703</v>
      </c>
      <c r="J222" s="13">
        <f t="shared" si="41"/>
        <v>11.043612122257723</v>
      </c>
      <c r="K222" s="13">
        <f t="shared" si="42"/>
        <v>7.6515766433979948E-2</v>
      </c>
      <c r="L222" s="13">
        <f t="shared" si="43"/>
        <v>0</v>
      </c>
      <c r="M222" s="13">
        <f t="shared" si="48"/>
        <v>0.13570848242890401</v>
      </c>
      <c r="N222" s="13">
        <f t="shared" si="44"/>
        <v>8.4139259105920489E-2</v>
      </c>
      <c r="O222" s="13">
        <f t="shared" si="45"/>
        <v>8.4139259105920489E-2</v>
      </c>
      <c r="Q222" s="41">
        <v>21.634659977546541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32.521202103377213</v>
      </c>
      <c r="G223" s="13">
        <f t="shared" si="39"/>
        <v>0.58121954202691217</v>
      </c>
      <c r="H223" s="13">
        <f t="shared" si="40"/>
        <v>31.939982561350302</v>
      </c>
      <c r="I223" s="16">
        <f t="shared" si="47"/>
        <v>32.016498327784284</v>
      </c>
      <c r="J223" s="13">
        <f t="shared" si="41"/>
        <v>30.028152956493621</v>
      </c>
      <c r="K223" s="13">
        <f t="shared" si="42"/>
        <v>1.9883453712906629</v>
      </c>
      <c r="L223" s="13">
        <f t="shared" si="43"/>
        <v>0</v>
      </c>
      <c r="M223" s="13">
        <f t="shared" si="48"/>
        <v>5.1569223322983526E-2</v>
      </c>
      <c r="N223" s="13">
        <f t="shared" si="44"/>
        <v>3.1972918460249786E-2</v>
      </c>
      <c r="O223" s="13">
        <f t="shared" si="45"/>
        <v>0.61319246048716192</v>
      </c>
      <c r="Q223" s="41">
        <v>20.423447396589491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21.953170716071899</v>
      </c>
      <c r="G224" s="13">
        <f t="shared" si="39"/>
        <v>0</v>
      </c>
      <c r="H224" s="13">
        <f t="shared" si="40"/>
        <v>21.953170716071899</v>
      </c>
      <c r="I224" s="16">
        <f t="shared" si="47"/>
        <v>23.941516087362562</v>
      </c>
      <c r="J224" s="13">
        <f t="shared" si="41"/>
        <v>22.199865702463686</v>
      </c>
      <c r="K224" s="13">
        <f t="shared" si="42"/>
        <v>1.7416503848988754</v>
      </c>
      <c r="L224" s="13">
        <f t="shared" si="43"/>
        <v>0</v>
      </c>
      <c r="M224" s="13">
        <f t="shared" si="48"/>
        <v>1.9596304862733741E-2</v>
      </c>
      <c r="N224" s="13">
        <f t="shared" si="44"/>
        <v>1.2149709014894918E-2</v>
      </c>
      <c r="O224" s="13">
        <f t="shared" si="45"/>
        <v>1.2149709014894918E-2</v>
      </c>
      <c r="Q224" s="41">
        <v>15.05502899332153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78.181034119820069</v>
      </c>
      <c r="G225" s="13">
        <f t="shared" si="39"/>
        <v>5.6861168228783399</v>
      </c>
      <c r="H225" s="13">
        <f t="shared" si="40"/>
        <v>72.494917296941736</v>
      </c>
      <c r="I225" s="16">
        <f t="shared" si="47"/>
        <v>74.236567681840611</v>
      </c>
      <c r="J225" s="13">
        <f t="shared" si="41"/>
        <v>39.071969454593969</v>
      </c>
      <c r="K225" s="13">
        <f t="shared" si="42"/>
        <v>35.164598227246643</v>
      </c>
      <c r="L225" s="13">
        <f t="shared" si="43"/>
        <v>24.199376810634554</v>
      </c>
      <c r="M225" s="13">
        <f t="shared" si="48"/>
        <v>24.206823406482393</v>
      </c>
      <c r="N225" s="13">
        <f t="shared" si="44"/>
        <v>15.008230512019082</v>
      </c>
      <c r="O225" s="13">
        <f t="shared" si="45"/>
        <v>20.694347334897422</v>
      </c>
      <c r="Q225" s="41">
        <v>11.340797216472209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27.416092991496679</v>
      </c>
      <c r="G226" s="13">
        <f t="shared" si="39"/>
        <v>1.0454025099391164E-2</v>
      </c>
      <c r="H226" s="13">
        <f t="shared" si="40"/>
        <v>27.405638966397287</v>
      </c>
      <c r="I226" s="16">
        <f t="shared" si="47"/>
        <v>38.370860383009379</v>
      </c>
      <c r="J226" s="13">
        <f t="shared" si="41"/>
        <v>29.194540615437798</v>
      </c>
      <c r="K226" s="13">
        <f t="shared" si="42"/>
        <v>9.1763197675715809</v>
      </c>
      <c r="L226" s="13">
        <f t="shared" si="43"/>
        <v>0</v>
      </c>
      <c r="M226" s="13">
        <f t="shared" si="48"/>
        <v>9.1985928944633102</v>
      </c>
      <c r="N226" s="13">
        <f t="shared" si="44"/>
        <v>5.7031275945672526</v>
      </c>
      <c r="O226" s="13">
        <f t="shared" si="45"/>
        <v>5.7135816196666438</v>
      </c>
      <c r="Q226" s="41">
        <v>11.02663759354839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38.687443797981139</v>
      </c>
      <c r="G227" s="13">
        <f t="shared" si="39"/>
        <v>1.2706226578447828</v>
      </c>
      <c r="H227" s="13">
        <f t="shared" si="40"/>
        <v>37.416821140136356</v>
      </c>
      <c r="I227" s="16">
        <f t="shared" si="47"/>
        <v>46.593140907707934</v>
      </c>
      <c r="J227" s="13">
        <f t="shared" si="41"/>
        <v>35.002660504509585</v>
      </c>
      <c r="K227" s="13">
        <f t="shared" si="42"/>
        <v>11.590480403198349</v>
      </c>
      <c r="L227" s="13">
        <f t="shared" si="43"/>
        <v>0.45192361762437094</v>
      </c>
      <c r="M227" s="13">
        <f t="shared" si="48"/>
        <v>3.9473889175204278</v>
      </c>
      <c r="N227" s="13">
        <f t="shared" si="44"/>
        <v>2.447381128862665</v>
      </c>
      <c r="O227" s="13">
        <f t="shared" si="45"/>
        <v>3.718003786707448</v>
      </c>
      <c r="Q227" s="41">
        <v>13.44412528248855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103.44419378768561</v>
      </c>
      <c r="G228" s="13">
        <f t="shared" si="39"/>
        <v>8.5106089289325073</v>
      </c>
      <c r="H228" s="13">
        <f t="shared" si="40"/>
        <v>94.933584858753093</v>
      </c>
      <c r="I228" s="16">
        <f t="shared" si="47"/>
        <v>106.07214164432708</v>
      </c>
      <c r="J228" s="13">
        <f t="shared" si="41"/>
        <v>48.21916582541872</v>
      </c>
      <c r="K228" s="13">
        <f t="shared" si="42"/>
        <v>57.852975818908355</v>
      </c>
      <c r="L228" s="13">
        <f t="shared" si="43"/>
        <v>47.054577115678384</v>
      </c>
      <c r="M228" s="13">
        <f t="shared" si="48"/>
        <v>48.554584904336146</v>
      </c>
      <c r="N228" s="13">
        <f t="shared" si="44"/>
        <v>30.103842640688409</v>
      </c>
      <c r="O228" s="13">
        <f t="shared" si="45"/>
        <v>38.614451569620918</v>
      </c>
      <c r="Q228" s="41">
        <v>13.74331246871718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27.38262440719258</v>
      </c>
      <c r="G229" s="13">
        <f t="shared" si="39"/>
        <v>6.712143505380558E-3</v>
      </c>
      <c r="H229" s="13">
        <f t="shared" si="40"/>
        <v>27.375912263687198</v>
      </c>
      <c r="I229" s="16">
        <f t="shared" si="47"/>
        <v>38.174310966917162</v>
      </c>
      <c r="J229" s="13">
        <f t="shared" si="41"/>
        <v>32.331484495516818</v>
      </c>
      <c r="K229" s="13">
        <f t="shared" si="42"/>
        <v>5.8428264714003433</v>
      </c>
      <c r="L229" s="13">
        <f t="shared" si="43"/>
        <v>0</v>
      </c>
      <c r="M229" s="13">
        <f t="shared" si="48"/>
        <v>18.450742263647737</v>
      </c>
      <c r="N229" s="13">
        <f t="shared" si="44"/>
        <v>11.439460203461596</v>
      </c>
      <c r="O229" s="13">
        <f t="shared" si="45"/>
        <v>11.446172346966977</v>
      </c>
      <c r="Q229" s="41">
        <v>15.418097230509501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17.347641177323769</v>
      </c>
      <c r="G230" s="13">
        <f t="shared" si="39"/>
        <v>0</v>
      </c>
      <c r="H230" s="13">
        <f t="shared" si="40"/>
        <v>17.347641177323769</v>
      </c>
      <c r="I230" s="16">
        <f t="shared" si="47"/>
        <v>23.190467648724113</v>
      </c>
      <c r="J230" s="13">
        <f t="shared" si="41"/>
        <v>22.141465560039926</v>
      </c>
      <c r="K230" s="13">
        <f t="shared" si="42"/>
        <v>1.0490020886841869</v>
      </c>
      <c r="L230" s="13">
        <f t="shared" si="43"/>
        <v>0</v>
      </c>
      <c r="M230" s="13">
        <f t="shared" si="48"/>
        <v>7.0112820601861401</v>
      </c>
      <c r="N230" s="13">
        <f t="shared" si="44"/>
        <v>4.3469948773154066</v>
      </c>
      <c r="O230" s="13">
        <f t="shared" si="45"/>
        <v>4.3469948773154066</v>
      </c>
      <c r="Q230" s="41">
        <v>18.297290319761629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3.9793476212548708</v>
      </c>
      <c r="G231" s="13">
        <f t="shared" si="39"/>
        <v>0</v>
      </c>
      <c r="H231" s="13">
        <f t="shared" si="40"/>
        <v>3.9793476212548708</v>
      </c>
      <c r="I231" s="16">
        <f t="shared" si="47"/>
        <v>5.0283497099390573</v>
      </c>
      <c r="J231" s="13">
        <f t="shared" si="41"/>
        <v>5.0216145446059706</v>
      </c>
      <c r="K231" s="13">
        <f t="shared" si="42"/>
        <v>6.7351653330867123E-3</v>
      </c>
      <c r="L231" s="13">
        <f t="shared" si="43"/>
        <v>0</v>
      </c>
      <c r="M231" s="13">
        <f t="shared" si="48"/>
        <v>2.6642871828707335</v>
      </c>
      <c r="N231" s="13">
        <f t="shared" si="44"/>
        <v>1.6518580533798548</v>
      </c>
      <c r="O231" s="13">
        <f t="shared" si="45"/>
        <v>1.6518580533798548</v>
      </c>
      <c r="Q231" s="41">
        <v>22.041770722452029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1.5576717346638409</v>
      </c>
      <c r="G232" s="13">
        <f t="shared" si="39"/>
        <v>0</v>
      </c>
      <c r="H232" s="13">
        <f t="shared" si="40"/>
        <v>1.5576717346638409</v>
      </c>
      <c r="I232" s="16">
        <f t="shared" si="47"/>
        <v>1.5644068999969276</v>
      </c>
      <c r="J232" s="13">
        <f t="shared" si="41"/>
        <v>1.5642579123041274</v>
      </c>
      <c r="K232" s="13">
        <f t="shared" si="42"/>
        <v>1.4898769280025093E-4</v>
      </c>
      <c r="L232" s="13">
        <f t="shared" si="43"/>
        <v>0</v>
      </c>
      <c r="M232" s="13">
        <f t="shared" si="48"/>
        <v>1.0124291294908787</v>
      </c>
      <c r="N232" s="13">
        <f t="shared" si="44"/>
        <v>0.62770606028434484</v>
      </c>
      <c r="O232" s="13">
        <f t="shared" si="45"/>
        <v>0.62770606028434484</v>
      </c>
      <c r="Q232" s="41">
        <v>24.249489726994721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</v>
      </c>
      <c r="G233" s="18">
        <f t="shared" si="39"/>
        <v>0</v>
      </c>
      <c r="H233" s="18">
        <f t="shared" si="40"/>
        <v>0</v>
      </c>
      <c r="I233" s="17">
        <f t="shared" si="47"/>
        <v>1.4898769280025093E-4</v>
      </c>
      <c r="J233" s="18">
        <f t="shared" si="41"/>
        <v>1.4898769280011264E-4</v>
      </c>
      <c r="K233" s="18">
        <f t="shared" si="42"/>
        <v>1.3828998710052609E-16</v>
      </c>
      <c r="L233" s="18">
        <f t="shared" si="43"/>
        <v>0</v>
      </c>
      <c r="M233" s="18">
        <f t="shared" si="48"/>
        <v>0.38472306920653387</v>
      </c>
      <c r="N233" s="18">
        <f t="shared" si="44"/>
        <v>0.23852830290805099</v>
      </c>
      <c r="O233" s="18">
        <f t="shared" si="45"/>
        <v>0.23852830290805099</v>
      </c>
      <c r="P233" s="3"/>
      <c r="Q233" s="42">
        <v>23.73637200000001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2.188053256224562</v>
      </c>
      <c r="G234" s="13">
        <f t="shared" si="39"/>
        <v>0</v>
      </c>
      <c r="H234" s="13">
        <f t="shared" si="40"/>
        <v>2.188053256224562</v>
      </c>
      <c r="I234" s="16">
        <f t="shared" si="47"/>
        <v>2.188053256224562</v>
      </c>
      <c r="J234" s="13">
        <f t="shared" si="41"/>
        <v>2.1874277185173598</v>
      </c>
      <c r="K234" s="13">
        <f t="shared" si="42"/>
        <v>6.2553770720219504E-4</v>
      </c>
      <c r="L234" s="13">
        <f t="shared" si="43"/>
        <v>0</v>
      </c>
      <c r="M234" s="13">
        <f t="shared" si="48"/>
        <v>0.14619476629848288</v>
      </c>
      <c r="N234" s="13">
        <f t="shared" si="44"/>
        <v>9.0640755105059381E-2</v>
      </c>
      <c r="O234" s="13">
        <f t="shared" si="45"/>
        <v>9.0640755105059381E-2</v>
      </c>
      <c r="Q234" s="41">
        <v>21.205716186170509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7.2924727989450204</v>
      </c>
      <c r="G235" s="13">
        <f t="shared" si="39"/>
        <v>0</v>
      </c>
      <c r="H235" s="13">
        <f t="shared" si="40"/>
        <v>7.2924727989450204</v>
      </c>
      <c r="I235" s="16">
        <f t="shared" si="47"/>
        <v>7.2930983366522231</v>
      </c>
      <c r="J235" s="13">
        <f t="shared" si="41"/>
        <v>7.2654780717460969</v>
      </c>
      <c r="K235" s="13">
        <f t="shared" si="42"/>
        <v>2.7620264906126124E-2</v>
      </c>
      <c r="L235" s="13">
        <f t="shared" si="43"/>
        <v>0</v>
      </c>
      <c r="M235" s="13">
        <f t="shared" si="48"/>
        <v>5.55540111934235E-2</v>
      </c>
      <c r="N235" s="13">
        <f t="shared" si="44"/>
        <v>3.4443486939922573E-2</v>
      </c>
      <c r="O235" s="13">
        <f t="shared" si="45"/>
        <v>3.4443486939922573E-2</v>
      </c>
      <c r="Q235" s="41">
        <v>19.92600160647169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37.313320506415138</v>
      </c>
      <c r="G236" s="13">
        <f t="shared" si="39"/>
        <v>1.1169918198657085</v>
      </c>
      <c r="H236" s="13">
        <f t="shared" si="40"/>
        <v>36.196328686549428</v>
      </c>
      <c r="I236" s="16">
        <f t="shared" si="47"/>
        <v>36.223948951455554</v>
      </c>
      <c r="J236" s="13">
        <f t="shared" si="41"/>
        <v>31.781810273440783</v>
      </c>
      <c r="K236" s="13">
        <f t="shared" si="42"/>
        <v>4.4421386780147714</v>
      </c>
      <c r="L236" s="13">
        <f t="shared" si="43"/>
        <v>0</v>
      </c>
      <c r="M236" s="13">
        <f t="shared" si="48"/>
        <v>2.1110524253500927E-2</v>
      </c>
      <c r="N236" s="13">
        <f t="shared" si="44"/>
        <v>1.3088525037170574E-2</v>
      </c>
      <c r="O236" s="13">
        <f t="shared" si="45"/>
        <v>1.1300803449028791</v>
      </c>
      <c r="Q236" s="41">
        <v>16.638216018247778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52.75582836699391</v>
      </c>
      <c r="G237" s="13">
        <f t="shared" si="39"/>
        <v>2.8435075100374663</v>
      </c>
      <c r="H237" s="13">
        <f t="shared" si="40"/>
        <v>49.912320856956441</v>
      </c>
      <c r="I237" s="16">
        <f t="shared" si="47"/>
        <v>54.354459534971213</v>
      </c>
      <c r="J237" s="13">
        <f t="shared" si="41"/>
        <v>36.665247371503739</v>
      </c>
      <c r="K237" s="13">
        <f t="shared" si="42"/>
        <v>17.689212163467474</v>
      </c>
      <c r="L237" s="13">
        <f t="shared" si="43"/>
        <v>6.5954980281150641</v>
      </c>
      <c r="M237" s="13">
        <f t="shared" si="48"/>
        <v>6.6035200273313945</v>
      </c>
      <c r="N237" s="13">
        <f t="shared" si="44"/>
        <v>4.0941824169454648</v>
      </c>
      <c r="O237" s="13">
        <f t="shared" si="45"/>
        <v>6.9376899269829311</v>
      </c>
      <c r="Q237" s="41">
        <v>12.487031964809059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2.783694801439947</v>
      </c>
      <c r="G238" s="13">
        <f t="shared" si="39"/>
        <v>0</v>
      </c>
      <c r="H238" s="13">
        <f t="shared" si="40"/>
        <v>2.783694801439947</v>
      </c>
      <c r="I238" s="16">
        <f t="shared" si="47"/>
        <v>13.877408936792357</v>
      </c>
      <c r="J238" s="13">
        <f t="shared" si="41"/>
        <v>13.327412447954753</v>
      </c>
      <c r="K238" s="13">
        <f t="shared" si="42"/>
        <v>0.54999648883760344</v>
      </c>
      <c r="L238" s="13">
        <f t="shared" si="43"/>
        <v>0</v>
      </c>
      <c r="M238" s="13">
        <f t="shared" si="48"/>
        <v>2.5093376103859297</v>
      </c>
      <c r="N238" s="13">
        <f t="shared" si="44"/>
        <v>1.5557893184392764</v>
      </c>
      <c r="O238" s="13">
        <f t="shared" si="45"/>
        <v>1.5557893184392764</v>
      </c>
      <c r="Q238" s="41">
        <v>11.92793809354839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13.33169075050955</v>
      </c>
      <c r="G239" s="13">
        <f t="shared" si="39"/>
        <v>0</v>
      </c>
      <c r="H239" s="13">
        <f t="shared" si="40"/>
        <v>13.33169075050955</v>
      </c>
      <c r="I239" s="16">
        <f t="shared" si="47"/>
        <v>13.881687239347153</v>
      </c>
      <c r="J239" s="13">
        <f t="shared" si="41"/>
        <v>13.529917289192667</v>
      </c>
      <c r="K239" s="13">
        <f t="shared" si="42"/>
        <v>0.35176995015448576</v>
      </c>
      <c r="L239" s="13">
        <f t="shared" si="43"/>
        <v>0</v>
      </c>
      <c r="M239" s="13">
        <f t="shared" si="48"/>
        <v>0.95354829194665336</v>
      </c>
      <c r="N239" s="13">
        <f t="shared" si="44"/>
        <v>0.59119994100692508</v>
      </c>
      <c r="O239" s="13">
        <f t="shared" si="45"/>
        <v>0.59119994100692508</v>
      </c>
      <c r="Q239" s="41">
        <v>15.341171879473899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72.896167665254296</v>
      </c>
      <c r="G240" s="13">
        <f t="shared" si="39"/>
        <v>5.095253930876015</v>
      </c>
      <c r="H240" s="13">
        <f t="shared" si="40"/>
        <v>67.800913734378284</v>
      </c>
      <c r="I240" s="16">
        <f t="shared" si="47"/>
        <v>68.152683684532775</v>
      </c>
      <c r="J240" s="13">
        <f t="shared" si="41"/>
        <v>45.024019981987152</v>
      </c>
      <c r="K240" s="13">
        <f t="shared" si="42"/>
        <v>23.128663702545623</v>
      </c>
      <c r="L240" s="13">
        <f t="shared" si="43"/>
        <v>12.074944673118859</v>
      </c>
      <c r="M240" s="13">
        <f t="shared" si="48"/>
        <v>12.437293024058587</v>
      </c>
      <c r="N240" s="13">
        <f t="shared" si="44"/>
        <v>7.7111216749163241</v>
      </c>
      <c r="O240" s="13">
        <f t="shared" si="45"/>
        <v>12.80637560579234</v>
      </c>
      <c r="Q240" s="41">
        <v>15.220126547598991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31.21696739927237</v>
      </c>
      <c r="G241" s="13">
        <f t="shared" si="39"/>
        <v>0.43540244414141777</v>
      </c>
      <c r="H241" s="13">
        <f t="shared" si="40"/>
        <v>30.781564955130953</v>
      </c>
      <c r="I241" s="16">
        <f t="shared" si="47"/>
        <v>41.835283984557719</v>
      </c>
      <c r="J241" s="13">
        <f t="shared" si="41"/>
        <v>34.426179614143869</v>
      </c>
      <c r="K241" s="13">
        <f t="shared" si="42"/>
        <v>7.4091043704138499</v>
      </c>
      <c r="L241" s="13">
        <f t="shared" si="43"/>
        <v>0</v>
      </c>
      <c r="M241" s="13">
        <f t="shared" si="48"/>
        <v>4.7261713491422626</v>
      </c>
      <c r="N241" s="13">
        <f t="shared" si="44"/>
        <v>2.9302262364682026</v>
      </c>
      <c r="O241" s="13">
        <f t="shared" si="45"/>
        <v>3.3656286806096203</v>
      </c>
      <c r="Q241" s="41">
        <v>15.366090364404689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13.254936408471339</v>
      </c>
      <c r="G242" s="13">
        <f t="shared" si="39"/>
        <v>0</v>
      </c>
      <c r="H242" s="13">
        <f t="shared" si="40"/>
        <v>13.254936408471339</v>
      </c>
      <c r="I242" s="16">
        <f t="shared" si="47"/>
        <v>20.664040778885187</v>
      </c>
      <c r="J242" s="13">
        <f t="shared" si="41"/>
        <v>20.011950857432694</v>
      </c>
      <c r="K242" s="13">
        <f t="shared" si="42"/>
        <v>0.65208992145249312</v>
      </c>
      <c r="L242" s="13">
        <f t="shared" si="43"/>
        <v>0</v>
      </c>
      <c r="M242" s="13">
        <f t="shared" si="48"/>
        <v>1.79594511267406</v>
      </c>
      <c r="N242" s="13">
        <f t="shared" si="44"/>
        <v>1.1134859698579171</v>
      </c>
      <c r="O242" s="13">
        <f t="shared" si="45"/>
        <v>1.1134859698579171</v>
      </c>
      <c r="Q242" s="41">
        <v>19.362932291104759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4.9236612383224738</v>
      </c>
      <c r="G243" s="13">
        <f t="shared" si="39"/>
        <v>0</v>
      </c>
      <c r="H243" s="13">
        <f t="shared" si="40"/>
        <v>4.9236612383224738</v>
      </c>
      <c r="I243" s="16">
        <f t="shared" si="47"/>
        <v>5.5757511597749669</v>
      </c>
      <c r="J243" s="13">
        <f t="shared" si="41"/>
        <v>5.5668511945751344</v>
      </c>
      <c r="K243" s="13">
        <f t="shared" si="42"/>
        <v>8.8999651998324936E-3</v>
      </c>
      <c r="L243" s="13">
        <f t="shared" si="43"/>
        <v>0</v>
      </c>
      <c r="M243" s="13">
        <f t="shared" si="48"/>
        <v>0.68245914281614284</v>
      </c>
      <c r="N243" s="13">
        <f t="shared" si="44"/>
        <v>0.42312466854600855</v>
      </c>
      <c r="O243" s="13">
        <f t="shared" si="45"/>
        <v>0.42312466854600855</v>
      </c>
      <c r="Q243" s="41">
        <v>22.260810900235221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0.1294877147030955</v>
      </c>
      <c r="G244" s="13">
        <f t="shared" si="39"/>
        <v>0</v>
      </c>
      <c r="H244" s="13">
        <f t="shared" si="40"/>
        <v>0.1294877147030955</v>
      </c>
      <c r="I244" s="16">
        <f t="shared" si="47"/>
        <v>0.138387679902928</v>
      </c>
      <c r="J244" s="13">
        <f t="shared" si="41"/>
        <v>0.13838757059806811</v>
      </c>
      <c r="K244" s="13">
        <f t="shared" si="42"/>
        <v>1.0930485988547289E-7</v>
      </c>
      <c r="L244" s="13">
        <f t="shared" si="43"/>
        <v>0</v>
      </c>
      <c r="M244" s="13">
        <f t="shared" si="48"/>
        <v>0.25933447427013429</v>
      </c>
      <c r="N244" s="13">
        <f t="shared" si="44"/>
        <v>0.16078737404748325</v>
      </c>
      <c r="O244" s="13">
        <f t="shared" si="45"/>
        <v>0.16078737404748325</v>
      </c>
      <c r="Q244" s="41">
        <v>23.835242000000012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0.70110107743325312</v>
      </c>
      <c r="G245" s="18">
        <f t="shared" si="39"/>
        <v>0</v>
      </c>
      <c r="H245" s="18">
        <f t="shared" si="40"/>
        <v>0.70110107743325312</v>
      </c>
      <c r="I245" s="17">
        <f t="shared" si="47"/>
        <v>0.70110118673811295</v>
      </c>
      <c r="J245" s="18">
        <f t="shared" si="41"/>
        <v>0.70108891702829246</v>
      </c>
      <c r="K245" s="18">
        <f t="shared" si="42"/>
        <v>1.2269709820489361E-5</v>
      </c>
      <c r="L245" s="18">
        <f t="shared" si="43"/>
        <v>0</v>
      </c>
      <c r="M245" s="18">
        <f t="shared" si="48"/>
        <v>9.8547100222651035E-2</v>
      </c>
      <c r="N245" s="18">
        <f t="shared" si="44"/>
        <v>6.1099202138043644E-2</v>
      </c>
      <c r="O245" s="18">
        <f t="shared" si="45"/>
        <v>6.1099202138043644E-2</v>
      </c>
      <c r="P245" s="3"/>
      <c r="Q245" s="42">
        <v>24.887305342064401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8.4819460692574928</v>
      </c>
      <c r="G246" s="13">
        <f t="shared" si="39"/>
        <v>0</v>
      </c>
      <c r="H246" s="13">
        <f t="shared" si="40"/>
        <v>8.4819460692574928</v>
      </c>
      <c r="I246" s="16">
        <f t="shared" si="47"/>
        <v>8.4819583389673134</v>
      </c>
      <c r="J246" s="13">
        <f t="shared" si="41"/>
        <v>8.4464306995211391</v>
      </c>
      <c r="K246" s="13">
        <f t="shared" si="42"/>
        <v>3.5527639446174319E-2</v>
      </c>
      <c r="L246" s="13">
        <f t="shared" si="43"/>
        <v>0</v>
      </c>
      <c r="M246" s="13">
        <f t="shared" si="48"/>
        <v>3.7447898084607391E-2</v>
      </c>
      <c r="N246" s="13">
        <f t="shared" si="44"/>
        <v>2.3217696812456581E-2</v>
      </c>
      <c r="O246" s="13">
        <f t="shared" si="45"/>
        <v>2.3217696812456581E-2</v>
      </c>
      <c r="Q246" s="41">
        <v>21.343304987714578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4.5071428569999998</v>
      </c>
      <c r="G247" s="13">
        <f t="shared" si="39"/>
        <v>0</v>
      </c>
      <c r="H247" s="13">
        <f t="shared" si="40"/>
        <v>4.5071428569999998</v>
      </c>
      <c r="I247" s="16">
        <f t="shared" si="47"/>
        <v>4.5426704964461742</v>
      </c>
      <c r="J247" s="13">
        <f t="shared" si="41"/>
        <v>4.5361371898917229</v>
      </c>
      <c r="K247" s="13">
        <f t="shared" si="42"/>
        <v>6.5333065544512792E-3</v>
      </c>
      <c r="L247" s="13">
        <f t="shared" si="43"/>
        <v>0</v>
      </c>
      <c r="M247" s="13">
        <f t="shared" si="48"/>
        <v>1.423020127215081E-2</v>
      </c>
      <c r="N247" s="13">
        <f t="shared" si="44"/>
        <v>8.8227247887335027E-3</v>
      </c>
      <c r="O247" s="13">
        <f t="shared" si="45"/>
        <v>8.8227247887335027E-3</v>
      </c>
      <c r="Q247" s="41">
        <v>20.101982895203211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0.1412781264754534</v>
      </c>
      <c r="G248" s="13">
        <f t="shared" si="39"/>
        <v>0</v>
      </c>
      <c r="H248" s="13">
        <f t="shared" si="40"/>
        <v>0.1412781264754534</v>
      </c>
      <c r="I248" s="16">
        <f t="shared" si="47"/>
        <v>0.14781143302990468</v>
      </c>
      <c r="J248" s="13">
        <f t="shared" si="41"/>
        <v>0.14781100076939901</v>
      </c>
      <c r="K248" s="13">
        <f t="shared" si="42"/>
        <v>4.3226050566724794E-7</v>
      </c>
      <c r="L248" s="13">
        <f t="shared" si="43"/>
        <v>0</v>
      </c>
      <c r="M248" s="13">
        <f t="shared" si="48"/>
        <v>5.4074764834173075E-3</v>
      </c>
      <c r="N248" s="13">
        <f t="shared" si="44"/>
        <v>3.3526354197187308E-3</v>
      </c>
      <c r="O248" s="13">
        <f t="shared" si="45"/>
        <v>3.3526354197187308E-3</v>
      </c>
      <c r="Q248" s="41">
        <v>15.490640704392421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17.312011143646021</v>
      </c>
      <c r="G249" s="13">
        <f t="shared" si="39"/>
        <v>0</v>
      </c>
      <c r="H249" s="13">
        <f t="shared" si="40"/>
        <v>17.312011143646021</v>
      </c>
      <c r="I249" s="16">
        <f t="shared" si="47"/>
        <v>17.312011575906528</v>
      </c>
      <c r="J249" s="13">
        <f t="shared" si="41"/>
        <v>16.384492216447747</v>
      </c>
      <c r="K249" s="13">
        <f t="shared" si="42"/>
        <v>0.92751935945878117</v>
      </c>
      <c r="L249" s="13">
        <f t="shared" si="43"/>
        <v>0</v>
      </c>
      <c r="M249" s="13">
        <f t="shared" si="48"/>
        <v>2.0548410636985768E-3</v>
      </c>
      <c r="N249" s="13">
        <f t="shared" si="44"/>
        <v>1.2740014594931177E-3</v>
      </c>
      <c r="O249" s="13">
        <f t="shared" si="45"/>
        <v>1.2740014594931177E-3</v>
      </c>
      <c r="Q249" s="41">
        <v>12.799187645433021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44.870134526639013</v>
      </c>
      <c r="G250" s="13">
        <f t="shared" si="39"/>
        <v>1.9618648218042323</v>
      </c>
      <c r="H250" s="13">
        <f t="shared" si="40"/>
        <v>42.90826970483478</v>
      </c>
      <c r="I250" s="16">
        <f t="shared" si="47"/>
        <v>43.835789064293564</v>
      </c>
      <c r="J250" s="13">
        <f t="shared" si="41"/>
        <v>32.442981290291478</v>
      </c>
      <c r="K250" s="13">
        <f t="shared" si="42"/>
        <v>11.392807774002087</v>
      </c>
      <c r="L250" s="13">
        <f t="shared" si="43"/>
        <v>0.25279754451257674</v>
      </c>
      <c r="M250" s="13">
        <f t="shared" si="48"/>
        <v>0.25357838411678219</v>
      </c>
      <c r="N250" s="13">
        <f t="shared" si="44"/>
        <v>0.15721859815240496</v>
      </c>
      <c r="O250" s="13">
        <f t="shared" si="45"/>
        <v>2.1190834199566373</v>
      </c>
      <c r="Q250" s="41">
        <v>12.05957559354839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6.8156246133897973</v>
      </c>
      <c r="G251" s="13">
        <f t="shared" si="39"/>
        <v>0</v>
      </c>
      <c r="H251" s="13">
        <f t="shared" si="40"/>
        <v>6.8156246133897973</v>
      </c>
      <c r="I251" s="16">
        <f t="shared" si="47"/>
        <v>17.955634842879306</v>
      </c>
      <c r="J251" s="13">
        <f t="shared" si="41"/>
        <v>17.208692316996068</v>
      </c>
      <c r="K251" s="13">
        <f t="shared" si="42"/>
        <v>0.74694252588323806</v>
      </c>
      <c r="L251" s="13">
        <f t="shared" si="43"/>
        <v>0</v>
      </c>
      <c r="M251" s="13">
        <f t="shared" si="48"/>
        <v>9.635978596437722E-2</v>
      </c>
      <c r="N251" s="13">
        <f t="shared" si="44"/>
        <v>5.9743067297913878E-2</v>
      </c>
      <c r="O251" s="13">
        <f t="shared" si="45"/>
        <v>5.9743067297913878E-2</v>
      </c>
      <c r="Q251" s="41">
        <v>15.29540659877541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35.722156398289513</v>
      </c>
      <c r="G252" s="13">
        <f t="shared" si="39"/>
        <v>0.93909520986430151</v>
      </c>
      <c r="H252" s="13">
        <f t="shared" si="40"/>
        <v>34.783061188425215</v>
      </c>
      <c r="I252" s="16">
        <f t="shared" si="47"/>
        <v>35.53000371430845</v>
      </c>
      <c r="J252" s="13">
        <f t="shared" si="41"/>
        <v>30.628448091948226</v>
      </c>
      <c r="K252" s="13">
        <f t="shared" si="42"/>
        <v>4.9015556223602239</v>
      </c>
      <c r="L252" s="13">
        <f t="shared" si="43"/>
        <v>0</v>
      </c>
      <c r="M252" s="13">
        <f t="shared" si="48"/>
        <v>3.6616718666463342E-2</v>
      </c>
      <c r="N252" s="13">
        <f t="shared" si="44"/>
        <v>2.2702365573207272E-2</v>
      </c>
      <c r="O252" s="13">
        <f t="shared" si="45"/>
        <v>0.96179757543750877</v>
      </c>
      <c r="Q252" s="41">
        <v>15.328627798663399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47.221342463235153</v>
      </c>
      <c r="G253" s="13">
        <f t="shared" si="39"/>
        <v>2.2247364635116211</v>
      </c>
      <c r="H253" s="13">
        <f t="shared" si="40"/>
        <v>44.996605999723535</v>
      </c>
      <c r="I253" s="16">
        <f t="shared" si="47"/>
        <v>49.898161622083762</v>
      </c>
      <c r="J253" s="13">
        <f t="shared" si="41"/>
        <v>40.940826276645105</v>
      </c>
      <c r="K253" s="13">
        <f t="shared" si="42"/>
        <v>8.9573353454386577</v>
      </c>
      <c r="L253" s="13">
        <f t="shared" si="43"/>
        <v>0</v>
      </c>
      <c r="M253" s="13">
        <f t="shared" si="48"/>
        <v>1.391435309325607E-2</v>
      </c>
      <c r="N253" s="13">
        <f t="shared" si="44"/>
        <v>8.6268989178187629E-3</v>
      </c>
      <c r="O253" s="13">
        <f t="shared" si="45"/>
        <v>2.23336336242944</v>
      </c>
      <c r="Q253" s="41">
        <v>17.746273582117709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15.538085361290211</v>
      </c>
      <c r="G254" s="13">
        <f t="shared" si="39"/>
        <v>0</v>
      </c>
      <c r="H254" s="13">
        <f t="shared" si="40"/>
        <v>15.538085361290211</v>
      </c>
      <c r="I254" s="16">
        <f t="shared" si="47"/>
        <v>24.495420706728869</v>
      </c>
      <c r="J254" s="13">
        <f t="shared" si="41"/>
        <v>23.559425580505025</v>
      </c>
      <c r="K254" s="13">
        <f t="shared" si="42"/>
        <v>0.93599512622384395</v>
      </c>
      <c r="L254" s="13">
        <f t="shared" si="43"/>
        <v>0</v>
      </c>
      <c r="M254" s="13">
        <f t="shared" si="48"/>
        <v>5.2874541754373075E-3</v>
      </c>
      <c r="N254" s="13">
        <f t="shared" si="44"/>
        <v>3.2782215887711308E-3</v>
      </c>
      <c r="O254" s="13">
        <f t="shared" si="45"/>
        <v>3.2782215887711308E-3</v>
      </c>
      <c r="Q254" s="41">
        <v>20.34020774233959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1.6540977255946241</v>
      </c>
      <c r="G255" s="13">
        <f t="shared" si="39"/>
        <v>0</v>
      </c>
      <c r="H255" s="13">
        <f t="shared" si="40"/>
        <v>1.6540977255946241</v>
      </c>
      <c r="I255" s="16">
        <f t="shared" si="47"/>
        <v>2.590092851818468</v>
      </c>
      <c r="J255" s="13">
        <f t="shared" si="41"/>
        <v>2.5890114561794189</v>
      </c>
      <c r="K255" s="13">
        <f t="shared" si="42"/>
        <v>1.0813956390491875E-3</v>
      </c>
      <c r="L255" s="13">
        <f t="shared" si="43"/>
        <v>0</v>
      </c>
      <c r="M255" s="13">
        <f t="shared" si="48"/>
        <v>2.0092325866661767E-3</v>
      </c>
      <c r="N255" s="13">
        <f t="shared" si="44"/>
        <v>1.2457242037330295E-3</v>
      </c>
      <c r="O255" s="13">
        <f t="shared" si="45"/>
        <v>1.2457242037330295E-3</v>
      </c>
      <c r="Q255" s="41">
        <v>20.912117891339982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3.4995438748309973E-2</v>
      </c>
      <c r="G256" s="13">
        <f t="shared" si="39"/>
        <v>0</v>
      </c>
      <c r="H256" s="13">
        <f t="shared" si="40"/>
        <v>3.4995438748309973E-2</v>
      </c>
      <c r="I256" s="16">
        <f t="shared" si="47"/>
        <v>3.6076834387359161E-2</v>
      </c>
      <c r="J256" s="13">
        <f t="shared" si="41"/>
        <v>3.6076832347789231E-2</v>
      </c>
      <c r="K256" s="13">
        <f t="shared" si="42"/>
        <v>2.039569929612739E-9</v>
      </c>
      <c r="L256" s="13">
        <f t="shared" si="43"/>
        <v>0</v>
      </c>
      <c r="M256" s="13">
        <f t="shared" si="48"/>
        <v>7.635083829331472E-4</v>
      </c>
      <c r="N256" s="13">
        <f t="shared" si="44"/>
        <v>4.7337519741855123E-4</v>
      </c>
      <c r="O256" s="13">
        <f t="shared" si="45"/>
        <v>4.7337519741855123E-4</v>
      </c>
      <c r="Q256" s="41">
        <v>23.465811000000009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6.9669466171537842</v>
      </c>
      <c r="G257" s="18">
        <f t="shared" si="39"/>
        <v>0</v>
      </c>
      <c r="H257" s="18">
        <f t="shared" si="40"/>
        <v>6.9669466171537842</v>
      </c>
      <c r="I257" s="17">
        <f t="shared" si="47"/>
        <v>6.9669466191933545</v>
      </c>
      <c r="J257" s="18">
        <f t="shared" si="41"/>
        <v>6.9538718168484799</v>
      </c>
      <c r="K257" s="18">
        <f t="shared" si="42"/>
        <v>1.307480234487457E-2</v>
      </c>
      <c r="L257" s="18">
        <f t="shared" si="43"/>
        <v>0</v>
      </c>
      <c r="M257" s="18">
        <f t="shared" si="48"/>
        <v>2.9013318551459596E-4</v>
      </c>
      <c r="N257" s="18">
        <f t="shared" si="44"/>
        <v>1.7988257501904949E-4</v>
      </c>
      <c r="O257" s="18">
        <f t="shared" si="45"/>
        <v>1.7988257501904949E-4</v>
      </c>
      <c r="P257" s="3"/>
      <c r="Q257" s="42">
        <v>24.276361370616659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27.38455307028461</v>
      </c>
      <c r="G258" s="13">
        <f t="shared" si="39"/>
        <v>6.9277734483606307E-3</v>
      </c>
      <c r="H258" s="13">
        <f t="shared" si="40"/>
        <v>27.37762529683625</v>
      </c>
      <c r="I258" s="16">
        <f t="shared" si="47"/>
        <v>27.390700099181124</v>
      </c>
      <c r="J258" s="13">
        <f t="shared" si="41"/>
        <v>26.189750806059735</v>
      </c>
      <c r="K258" s="13">
        <f t="shared" si="42"/>
        <v>1.2009492931213899</v>
      </c>
      <c r="L258" s="13">
        <f t="shared" si="43"/>
        <v>0</v>
      </c>
      <c r="M258" s="13">
        <f t="shared" si="48"/>
        <v>1.1025061049554647E-4</v>
      </c>
      <c r="N258" s="13">
        <f t="shared" si="44"/>
        <v>6.8355378507238809E-5</v>
      </c>
      <c r="O258" s="13">
        <f t="shared" si="45"/>
        <v>6.9961288268678692E-3</v>
      </c>
      <c r="Q258" s="41">
        <v>20.884117269974229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18.876189174288449</v>
      </c>
      <c r="G259" s="13">
        <f t="shared" si="39"/>
        <v>0</v>
      </c>
      <c r="H259" s="13">
        <f t="shared" si="40"/>
        <v>18.876189174288449</v>
      </c>
      <c r="I259" s="16">
        <f t="shared" si="47"/>
        <v>20.077138467409839</v>
      </c>
      <c r="J259" s="13">
        <f t="shared" si="41"/>
        <v>19.448021607147943</v>
      </c>
      <c r="K259" s="13">
        <f t="shared" si="42"/>
        <v>0.62911686026189528</v>
      </c>
      <c r="L259" s="13">
        <f t="shared" si="43"/>
        <v>0</v>
      </c>
      <c r="M259" s="13">
        <f t="shared" si="48"/>
        <v>4.1895231988307665E-5</v>
      </c>
      <c r="N259" s="13">
        <f t="shared" si="44"/>
        <v>2.5975043832750751E-5</v>
      </c>
      <c r="O259" s="13">
        <f t="shared" si="45"/>
        <v>2.5975043832750751E-5</v>
      </c>
      <c r="Q259" s="41">
        <v>19.008271836468481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25.662630155167431</v>
      </c>
      <c r="G260" s="13">
        <f t="shared" si="39"/>
        <v>0</v>
      </c>
      <c r="H260" s="13">
        <f t="shared" si="40"/>
        <v>25.662630155167431</v>
      </c>
      <c r="I260" s="16">
        <f t="shared" si="47"/>
        <v>26.291747015429326</v>
      </c>
      <c r="J260" s="13">
        <f t="shared" si="41"/>
        <v>24.14685764717207</v>
      </c>
      <c r="K260" s="13">
        <f t="shared" si="42"/>
        <v>2.1448893682572567</v>
      </c>
      <c r="L260" s="13">
        <f t="shared" si="43"/>
        <v>0</v>
      </c>
      <c r="M260" s="13">
        <f t="shared" si="48"/>
        <v>1.5920188155556914E-5</v>
      </c>
      <c r="N260" s="13">
        <f t="shared" si="44"/>
        <v>9.8705166564452861E-6</v>
      </c>
      <c r="O260" s="13">
        <f t="shared" si="45"/>
        <v>9.8705166564452861E-6</v>
      </c>
      <c r="Q260" s="41">
        <v>15.471613461775149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36.433859768116051</v>
      </c>
      <c r="G261" s="13">
        <f t="shared" si="39"/>
        <v>1.0186656427141623</v>
      </c>
      <c r="H261" s="13">
        <f t="shared" si="40"/>
        <v>35.415194125401889</v>
      </c>
      <c r="I261" s="16">
        <f t="shared" si="47"/>
        <v>37.56008349365915</v>
      </c>
      <c r="J261" s="13">
        <f t="shared" si="41"/>
        <v>30.358545837679568</v>
      </c>
      <c r="K261" s="13">
        <f t="shared" si="42"/>
        <v>7.2015376559795818</v>
      </c>
      <c r="L261" s="13">
        <f t="shared" si="43"/>
        <v>0</v>
      </c>
      <c r="M261" s="13">
        <f t="shared" si="48"/>
        <v>6.0496714991116279E-6</v>
      </c>
      <c r="N261" s="13">
        <f t="shared" si="44"/>
        <v>3.7507963294492094E-6</v>
      </c>
      <c r="O261" s="13">
        <f t="shared" si="45"/>
        <v>1.0186693935104918</v>
      </c>
      <c r="Q261" s="41">
        <v>13.033725157118701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53.084280425525741</v>
      </c>
      <c r="G262" s="13">
        <f t="shared" ref="G262:G325" si="50">IF((F262-$J$2)&gt;0,$I$2*(F262-$J$2),0)</f>
        <v>2.8802293713856502</v>
      </c>
      <c r="H262" s="13">
        <f t="shared" ref="H262:H325" si="51">F262-G262</f>
        <v>50.204051054140088</v>
      </c>
      <c r="I262" s="16">
        <f t="shared" si="47"/>
        <v>57.405588710119673</v>
      </c>
      <c r="J262" s="13">
        <f t="shared" ref="J262:J325" si="52">I262/SQRT(1+(I262/($K$2*(300+(25*Q262)+0.05*(Q262)^3)))^2)</f>
        <v>34.665876863019605</v>
      </c>
      <c r="K262" s="13">
        <f t="shared" ref="K262:K325" si="53">I262-J262</f>
        <v>22.739711847100068</v>
      </c>
      <c r="L262" s="13">
        <f t="shared" ref="L262:L325" si="54">IF(K262&gt;$N$2,(K262-$N$2)/$L$2,0)</f>
        <v>11.683132939145706</v>
      </c>
      <c r="M262" s="13">
        <f t="shared" si="48"/>
        <v>11.683135238020876</v>
      </c>
      <c r="N262" s="13">
        <f t="shared" ref="N262:N325" si="55">$M$2*M262</f>
        <v>7.2435438475729432</v>
      </c>
      <c r="O262" s="13">
        <f t="shared" ref="O262:O325" si="56">N262+G262</f>
        <v>10.123773218958593</v>
      </c>
      <c r="Q262" s="41">
        <v>10.52216759354839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31.635450743311441</v>
      </c>
      <c r="G263" s="13">
        <f t="shared" si="50"/>
        <v>0.48219005571864271</v>
      </c>
      <c r="H263" s="13">
        <f t="shared" si="51"/>
        <v>31.153260687592798</v>
      </c>
      <c r="I263" s="16">
        <f t="shared" ref="I263:I326" si="58">H263+K262-L262</f>
        <v>42.209839595547159</v>
      </c>
      <c r="J263" s="13">
        <f t="shared" si="52"/>
        <v>31.933731155582912</v>
      </c>
      <c r="K263" s="13">
        <f t="shared" si="53"/>
        <v>10.276108439964247</v>
      </c>
      <c r="L263" s="13">
        <f t="shared" si="54"/>
        <v>0</v>
      </c>
      <c r="M263" s="13">
        <f t="shared" ref="M263:M326" si="59">L263+M262-N262</f>
        <v>4.4395913904479327</v>
      </c>
      <c r="N263" s="13">
        <f t="shared" si="55"/>
        <v>2.7525466620777181</v>
      </c>
      <c r="O263" s="13">
        <f t="shared" si="56"/>
        <v>3.2347367177963608</v>
      </c>
      <c r="Q263" s="41">
        <v>12.238401167531791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52.72382458149977</v>
      </c>
      <c r="G264" s="13">
        <f t="shared" si="50"/>
        <v>2.839929397058707</v>
      </c>
      <c r="H264" s="13">
        <f t="shared" si="51"/>
        <v>49.883895184441066</v>
      </c>
      <c r="I264" s="16">
        <f t="shared" si="58"/>
        <v>60.160003624405313</v>
      </c>
      <c r="J264" s="13">
        <f t="shared" si="52"/>
        <v>41.218048345763805</v>
      </c>
      <c r="K264" s="13">
        <f t="shared" si="53"/>
        <v>18.941955278641508</v>
      </c>
      <c r="L264" s="13">
        <f t="shared" si="54"/>
        <v>7.8574522913669984</v>
      </c>
      <c r="M264" s="13">
        <f t="shared" si="59"/>
        <v>9.5444970197372125</v>
      </c>
      <c r="N264" s="13">
        <f t="shared" si="55"/>
        <v>5.9175881522370721</v>
      </c>
      <c r="O264" s="13">
        <f t="shared" si="56"/>
        <v>8.7575175492957786</v>
      </c>
      <c r="Q264" s="41">
        <v>14.38351622342358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73.120320279645398</v>
      </c>
      <c r="G265" s="13">
        <f t="shared" si="50"/>
        <v>5.1203148218422543</v>
      </c>
      <c r="H265" s="13">
        <f t="shared" si="51"/>
        <v>68.000005457803141</v>
      </c>
      <c r="I265" s="16">
        <f t="shared" si="58"/>
        <v>79.08450844507766</v>
      </c>
      <c r="J265" s="13">
        <f t="shared" si="52"/>
        <v>48.205024869072588</v>
      </c>
      <c r="K265" s="13">
        <f t="shared" si="53"/>
        <v>30.879483576005072</v>
      </c>
      <c r="L265" s="13">
        <f t="shared" si="54"/>
        <v>19.8827546419257</v>
      </c>
      <c r="M265" s="13">
        <f t="shared" si="59"/>
        <v>23.509663509425842</v>
      </c>
      <c r="N265" s="13">
        <f t="shared" si="55"/>
        <v>14.575991375844021</v>
      </c>
      <c r="O265" s="13">
        <f t="shared" si="56"/>
        <v>19.696306197686276</v>
      </c>
      <c r="Q265" s="41">
        <v>15.417418549267611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30.304420889127702</v>
      </c>
      <c r="G266" s="13">
        <f t="shared" si="50"/>
        <v>0.33337718490239143</v>
      </c>
      <c r="H266" s="13">
        <f t="shared" si="51"/>
        <v>29.971043704225309</v>
      </c>
      <c r="I266" s="16">
        <f t="shared" si="58"/>
        <v>40.96777263830468</v>
      </c>
      <c r="J266" s="13">
        <f t="shared" si="52"/>
        <v>35.730557802953896</v>
      </c>
      <c r="K266" s="13">
        <f t="shared" si="53"/>
        <v>5.2372148353507839</v>
      </c>
      <c r="L266" s="13">
        <f t="shared" si="54"/>
        <v>0</v>
      </c>
      <c r="M266" s="13">
        <f t="shared" si="59"/>
        <v>8.9336721335818208</v>
      </c>
      <c r="N266" s="13">
        <f t="shared" si="55"/>
        <v>5.5388767228207287</v>
      </c>
      <c r="O266" s="13">
        <f t="shared" si="56"/>
        <v>5.8722539077231204</v>
      </c>
      <c r="Q266" s="41">
        <v>18.02411288584501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0.61785694907156452</v>
      </c>
      <c r="G267" s="13">
        <f t="shared" si="50"/>
        <v>0</v>
      </c>
      <c r="H267" s="13">
        <f t="shared" si="51"/>
        <v>0.61785694907156452</v>
      </c>
      <c r="I267" s="16">
        <f t="shared" si="58"/>
        <v>5.8550717844223481</v>
      </c>
      <c r="J267" s="13">
        <f t="shared" si="52"/>
        <v>5.844455915817659</v>
      </c>
      <c r="K267" s="13">
        <f t="shared" si="53"/>
        <v>1.0615868604689105E-2</v>
      </c>
      <c r="L267" s="13">
        <f t="shared" si="54"/>
        <v>0</v>
      </c>
      <c r="M267" s="13">
        <f t="shared" si="59"/>
        <v>3.394795410761092</v>
      </c>
      <c r="N267" s="13">
        <f t="shared" si="55"/>
        <v>2.1047731546718769</v>
      </c>
      <c r="O267" s="13">
        <f t="shared" si="56"/>
        <v>2.1047731546718769</v>
      </c>
      <c r="Q267" s="41">
        <v>22.048356972829271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0.43881853708884178</v>
      </c>
      <c r="G268" s="13">
        <f t="shared" si="50"/>
        <v>0</v>
      </c>
      <c r="H268" s="13">
        <f t="shared" si="51"/>
        <v>0.43881853708884178</v>
      </c>
      <c r="I268" s="16">
        <f t="shared" si="58"/>
        <v>0.44943440569353088</v>
      </c>
      <c r="J268" s="13">
        <f t="shared" si="52"/>
        <v>0.44943077110376445</v>
      </c>
      <c r="K268" s="13">
        <f t="shared" si="53"/>
        <v>3.6345897664324944E-6</v>
      </c>
      <c r="L268" s="13">
        <f t="shared" si="54"/>
        <v>0</v>
      </c>
      <c r="M268" s="13">
        <f t="shared" si="59"/>
        <v>1.2900222560892152</v>
      </c>
      <c r="N268" s="13">
        <f t="shared" si="55"/>
        <v>0.79981379877531344</v>
      </c>
      <c r="O268" s="13">
        <f t="shared" si="56"/>
        <v>0.79981379877531344</v>
      </c>
      <c r="Q268" s="41">
        <v>24.04708156414123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9.4819837660332432E-2</v>
      </c>
      <c r="G269" s="18">
        <f t="shared" si="50"/>
        <v>0</v>
      </c>
      <c r="H269" s="18">
        <f t="shared" si="51"/>
        <v>9.4819837660332432E-2</v>
      </c>
      <c r="I269" s="17">
        <f t="shared" si="58"/>
        <v>9.4823472250098864E-2</v>
      </c>
      <c r="J269" s="18">
        <f t="shared" si="52"/>
        <v>9.4823438247512562E-2</v>
      </c>
      <c r="K269" s="18">
        <f t="shared" si="53"/>
        <v>3.4002586302150917E-8</v>
      </c>
      <c r="L269" s="18">
        <f t="shared" si="54"/>
        <v>0</v>
      </c>
      <c r="M269" s="18">
        <f t="shared" si="59"/>
        <v>0.49020845731390172</v>
      </c>
      <c r="N269" s="18">
        <f t="shared" si="55"/>
        <v>0.30392924353461909</v>
      </c>
      <c r="O269" s="18">
        <f t="shared" si="56"/>
        <v>0.30392924353461909</v>
      </c>
      <c r="P269" s="3"/>
      <c r="Q269" s="42">
        <v>24.074999000000009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</v>
      </c>
      <c r="G270" s="13">
        <f t="shared" si="50"/>
        <v>0</v>
      </c>
      <c r="H270" s="13">
        <f t="shared" si="51"/>
        <v>0</v>
      </c>
      <c r="I270" s="16">
        <f t="shared" si="58"/>
        <v>3.4002586302150917E-8</v>
      </c>
      <c r="J270" s="13">
        <f t="shared" si="52"/>
        <v>3.4002586302150917E-8</v>
      </c>
      <c r="K270" s="13">
        <f t="shared" si="53"/>
        <v>0</v>
      </c>
      <c r="L270" s="13">
        <f t="shared" si="54"/>
        <v>0</v>
      </c>
      <c r="M270" s="13">
        <f t="shared" si="59"/>
        <v>0.18627921377928264</v>
      </c>
      <c r="N270" s="13">
        <f t="shared" si="55"/>
        <v>0.11549311254315524</v>
      </c>
      <c r="O270" s="13">
        <f t="shared" si="56"/>
        <v>0.11549311254315524</v>
      </c>
      <c r="Q270" s="41">
        <v>23.003849933750772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17.307622253384189</v>
      </c>
      <c r="G271" s="13">
        <f t="shared" si="50"/>
        <v>0</v>
      </c>
      <c r="H271" s="13">
        <f t="shared" si="51"/>
        <v>17.307622253384189</v>
      </c>
      <c r="I271" s="16">
        <f t="shared" si="58"/>
        <v>17.307622253384189</v>
      </c>
      <c r="J271" s="13">
        <f t="shared" si="52"/>
        <v>16.987091183793414</v>
      </c>
      <c r="K271" s="13">
        <f t="shared" si="53"/>
        <v>0.32053106959077482</v>
      </c>
      <c r="L271" s="13">
        <f t="shared" si="54"/>
        <v>0</v>
      </c>
      <c r="M271" s="13">
        <f t="shared" si="59"/>
        <v>7.0786101236127399E-2</v>
      </c>
      <c r="N271" s="13">
        <f t="shared" si="55"/>
        <v>4.3887382766398988E-2</v>
      </c>
      <c r="O271" s="13">
        <f t="shared" si="56"/>
        <v>4.3887382766398988E-2</v>
      </c>
      <c r="Q271" s="41">
        <v>20.76502038536897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31.25882581476802</v>
      </c>
      <c r="G272" s="13">
        <f t="shared" si="50"/>
        <v>0.44008233239347139</v>
      </c>
      <c r="H272" s="13">
        <f t="shared" si="51"/>
        <v>30.818743482374547</v>
      </c>
      <c r="I272" s="16">
        <f t="shared" si="58"/>
        <v>31.139274551965322</v>
      </c>
      <c r="J272" s="13">
        <f t="shared" si="52"/>
        <v>27.990624468241851</v>
      </c>
      <c r="K272" s="13">
        <f t="shared" si="53"/>
        <v>3.1486500837234708</v>
      </c>
      <c r="L272" s="13">
        <f t="shared" si="54"/>
        <v>0</v>
      </c>
      <c r="M272" s="13">
        <f t="shared" si="59"/>
        <v>2.6898718469728411E-2</v>
      </c>
      <c r="N272" s="13">
        <f t="shared" si="55"/>
        <v>1.6677205451231615E-2</v>
      </c>
      <c r="O272" s="13">
        <f t="shared" si="56"/>
        <v>0.45675953784470302</v>
      </c>
      <c r="Q272" s="41">
        <v>16.121697587651258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40.835403073316392</v>
      </c>
      <c r="G273" s="13">
        <f t="shared" si="50"/>
        <v>1.5107705291748794</v>
      </c>
      <c r="H273" s="13">
        <f t="shared" si="51"/>
        <v>39.324632544141515</v>
      </c>
      <c r="I273" s="16">
        <f t="shared" si="58"/>
        <v>42.47328262786499</v>
      </c>
      <c r="J273" s="13">
        <f t="shared" si="52"/>
        <v>31.365587191153086</v>
      </c>
      <c r="K273" s="13">
        <f t="shared" si="53"/>
        <v>11.107695436711904</v>
      </c>
      <c r="L273" s="13">
        <f t="shared" si="54"/>
        <v>0</v>
      </c>
      <c r="M273" s="13">
        <f t="shared" si="59"/>
        <v>1.0221513018496796E-2</v>
      </c>
      <c r="N273" s="13">
        <f t="shared" si="55"/>
        <v>6.3373380714680135E-3</v>
      </c>
      <c r="O273" s="13">
        <f t="shared" si="56"/>
        <v>1.5171078672463474</v>
      </c>
      <c r="Q273" s="41">
        <v>11.52204959354839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13.38403042070064</v>
      </c>
      <c r="G274" s="13">
        <f t="shared" si="50"/>
        <v>0</v>
      </c>
      <c r="H274" s="13">
        <f t="shared" si="51"/>
        <v>13.38403042070064</v>
      </c>
      <c r="I274" s="16">
        <f t="shared" si="58"/>
        <v>24.491725857412543</v>
      </c>
      <c r="J274" s="13">
        <f t="shared" si="52"/>
        <v>21.636376599724759</v>
      </c>
      <c r="K274" s="13">
        <f t="shared" si="53"/>
        <v>2.8553492576877844</v>
      </c>
      <c r="L274" s="13">
        <f t="shared" si="54"/>
        <v>0</v>
      </c>
      <c r="M274" s="13">
        <f t="shared" si="59"/>
        <v>3.8841749470287824E-3</v>
      </c>
      <c r="N274" s="13">
        <f t="shared" si="55"/>
        <v>2.4081884671578453E-3</v>
      </c>
      <c r="O274" s="13">
        <f t="shared" si="56"/>
        <v>2.4081884671578453E-3</v>
      </c>
      <c r="Q274" s="41">
        <v>11.412181846130739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25.572913055395251</v>
      </c>
      <c r="G275" s="13">
        <f t="shared" si="50"/>
        <v>0</v>
      </c>
      <c r="H275" s="13">
        <f t="shared" si="51"/>
        <v>25.572913055395251</v>
      </c>
      <c r="I275" s="16">
        <f t="shared" si="58"/>
        <v>28.428262313083035</v>
      </c>
      <c r="J275" s="13">
        <f t="shared" si="52"/>
        <v>24.516075127353051</v>
      </c>
      <c r="K275" s="13">
        <f t="shared" si="53"/>
        <v>3.9121871857299837</v>
      </c>
      <c r="L275" s="13">
        <f t="shared" si="54"/>
        <v>0</v>
      </c>
      <c r="M275" s="13">
        <f t="shared" si="59"/>
        <v>1.4759864798709371E-3</v>
      </c>
      <c r="N275" s="13">
        <f t="shared" si="55"/>
        <v>9.1511161751998103E-4</v>
      </c>
      <c r="O275" s="13">
        <f t="shared" si="56"/>
        <v>9.1511161751998103E-4</v>
      </c>
      <c r="Q275" s="41">
        <v>12.115468722464231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9.409837673046443</v>
      </c>
      <c r="G276" s="13">
        <f t="shared" si="50"/>
        <v>0</v>
      </c>
      <c r="H276" s="13">
        <f t="shared" si="51"/>
        <v>9.409837673046443</v>
      </c>
      <c r="I276" s="16">
        <f t="shared" si="58"/>
        <v>13.322024858776427</v>
      </c>
      <c r="J276" s="13">
        <f t="shared" si="52"/>
        <v>13.015474672684093</v>
      </c>
      <c r="K276" s="13">
        <f t="shared" si="53"/>
        <v>0.30655018609233409</v>
      </c>
      <c r="L276" s="13">
        <f t="shared" si="54"/>
        <v>0</v>
      </c>
      <c r="M276" s="13">
        <f t="shared" si="59"/>
        <v>5.608748623509561E-4</v>
      </c>
      <c r="N276" s="13">
        <f t="shared" si="55"/>
        <v>3.4774241465759277E-4</v>
      </c>
      <c r="O276" s="13">
        <f t="shared" si="56"/>
        <v>3.4774241465759277E-4</v>
      </c>
      <c r="Q276" s="41">
        <v>15.468188406006981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35.722801537545351</v>
      </c>
      <c r="G277" s="13">
        <f t="shared" si="50"/>
        <v>0.93916733824251608</v>
      </c>
      <c r="H277" s="13">
        <f t="shared" si="51"/>
        <v>34.783634199302838</v>
      </c>
      <c r="I277" s="16">
        <f t="shared" si="58"/>
        <v>35.090184385395176</v>
      </c>
      <c r="J277" s="13">
        <f t="shared" si="52"/>
        <v>30.931163053410184</v>
      </c>
      <c r="K277" s="13">
        <f t="shared" si="53"/>
        <v>4.1590213319849916</v>
      </c>
      <c r="L277" s="13">
        <f t="shared" si="54"/>
        <v>0</v>
      </c>
      <c r="M277" s="13">
        <f t="shared" si="59"/>
        <v>2.1313244769336333E-4</v>
      </c>
      <c r="N277" s="13">
        <f t="shared" si="55"/>
        <v>1.3214211756988527E-4</v>
      </c>
      <c r="O277" s="13">
        <f t="shared" si="56"/>
        <v>0.93929948036008593</v>
      </c>
      <c r="Q277" s="41">
        <v>16.478933673243791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11.63556965141248</v>
      </c>
      <c r="G278" s="13">
        <f t="shared" si="50"/>
        <v>0</v>
      </c>
      <c r="H278" s="13">
        <f t="shared" si="51"/>
        <v>11.63556965141248</v>
      </c>
      <c r="I278" s="16">
        <f t="shared" si="58"/>
        <v>15.794590983397471</v>
      </c>
      <c r="J278" s="13">
        <f t="shared" si="52"/>
        <v>15.475227226661614</v>
      </c>
      <c r="K278" s="13">
        <f t="shared" si="53"/>
        <v>0.31936375673585715</v>
      </c>
      <c r="L278" s="13">
        <f t="shared" si="54"/>
        <v>0</v>
      </c>
      <c r="M278" s="13">
        <f t="shared" si="59"/>
        <v>8.0990330123478056E-5</v>
      </c>
      <c r="N278" s="13">
        <f t="shared" si="55"/>
        <v>5.0214004676556394E-5</v>
      </c>
      <c r="O278" s="13">
        <f t="shared" si="56"/>
        <v>5.0214004676556394E-5</v>
      </c>
      <c r="Q278" s="41">
        <v>18.83475068366856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32.971842614925457</v>
      </c>
      <c r="G279" s="13">
        <f t="shared" si="50"/>
        <v>0.63160241512236481</v>
      </c>
      <c r="H279" s="13">
        <f t="shared" si="51"/>
        <v>32.340240199803091</v>
      </c>
      <c r="I279" s="16">
        <f t="shared" si="58"/>
        <v>32.659603956538945</v>
      </c>
      <c r="J279" s="13">
        <f t="shared" si="52"/>
        <v>30.610088812160477</v>
      </c>
      <c r="K279" s="13">
        <f t="shared" si="53"/>
        <v>2.0495151443784678</v>
      </c>
      <c r="L279" s="13">
        <f t="shared" si="54"/>
        <v>0</v>
      </c>
      <c r="M279" s="13">
        <f t="shared" si="59"/>
        <v>3.0776325446921661E-5</v>
      </c>
      <c r="N279" s="13">
        <f t="shared" si="55"/>
        <v>1.9081321777091432E-5</v>
      </c>
      <c r="O279" s="13">
        <f t="shared" si="56"/>
        <v>0.63162149644414189</v>
      </c>
      <c r="Q279" s="41">
        <v>20.62335664889952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3.879733989049241</v>
      </c>
      <c r="G280" s="13">
        <f t="shared" si="50"/>
        <v>0</v>
      </c>
      <c r="H280" s="13">
        <f t="shared" si="51"/>
        <v>3.879733989049241</v>
      </c>
      <c r="I280" s="16">
        <f t="shared" si="58"/>
        <v>5.9292491334277084</v>
      </c>
      <c r="J280" s="13">
        <f t="shared" si="52"/>
        <v>5.9198805669498409</v>
      </c>
      <c r="K280" s="13">
        <f t="shared" si="53"/>
        <v>9.3685664778675459E-3</v>
      </c>
      <c r="L280" s="13">
        <f t="shared" si="54"/>
        <v>0</v>
      </c>
      <c r="M280" s="13">
        <f t="shared" si="59"/>
        <v>1.169500366983023E-5</v>
      </c>
      <c r="N280" s="13">
        <f t="shared" si="55"/>
        <v>7.2509022752947423E-6</v>
      </c>
      <c r="O280" s="13">
        <f t="shared" si="56"/>
        <v>7.2509022752947423E-6</v>
      </c>
      <c r="Q280" s="41">
        <v>23.206011226145971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1.4509537221990041</v>
      </c>
      <c r="G281" s="18">
        <f t="shared" si="50"/>
        <v>0</v>
      </c>
      <c r="H281" s="18">
        <f t="shared" si="51"/>
        <v>1.4509537221990041</v>
      </c>
      <c r="I281" s="17">
        <f t="shared" si="58"/>
        <v>1.4603222886768716</v>
      </c>
      <c r="J281" s="18">
        <f t="shared" si="52"/>
        <v>1.4601850436262354</v>
      </c>
      <c r="K281" s="18">
        <f t="shared" si="53"/>
        <v>1.3724505063628101E-4</v>
      </c>
      <c r="L281" s="18">
        <f t="shared" si="54"/>
        <v>0</v>
      </c>
      <c r="M281" s="18">
        <f t="shared" si="59"/>
        <v>4.4441013945354876E-6</v>
      </c>
      <c r="N281" s="18">
        <f t="shared" si="55"/>
        <v>2.7553428646120022E-6</v>
      </c>
      <c r="O281" s="18">
        <f t="shared" si="56"/>
        <v>2.7553428646120022E-6</v>
      </c>
      <c r="P281" s="3"/>
      <c r="Q281" s="42">
        <v>23.361558000000009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4.4544758905539164</v>
      </c>
      <c r="G282" s="13">
        <f t="shared" si="50"/>
        <v>0</v>
      </c>
      <c r="H282" s="13">
        <f t="shared" si="51"/>
        <v>4.4544758905539164</v>
      </c>
      <c r="I282" s="16">
        <f t="shared" si="58"/>
        <v>4.4546131356045526</v>
      </c>
      <c r="J282" s="13">
        <f t="shared" si="52"/>
        <v>4.4496566994297213</v>
      </c>
      <c r="K282" s="13">
        <f t="shared" si="53"/>
        <v>4.9564361748313246E-3</v>
      </c>
      <c r="L282" s="13">
        <f t="shared" si="54"/>
        <v>0</v>
      </c>
      <c r="M282" s="13">
        <f t="shared" si="59"/>
        <v>1.6887585299234853E-6</v>
      </c>
      <c r="N282" s="13">
        <f t="shared" si="55"/>
        <v>1.0470302885525609E-6</v>
      </c>
      <c r="O282" s="13">
        <f t="shared" si="56"/>
        <v>1.0470302885525609E-6</v>
      </c>
      <c r="Q282" s="41">
        <v>21.64210959428334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13.85788036618451</v>
      </c>
      <c r="G283" s="13">
        <f t="shared" si="50"/>
        <v>0</v>
      </c>
      <c r="H283" s="13">
        <f t="shared" si="51"/>
        <v>13.85788036618451</v>
      </c>
      <c r="I283" s="16">
        <f t="shared" si="58"/>
        <v>13.862836802359341</v>
      </c>
      <c r="J283" s="13">
        <f t="shared" si="52"/>
        <v>13.635378437065967</v>
      </c>
      <c r="K283" s="13">
        <f t="shared" si="53"/>
        <v>0.2274583652933746</v>
      </c>
      <c r="L283" s="13">
        <f t="shared" si="54"/>
        <v>0</v>
      </c>
      <c r="M283" s="13">
        <f t="shared" si="59"/>
        <v>6.417282413709244E-7</v>
      </c>
      <c r="N283" s="13">
        <f t="shared" si="55"/>
        <v>3.9787150964997314E-7</v>
      </c>
      <c r="O283" s="13">
        <f t="shared" si="56"/>
        <v>3.9787150964997314E-7</v>
      </c>
      <c r="Q283" s="41">
        <v>18.508589814427641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87.094838395764668</v>
      </c>
      <c r="G284" s="13">
        <f t="shared" si="50"/>
        <v>6.6827051413356795</v>
      </c>
      <c r="H284" s="13">
        <f t="shared" si="51"/>
        <v>80.412133254428994</v>
      </c>
      <c r="I284" s="16">
        <f t="shared" si="58"/>
        <v>80.639591619722367</v>
      </c>
      <c r="J284" s="13">
        <f t="shared" si="52"/>
        <v>49.292169749353285</v>
      </c>
      <c r="K284" s="13">
        <f t="shared" si="53"/>
        <v>31.347421870369082</v>
      </c>
      <c r="L284" s="13">
        <f t="shared" si="54"/>
        <v>20.354133584949839</v>
      </c>
      <c r="M284" s="13">
        <f t="shared" si="59"/>
        <v>20.354133828806571</v>
      </c>
      <c r="N284" s="13">
        <f t="shared" si="55"/>
        <v>12.619562973860074</v>
      </c>
      <c r="O284" s="13">
        <f t="shared" si="56"/>
        <v>19.302268115195751</v>
      </c>
      <c r="Q284" s="41">
        <v>15.76051099743092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43.919180122898567</v>
      </c>
      <c r="G285" s="13">
        <f t="shared" si="50"/>
        <v>1.8555454523391826</v>
      </c>
      <c r="H285" s="13">
        <f t="shared" si="51"/>
        <v>42.063634670559381</v>
      </c>
      <c r="I285" s="16">
        <f t="shared" si="58"/>
        <v>53.056922955978621</v>
      </c>
      <c r="J285" s="13">
        <f t="shared" si="52"/>
        <v>37.114231344227633</v>
      </c>
      <c r="K285" s="13">
        <f t="shared" si="53"/>
        <v>15.942691611750988</v>
      </c>
      <c r="L285" s="13">
        <f t="shared" si="54"/>
        <v>4.8361356900593888</v>
      </c>
      <c r="M285" s="13">
        <f t="shared" si="59"/>
        <v>12.570706545005887</v>
      </c>
      <c r="N285" s="13">
        <f t="shared" si="55"/>
        <v>7.7938380579036499</v>
      </c>
      <c r="O285" s="13">
        <f t="shared" si="56"/>
        <v>9.6493835102428331</v>
      </c>
      <c r="Q285" s="41">
        <v>13.140087731758181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3.6174826583699422E-2</v>
      </c>
      <c r="G286" s="13">
        <f t="shared" si="50"/>
        <v>0</v>
      </c>
      <c r="H286" s="13">
        <f t="shared" si="51"/>
        <v>3.6174826583699422E-2</v>
      </c>
      <c r="I286" s="16">
        <f t="shared" si="58"/>
        <v>11.142730748275298</v>
      </c>
      <c r="J286" s="13">
        <f t="shared" si="52"/>
        <v>10.828430223289633</v>
      </c>
      <c r="K286" s="13">
        <f t="shared" si="53"/>
        <v>0.31430052498566496</v>
      </c>
      <c r="L286" s="13">
        <f t="shared" si="54"/>
        <v>0</v>
      </c>
      <c r="M286" s="13">
        <f t="shared" si="59"/>
        <v>4.7768684871022371</v>
      </c>
      <c r="N286" s="13">
        <f t="shared" si="55"/>
        <v>2.961658462003387</v>
      </c>
      <c r="O286" s="13">
        <f t="shared" si="56"/>
        <v>2.961658462003387</v>
      </c>
      <c r="Q286" s="41">
        <v>11.32916090029522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25.668752826764688</v>
      </c>
      <c r="G287" s="13">
        <f t="shared" si="50"/>
        <v>0</v>
      </c>
      <c r="H287" s="13">
        <f t="shared" si="51"/>
        <v>25.668752826764688</v>
      </c>
      <c r="I287" s="16">
        <f t="shared" si="58"/>
        <v>25.983053351750353</v>
      </c>
      <c r="J287" s="13">
        <f t="shared" si="52"/>
        <v>22.423157959665883</v>
      </c>
      <c r="K287" s="13">
        <f t="shared" si="53"/>
        <v>3.5598953920844707</v>
      </c>
      <c r="L287" s="13">
        <f t="shared" si="54"/>
        <v>0</v>
      </c>
      <c r="M287" s="13">
        <f t="shared" si="59"/>
        <v>1.8152100250988501</v>
      </c>
      <c r="N287" s="13">
        <f t="shared" si="55"/>
        <v>1.125430215561287</v>
      </c>
      <c r="O287" s="13">
        <f t="shared" si="56"/>
        <v>1.125430215561287</v>
      </c>
      <c r="Q287" s="41">
        <v>10.82489459354839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36.51744833703345</v>
      </c>
      <c r="G288" s="13">
        <f t="shared" si="50"/>
        <v>1.0280110791586727</v>
      </c>
      <c r="H288" s="13">
        <f t="shared" si="51"/>
        <v>35.489437257874776</v>
      </c>
      <c r="I288" s="16">
        <f t="shared" si="58"/>
        <v>39.049332649959247</v>
      </c>
      <c r="J288" s="13">
        <f t="shared" si="52"/>
        <v>32.207385720324766</v>
      </c>
      <c r="K288" s="13">
        <f t="shared" si="53"/>
        <v>6.8419469296344815</v>
      </c>
      <c r="L288" s="13">
        <f t="shared" si="54"/>
        <v>0</v>
      </c>
      <c r="M288" s="13">
        <f t="shared" si="59"/>
        <v>0.68977980953756313</v>
      </c>
      <c r="N288" s="13">
        <f t="shared" si="55"/>
        <v>0.42766348191328912</v>
      </c>
      <c r="O288" s="13">
        <f t="shared" si="56"/>
        <v>1.4556745610719619</v>
      </c>
      <c r="Q288" s="41">
        <v>14.478336111031039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83.447259707229563</v>
      </c>
      <c r="G289" s="13">
        <f t="shared" si="50"/>
        <v>6.2748956136508447</v>
      </c>
      <c r="H289" s="13">
        <f t="shared" si="51"/>
        <v>77.172364093578722</v>
      </c>
      <c r="I289" s="16">
        <f t="shared" si="58"/>
        <v>84.014311023213196</v>
      </c>
      <c r="J289" s="13">
        <f t="shared" si="52"/>
        <v>46.589926008798145</v>
      </c>
      <c r="K289" s="13">
        <f t="shared" si="53"/>
        <v>37.424385014415051</v>
      </c>
      <c r="L289" s="13">
        <f t="shared" si="54"/>
        <v>26.475779319309602</v>
      </c>
      <c r="M289" s="13">
        <f t="shared" si="59"/>
        <v>26.737895646933875</v>
      </c>
      <c r="N289" s="13">
        <f t="shared" si="55"/>
        <v>16.577495301099002</v>
      </c>
      <c r="O289" s="13">
        <f t="shared" si="56"/>
        <v>22.852390914749847</v>
      </c>
      <c r="Q289" s="41">
        <v>14.229900676205681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2.470845255247315</v>
      </c>
      <c r="G290" s="13">
        <f t="shared" si="50"/>
        <v>0</v>
      </c>
      <c r="H290" s="13">
        <f t="shared" si="51"/>
        <v>2.470845255247315</v>
      </c>
      <c r="I290" s="16">
        <f t="shared" si="58"/>
        <v>13.419450950352761</v>
      </c>
      <c r="J290" s="13">
        <f t="shared" si="52"/>
        <v>13.233767253624602</v>
      </c>
      <c r="K290" s="13">
        <f t="shared" si="53"/>
        <v>0.18568369672815876</v>
      </c>
      <c r="L290" s="13">
        <f t="shared" si="54"/>
        <v>0</v>
      </c>
      <c r="M290" s="13">
        <f t="shared" si="59"/>
        <v>10.160400345834873</v>
      </c>
      <c r="N290" s="13">
        <f t="shared" si="55"/>
        <v>6.2994482144176214</v>
      </c>
      <c r="O290" s="13">
        <f t="shared" si="56"/>
        <v>6.2994482144176214</v>
      </c>
      <c r="Q290" s="41">
        <v>19.28082732237533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0.84093739681471891</v>
      </c>
      <c r="G291" s="13">
        <f t="shared" si="50"/>
        <v>0</v>
      </c>
      <c r="H291" s="13">
        <f t="shared" si="51"/>
        <v>0.84093739681471891</v>
      </c>
      <c r="I291" s="16">
        <f t="shared" si="58"/>
        <v>1.0266210935428777</v>
      </c>
      <c r="J291" s="13">
        <f t="shared" si="52"/>
        <v>1.026548820384336</v>
      </c>
      <c r="K291" s="13">
        <f t="shared" si="53"/>
        <v>7.2273158541635851E-5</v>
      </c>
      <c r="L291" s="13">
        <f t="shared" si="54"/>
        <v>0</v>
      </c>
      <c r="M291" s="13">
        <f t="shared" si="59"/>
        <v>3.8609521314172515</v>
      </c>
      <c r="N291" s="13">
        <f t="shared" si="55"/>
        <v>2.3937903214786957</v>
      </c>
      <c r="O291" s="13">
        <f t="shared" si="56"/>
        <v>2.3937903214786957</v>
      </c>
      <c r="Q291" s="41">
        <v>20.416439316772241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0.10856677017701021</v>
      </c>
      <c r="G292" s="13">
        <f t="shared" si="50"/>
        <v>0</v>
      </c>
      <c r="H292" s="13">
        <f t="shared" si="51"/>
        <v>0.10856677017701021</v>
      </c>
      <c r="I292" s="16">
        <f t="shared" si="58"/>
        <v>0.10863904333555184</v>
      </c>
      <c r="J292" s="13">
        <f t="shared" si="52"/>
        <v>0.10863897490092783</v>
      </c>
      <c r="K292" s="13">
        <f t="shared" si="53"/>
        <v>6.8434624009294787E-8</v>
      </c>
      <c r="L292" s="13">
        <f t="shared" si="54"/>
        <v>0</v>
      </c>
      <c r="M292" s="13">
        <f t="shared" si="59"/>
        <v>1.4671618099385557</v>
      </c>
      <c r="N292" s="13">
        <f t="shared" si="55"/>
        <v>0.90964032216190449</v>
      </c>
      <c r="O292" s="13">
        <f t="shared" si="56"/>
        <v>0.90964032216190449</v>
      </c>
      <c r="Q292" s="41">
        <v>22.003065305835531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0.1196994650367617</v>
      </c>
      <c r="G293" s="18">
        <f t="shared" si="50"/>
        <v>0</v>
      </c>
      <c r="H293" s="18">
        <f t="shared" si="51"/>
        <v>0.1196994650367617</v>
      </c>
      <c r="I293" s="17">
        <f t="shared" si="58"/>
        <v>0.11969953347138571</v>
      </c>
      <c r="J293" s="18">
        <f t="shared" si="52"/>
        <v>0.11969944463966692</v>
      </c>
      <c r="K293" s="18">
        <f t="shared" si="53"/>
        <v>8.8831718786375191E-8</v>
      </c>
      <c r="L293" s="18">
        <f t="shared" si="54"/>
        <v>0</v>
      </c>
      <c r="M293" s="18">
        <f t="shared" si="59"/>
        <v>0.55752148777665123</v>
      </c>
      <c r="N293" s="18">
        <f t="shared" si="55"/>
        <v>0.34566332242152376</v>
      </c>
      <c r="O293" s="18">
        <f t="shared" si="56"/>
        <v>0.34566332242152376</v>
      </c>
      <c r="P293" s="3"/>
      <c r="Q293" s="42">
        <v>22.215571000000011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0.22106656473258071</v>
      </c>
      <c r="G294" s="13">
        <f t="shared" si="50"/>
        <v>0</v>
      </c>
      <c r="H294" s="13">
        <f t="shared" si="51"/>
        <v>0.22106656473258071</v>
      </c>
      <c r="I294" s="16">
        <f t="shared" si="58"/>
        <v>0.2210666535642995</v>
      </c>
      <c r="J294" s="13">
        <f t="shared" si="52"/>
        <v>0.22106604621270279</v>
      </c>
      <c r="K294" s="13">
        <f t="shared" si="53"/>
        <v>6.073515967097709E-7</v>
      </c>
      <c r="L294" s="13">
        <f t="shared" si="54"/>
        <v>0</v>
      </c>
      <c r="M294" s="13">
        <f t="shared" si="59"/>
        <v>0.21185816535512747</v>
      </c>
      <c r="N294" s="13">
        <f t="shared" si="55"/>
        <v>0.13135206252017903</v>
      </c>
      <c r="O294" s="13">
        <f t="shared" si="56"/>
        <v>0.13135206252017903</v>
      </c>
      <c r="Q294" s="41">
        <v>21.63547246203111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3.3269186705154241</v>
      </c>
      <c r="G295" s="13">
        <f t="shared" si="50"/>
        <v>0</v>
      </c>
      <c r="H295" s="13">
        <f t="shared" si="51"/>
        <v>3.3269186705154241</v>
      </c>
      <c r="I295" s="16">
        <f t="shared" si="58"/>
        <v>3.3269192778670207</v>
      </c>
      <c r="J295" s="13">
        <f t="shared" si="52"/>
        <v>3.324162683906239</v>
      </c>
      <c r="K295" s="13">
        <f t="shared" si="53"/>
        <v>2.7565939607816503E-3</v>
      </c>
      <c r="L295" s="13">
        <f t="shared" si="54"/>
        <v>0</v>
      </c>
      <c r="M295" s="13">
        <f t="shared" si="59"/>
        <v>8.050610283494844E-2</v>
      </c>
      <c r="N295" s="13">
        <f t="shared" si="55"/>
        <v>4.9913783757668036E-2</v>
      </c>
      <c r="O295" s="13">
        <f t="shared" si="56"/>
        <v>4.9913783757668036E-2</v>
      </c>
      <c r="Q295" s="41">
        <v>19.60383063050492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31.196232169679</v>
      </c>
      <c r="G296" s="13">
        <f t="shared" si="50"/>
        <v>0.43308418731710646</v>
      </c>
      <c r="H296" s="13">
        <f t="shared" si="51"/>
        <v>30.763147982361893</v>
      </c>
      <c r="I296" s="16">
        <f t="shared" si="58"/>
        <v>30.765904576322676</v>
      </c>
      <c r="J296" s="13">
        <f t="shared" si="52"/>
        <v>27.446294409463313</v>
      </c>
      <c r="K296" s="13">
        <f t="shared" si="53"/>
        <v>3.3196101668593627</v>
      </c>
      <c r="L296" s="13">
        <f t="shared" si="54"/>
        <v>0</v>
      </c>
      <c r="M296" s="13">
        <f t="shared" si="59"/>
        <v>3.0592319077280404E-2</v>
      </c>
      <c r="N296" s="13">
        <f t="shared" si="55"/>
        <v>1.896723782791385E-2</v>
      </c>
      <c r="O296" s="13">
        <f t="shared" si="56"/>
        <v>0.45205142514502034</v>
      </c>
      <c r="Q296" s="41">
        <v>15.402594539365669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3.8654431170724681</v>
      </c>
      <c r="G297" s="13">
        <f t="shared" si="50"/>
        <v>0</v>
      </c>
      <c r="H297" s="13">
        <f t="shared" si="51"/>
        <v>3.8654431170724681</v>
      </c>
      <c r="I297" s="16">
        <f t="shared" si="58"/>
        <v>7.1850532839318308</v>
      </c>
      <c r="J297" s="13">
        <f t="shared" si="52"/>
        <v>7.1053714529589032</v>
      </c>
      <c r="K297" s="13">
        <f t="shared" si="53"/>
        <v>7.9681830972927692E-2</v>
      </c>
      <c r="L297" s="13">
        <f t="shared" si="54"/>
        <v>0</v>
      </c>
      <c r="M297" s="13">
        <f t="shared" si="59"/>
        <v>1.1625081249366554E-2</v>
      </c>
      <c r="N297" s="13">
        <f t="shared" si="55"/>
        <v>7.2075503746072637E-3</v>
      </c>
      <c r="O297" s="13">
        <f t="shared" si="56"/>
        <v>7.2075503746072637E-3</v>
      </c>
      <c r="Q297" s="41">
        <v>11.936871593548389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2.5585707472772659</v>
      </c>
      <c r="G298" s="13">
        <f t="shared" si="50"/>
        <v>0</v>
      </c>
      <c r="H298" s="13">
        <f t="shared" si="51"/>
        <v>2.5585707472772659</v>
      </c>
      <c r="I298" s="16">
        <f t="shared" si="58"/>
        <v>2.6382525782501935</v>
      </c>
      <c r="J298" s="13">
        <f t="shared" si="52"/>
        <v>2.6344188670833724</v>
      </c>
      <c r="K298" s="13">
        <f t="shared" si="53"/>
        <v>3.8337111668211854E-3</v>
      </c>
      <c r="L298" s="13">
        <f t="shared" si="54"/>
        <v>0</v>
      </c>
      <c r="M298" s="13">
        <f t="shared" si="59"/>
        <v>4.4175308747592904E-3</v>
      </c>
      <c r="N298" s="13">
        <f t="shared" si="55"/>
        <v>2.7388691423507602E-3</v>
      </c>
      <c r="O298" s="13">
        <f t="shared" si="56"/>
        <v>2.7388691423507602E-3</v>
      </c>
      <c r="Q298" s="41">
        <v>12.25409777252181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31.264448892566708</v>
      </c>
      <c r="G299" s="13">
        <f t="shared" si="50"/>
        <v>0.44071100826232262</v>
      </c>
      <c r="H299" s="13">
        <f t="shared" si="51"/>
        <v>30.823737884304386</v>
      </c>
      <c r="I299" s="16">
        <f t="shared" si="58"/>
        <v>30.827571595471206</v>
      </c>
      <c r="J299" s="13">
        <f t="shared" si="52"/>
        <v>26.677424181931613</v>
      </c>
      <c r="K299" s="13">
        <f t="shared" si="53"/>
        <v>4.1501474135395924</v>
      </c>
      <c r="L299" s="13">
        <f t="shared" si="54"/>
        <v>0</v>
      </c>
      <c r="M299" s="13">
        <f t="shared" si="59"/>
        <v>1.6786617324085302E-3</v>
      </c>
      <c r="N299" s="13">
        <f t="shared" si="55"/>
        <v>1.0407702740932888E-3</v>
      </c>
      <c r="O299" s="13">
        <f t="shared" si="56"/>
        <v>0.4417517785364159</v>
      </c>
      <c r="Q299" s="41">
        <v>13.49968863366257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87.109941297276137</v>
      </c>
      <c r="G300" s="13">
        <f t="shared" si="50"/>
        <v>6.6843936880835324</v>
      </c>
      <c r="H300" s="13">
        <f t="shared" si="51"/>
        <v>80.425547609192606</v>
      </c>
      <c r="I300" s="16">
        <f t="shared" si="58"/>
        <v>84.575695022732191</v>
      </c>
      <c r="J300" s="13">
        <f t="shared" si="52"/>
        <v>44.976254978696126</v>
      </c>
      <c r="K300" s="13">
        <f t="shared" si="53"/>
        <v>39.599440044036065</v>
      </c>
      <c r="L300" s="13">
        <f t="shared" si="54"/>
        <v>28.666827056224509</v>
      </c>
      <c r="M300" s="13">
        <f t="shared" si="59"/>
        <v>28.667464947682824</v>
      </c>
      <c r="N300" s="13">
        <f t="shared" si="55"/>
        <v>17.773828267563349</v>
      </c>
      <c r="O300" s="13">
        <f t="shared" si="56"/>
        <v>24.458221955646881</v>
      </c>
      <c r="Q300" s="41">
        <v>13.46501006257459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19.046294937723349</v>
      </c>
      <c r="G301" s="13">
        <f t="shared" si="50"/>
        <v>0</v>
      </c>
      <c r="H301" s="13">
        <f t="shared" si="51"/>
        <v>19.046294937723349</v>
      </c>
      <c r="I301" s="16">
        <f t="shared" si="58"/>
        <v>29.978907925534909</v>
      </c>
      <c r="J301" s="13">
        <f t="shared" si="52"/>
        <v>27.675593664130233</v>
      </c>
      <c r="K301" s="13">
        <f t="shared" si="53"/>
        <v>2.303314261404676</v>
      </c>
      <c r="L301" s="13">
        <f t="shared" si="54"/>
        <v>0</v>
      </c>
      <c r="M301" s="13">
        <f t="shared" si="59"/>
        <v>10.893636680119474</v>
      </c>
      <c r="N301" s="13">
        <f t="shared" si="55"/>
        <v>6.7540547416740742</v>
      </c>
      <c r="O301" s="13">
        <f t="shared" si="56"/>
        <v>6.7540547416740742</v>
      </c>
      <c r="Q301" s="41">
        <v>17.821398271856658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21.586952457349479</v>
      </c>
      <c r="G302" s="13">
        <f t="shared" si="50"/>
        <v>0</v>
      </c>
      <c r="H302" s="13">
        <f t="shared" si="51"/>
        <v>21.586952457349479</v>
      </c>
      <c r="I302" s="16">
        <f t="shared" si="58"/>
        <v>23.890266718754155</v>
      </c>
      <c r="J302" s="13">
        <f t="shared" si="52"/>
        <v>22.885927867504879</v>
      </c>
      <c r="K302" s="13">
        <f t="shared" si="53"/>
        <v>1.0043388512492761</v>
      </c>
      <c r="L302" s="13">
        <f t="shared" si="54"/>
        <v>0</v>
      </c>
      <c r="M302" s="13">
        <f t="shared" si="59"/>
        <v>4.1395819384454002</v>
      </c>
      <c r="N302" s="13">
        <f t="shared" si="55"/>
        <v>2.566540801836148</v>
      </c>
      <c r="O302" s="13">
        <f t="shared" si="56"/>
        <v>2.566540801836148</v>
      </c>
      <c r="Q302" s="41">
        <v>19.270436689500229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2.1648676358560079</v>
      </c>
      <c r="G303" s="13">
        <f t="shared" si="50"/>
        <v>0</v>
      </c>
      <c r="H303" s="13">
        <f t="shared" si="51"/>
        <v>2.1648676358560079</v>
      </c>
      <c r="I303" s="16">
        <f t="shared" si="58"/>
        <v>3.1692064871052841</v>
      </c>
      <c r="J303" s="13">
        <f t="shared" si="52"/>
        <v>3.1675674000510461</v>
      </c>
      <c r="K303" s="13">
        <f t="shared" si="53"/>
        <v>1.6390870542379865E-3</v>
      </c>
      <c r="L303" s="13">
        <f t="shared" si="54"/>
        <v>0</v>
      </c>
      <c r="M303" s="13">
        <f t="shared" si="59"/>
        <v>1.5730411366092523</v>
      </c>
      <c r="N303" s="13">
        <f t="shared" si="55"/>
        <v>0.97528550469773645</v>
      </c>
      <c r="O303" s="13">
        <f t="shared" si="56"/>
        <v>0.97528550469773645</v>
      </c>
      <c r="Q303" s="41">
        <v>22.251533321876579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1.333771247482856</v>
      </c>
      <c r="G304" s="13">
        <f t="shared" si="50"/>
        <v>0</v>
      </c>
      <c r="H304" s="13">
        <f t="shared" si="51"/>
        <v>1.333771247482856</v>
      </c>
      <c r="I304" s="16">
        <f t="shared" si="58"/>
        <v>1.335410334537094</v>
      </c>
      <c r="J304" s="13">
        <f t="shared" si="52"/>
        <v>1.3353032857728924</v>
      </c>
      <c r="K304" s="13">
        <f t="shared" si="53"/>
        <v>1.0704876420164489E-4</v>
      </c>
      <c r="L304" s="13">
        <f t="shared" si="54"/>
        <v>0</v>
      </c>
      <c r="M304" s="13">
        <f t="shared" si="59"/>
        <v>0.59775563191151582</v>
      </c>
      <c r="N304" s="13">
        <f t="shared" si="55"/>
        <v>0.37060849178513983</v>
      </c>
      <c r="O304" s="13">
        <f t="shared" si="56"/>
        <v>0.37060849178513983</v>
      </c>
      <c r="Q304" s="41">
        <v>23.22099378343524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9.427354815799001</v>
      </c>
      <c r="G305" s="18">
        <f t="shared" si="50"/>
        <v>0</v>
      </c>
      <c r="H305" s="18">
        <f t="shared" si="51"/>
        <v>9.427354815799001</v>
      </c>
      <c r="I305" s="17">
        <f t="shared" si="58"/>
        <v>9.4274618645632025</v>
      </c>
      <c r="J305" s="18">
        <f t="shared" si="52"/>
        <v>9.3889761738217903</v>
      </c>
      <c r="K305" s="18">
        <f t="shared" si="53"/>
        <v>3.8485690741412171E-2</v>
      </c>
      <c r="L305" s="18">
        <f t="shared" si="54"/>
        <v>0</v>
      </c>
      <c r="M305" s="18">
        <f t="shared" si="59"/>
        <v>0.22714714012637599</v>
      </c>
      <c r="N305" s="18">
        <f t="shared" si="55"/>
        <v>0.14083122687835312</v>
      </c>
      <c r="O305" s="18">
        <f t="shared" si="56"/>
        <v>0.14083122687835312</v>
      </c>
      <c r="P305" s="3"/>
      <c r="Q305" s="42">
        <v>23.02464800000001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5.2876809162652814</v>
      </c>
      <c r="G306" s="13">
        <f t="shared" si="50"/>
        <v>0</v>
      </c>
      <c r="H306" s="13">
        <f t="shared" si="51"/>
        <v>5.2876809162652814</v>
      </c>
      <c r="I306" s="16">
        <f t="shared" si="58"/>
        <v>5.3261666070066935</v>
      </c>
      <c r="J306" s="13">
        <f t="shared" si="52"/>
        <v>5.3184002131092356</v>
      </c>
      <c r="K306" s="13">
        <f t="shared" si="53"/>
        <v>7.7663938974579239E-3</v>
      </c>
      <c r="L306" s="13">
        <f t="shared" si="54"/>
        <v>0</v>
      </c>
      <c r="M306" s="13">
        <f t="shared" si="59"/>
        <v>8.6315913248022874E-2</v>
      </c>
      <c r="N306" s="13">
        <f t="shared" si="55"/>
        <v>5.3515866213774181E-2</v>
      </c>
      <c r="O306" s="13">
        <f t="shared" si="56"/>
        <v>5.3515866213774181E-2</v>
      </c>
      <c r="Q306" s="41">
        <v>22.254169755698999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11.044130111845799</v>
      </c>
      <c r="G307" s="13">
        <f t="shared" si="50"/>
        <v>0</v>
      </c>
      <c r="H307" s="13">
        <f t="shared" si="51"/>
        <v>11.044130111845799</v>
      </c>
      <c r="I307" s="16">
        <f t="shared" si="58"/>
        <v>11.051896505743258</v>
      </c>
      <c r="J307" s="13">
        <f t="shared" si="52"/>
        <v>10.96810748146528</v>
      </c>
      <c r="K307" s="13">
        <f t="shared" si="53"/>
        <v>8.3789024277978186E-2</v>
      </c>
      <c r="L307" s="13">
        <f t="shared" si="54"/>
        <v>0</v>
      </c>
      <c r="M307" s="13">
        <f t="shared" si="59"/>
        <v>3.2800047034248693E-2</v>
      </c>
      <c r="N307" s="13">
        <f t="shared" si="55"/>
        <v>2.0336029161234191E-2</v>
      </c>
      <c r="O307" s="13">
        <f t="shared" si="56"/>
        <v>2.0336029161234191E-2</v>
      </c>
      <c r="Q307" s="41">
        <v>20.854749909445829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52.714111842515237</v>
      </c>
      <c r="G308" s="13">
        <f t="shared" si="50"/>
        <v>2.8388434855990701</v>
      </c>
      <c r="H308" s="13">
        <f t="shared" si="51"/>
        <v>49.875268356916166</v>
      </c>
      <c r="I308" s="16">
        <f t="shared" si="58"/>
        <v>49.959057381194143</v>
      </c>
      <c r="J308" s="13">
        <f t="shared" si="52"/>
        <v>37.505736091039445</v>
      </c>
      <c r="K308" s="13">
        <f t="shared" si="53"/>
        <v>12.453321290154697</v>
      </c>
      <c r="L308" s="13">
        <f t="shared" si="54"/>
        <v>1.3211087862464119</v>
      </c>
      <c r="M308" s="13">
        <f t="shared" si="59"/>
        <v>1.3335728041194264</v>
      </c>
      <c r="N308" s="13">
        <f t="shared" si="55"/>
        <v>0.82681513855404432</v>
      </c>
      <c r="O308" s="13">
        <f t="shared" si="56"/>
        <v>3.6656586241531146</v>
      </c>
      <c r="Q308" s="41">
        <v>14.43140222585089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168.0571429</v>
      </c>
      <c r="G309" s="13">
        <f t="shared" si="50"/>
        <v>15.734517858611961</v>
      </c>
      <c r="H309" s="13">
        <f t="shared" si="51"/>
        <v>152.32262504138805</v>
      </c>
      <c r="I309" s="16">
        <f t="shared" si="58"/>
        <v>163.45483754529633</v>
      </c>
      <c r="J309" s="13">
        <f t="shared" si="52"/>
        <v>46.573191399028225</v>
      </c>
      <c r="K309" s="13">
        <f t="shared" si="53"/>
        <v>116.88164614626811</v>
      </c>
      <c r="L309" s="13">
        <f t="shared" si="54"/>
        <v>106.51727243718172</v>
      </c>
      <c r="M309" s="13">
        <f t="shared" si="59"/>
        <v>107.0240301027471</v>
      </c>
      <c r="N309" s="13">
        <f t="shared" si="55"/>
        <v>66.35489866370321</v>
      </c>
      <c r="O309" s="13">
        <f t="shared" si="56"/>
        <v>82.089416522315176</v>
      </c>
      <c r="Q309" s="41">
        <v>12.164254487614439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18.910897361401261</v>
      </c>
      <c r="G310" s="13">
        <f t="shared" si="50"/>
        <v>0</v>
      </c>
      <c r="H310" s="13">
        <f t="shared" si="51"/>
        <v>18.910897361401261</v>
      </c>
      <c r="I310" s="16">
        <f t="shared" si="58"/>
        <v>29.275271070487648</v>
      </c>
      <c r="J310" s="13">
        <f t="shared" si="52"/>
        <v>23.898416150633775</v>
      </c>
      <c r="K310" s="13">
        <f t="shared" si="53"/>
        <v>5.3768549198538729</v>
      </c>
      <c r="L310" s="13">
        <f t="shared" si="54"/>
        <v>0</v>
      </c>
      <c r="M310" s="13">
        <f t="shared" si="59"/>
        <v>40.669131439043895</v>
      </c>
      <c r="N310" s="13">
        <f t="shared" si="55"/>
        <v>25.214861492207216</v>
      </c>
      <c r="O310" s="13">
        <f t="shared" si="56"/>
        <v>25.214861492207216</v>
      </c>
      <c r="Q310" s="41">
        <v>9.7755742477774277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133.2152218857446</v>
      </c>
      <c r="G311" s="13">
        <f t="shared" si="50"/>
        <v>11.83909336863003</v>
      </c>
      <c r="H311" s="13">
        <f t="shared" si="51"/>
        <v>121.37612851711457</v>
      </c>
      <c r="I311" s="16">
        <f t="shared" si="58"/>
        <v>126.75298343696844</v>
      </c>
      <c r="J311" s="13">
        <f t="shared" si="52"/>
        <v>38.576343881044835</v>
      </c>
      <c r="K311" s="13">
        <f t="shared" si="53"/>
        <v>88.1766395559236</v>
      </c>
      <c r="L311" s="13">
        <f t="shared" si="54"/>
        <v>77.601204167009882</v>
      </c>
      <c r="M311" s="13">
        <f t="shared" si="59"/>
        <v>93.055474113846557</v>
      </c>
      <c r="N311" s="13">
        <f t="shared" si="55"/>
        <v>57.694393950584868</v>
      </c>
      <c r="O311" s="13">
        <f t="shared" si="56"/>
        <v>69.533487319214899</v>
      </c>
      <c r="Q311" s="41">
        <v>9.4523275935483877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45.008319262600907</v>
      </c>
      <c r="G312" s="13">
        <f t="shared" si="50"/>
        <v>1.9773142628493288</v>
      </c>
      <c r="H312" s="13">
        <f t="shared" si="51"/>
        <v>43.03100499975158</v>
      </c>
      <c r="I312" s="16">
        <f t="shared" si="58"/>
        <v>53.606440388665305</v>
      </c>
      <c r="J312" s="13">
        <f t="shared" si="52"/>
        <v>37.865992147189111</v>
      </c>
      <c r="K312" s="13">
        <f t="shared" si="53"/>
        <v>15.740448241476194</v>
      </c>
      <c r="L312" s="13">
        <f t="shared" si="54"/>
        <v>4.6324052682025041</v>
      </c>
      <c r="M312" s="13">
        <f t="shared" si="59"/>
        <v>39.993485431464194</v>
      </c>
      <c r="N312" s="13">
        <f t="shared" si="55"/>
        <v>24.795960967507799</v>
      </c>
      <c r="O312" s="13">
        <f t="shared" si="56"/>
        <v>26.773275230357129</v>
      </c>
      <c r="Q312" s="41">
        <v>13.57039934595227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137.2870104247809</v>
      </c>
      <c r="G313" s="13">
        <f t="shared" si="50"/>
        <v>12.294330747375598</v>
      </c>
      <c r="H313" s="13">
        <f t="shared" si="51"/>
        <v>124.99267967740531</v>
      </c>
      <c r="I313" s="16">
        <f t="shared" si="58"/>
        <v>136.10072265067902</v>
      </c>
      <c r="J313" s="13">
        <f t="shared" si="52"/>
        <v>51.185553327763088</v>
      </c>
      <c r="K313" s="13">
        <f t="shared" si="53"/>
        <v>84.915169322915929</v>
      </c>
      <c r="L313" s="13">
        <f t="shared" si="54"/>
        <v>74.315753051645714</v>
      </c>
      <c r="M313" s="13">
        <f t="shared" si="59"/>
        <v>89.513277515602113</v>
      </c>
      <c r="N313" s="13">
        <f t="shared" si="55"/>
        <v>55.498232059673306</v>
      </c>
      <c r="O313" s="13">
        <f t="shared" si="56"/>
        <v>67.79256280704891</v>
      </c>
      <c r="Q313" s="41">
        <v>14.03594983201695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37.394891099087999</v>
      </c>
      <c r="G314" s="13">
        <f t="shared" si="50"/>
        <v>1.1261116409062932</v>
      </c>
      <c r="H314" s="13">
        <f t="shared" si="51"/>
        <v>36.268779458181704</v>
      </c>
      <c r="I314" s="16">
        <f t="shared" si="58"/>
        <v>46.868195729451912</v>
      </c>
      <c r="J314" s="13">
        <f t="shared" si="52"/>
        <v>37.876632173542092</v>
      </c>
      <c r="K314" s="13">
        <f t="shared" si="53"/>
        <v>8.9915635559098206</v>
      </c>
      <c r="L314" s="13">
        <f t="shared" si="54"/>
        <v>0</v>
      </c>
      <c r="M314" s="13">
        <f t="shared" si="59"/>
        <v>34.015045455928806</v>
      </c>
      <c r="N314" s="13">
        <f t="shared" si="55"/>
        <v>21.08932818267586</v>
      </c>
      <c r="O314" s="13">
        <f t="shared" si="56"/>
        <v>22.215439823582152</v>
      </c>
      <c r="Q314" s="41">
        <v>16.217563899056699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0.60983952246733353</v>
      </c>
      <c r="G315" s="13">
        <f t="shared" si="50"/>
        <v>0</v>
      </c>
      <c r="H315" s="13">
        <f t="shared" si="51"/>
        <v>0.60983952246733353</v>
      </c>
      <c r="I315" s="16">
        <f t="shared" si="58"/>
        <v>9.6014030783771549</v>
      </c>
      <c r="J315" s="13">
        <f t="shared" si="52"/>
        <v>9.5473383203473698</v>
      </c>
      <c r="K315" s="13">
        <f t="shared" si="53"/>
        <v>5.4064758029785054E-2</v>
      </c>
      <c r="L315" s="13">
        <f t="shared" si="54"/>
        <v>0</v>
      </c>
      <c r="M315" s="13">
        <f t="shared" si="59"/>
        <v>12.925717273252946</v>
      </c>
      <c r="N315" s="13">
        <f t="shared" si="55"/>
        <v>8.0139447094168261</v>
      </c>
      <c r="O315" s="13">
        <f t="shared" si="56"/>
        <v>8.0139447094168261</v>
      </c>
      <c r="Q315" s="41">
        <v>20.988904750313999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0.20832204160210829</v>
      </c>
      <c r="G316" s="13">
        <f t="shared" si="50"/>
        <v>0</v>
      </c>
      <c r="H316" s="13">
        <f t="shared" si="51"/>
        <v>0.20832204160210829</v>
      </c>
      <c r="I316" s="16">
        <f t="shared" si="58"/>
        <v>0.26238679963189337</v>
      </c>
      <c r="J316" s="13">
        <f t="shared" si="52"/>
        <v>0.26238595208785492</v>
      </c>
      <c r="K316" s="13">
        <f t="shared" si="53"/>
        <v>8.4754403845144211E-7</v>
      </c>
      <c r="L316" s="13">
        <f t="shared" si="54"/>
        <v>0</v>
      </c>
      <c r="M316" s="13">
        <f t="shared" si="59"/>
        <v>4.91177256383612</v>
      </c>
      <c r="N316" s="13">
        <f t="shared" si="55"/>
        <v>3.0452989895783946</v>
      </c>
      <c r="O316" s="13">
        <f t="shared" si="56"/>
        <v>3.0452989895783946</v>
      </c>
      <c r="Q316" s="41">
        <v>22.917338000000012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0.84484870877985041</v>
      </c>
      <c r="G317" s="18">
        <f t="shared" si="50"/>
        <v>0</v>
      </c>
      <c r="H317" s="18">
        <f t="shared" si="51"/>
        <v>0.84484870877985041</v>
      </c>
      <c r="I317" s="17">
        <f t="shared" si="58"/>
        <v>0.84484955632388892</v>
      </c>
      <c r="J317" s="18">
        <f t="shared" si="52"/>
        <v>0.84482091289949846</v>
      </c>
      <c r="K317" s="18">
        <f t="shared" si="53"/>
        <v>2.864342439046208E-5</v>
      </c>
      <c r="L317" s="18">
        <f t="shared" si="54"/>
        <v>0</v>
      </c>
      <c r="M317" s="18">
        <f t="shared" si="59"/>
        <v>1.8664735742577254</v>
      </c>
      <c r="N317" s="18">
        <f t="shared" si="55"/>
        <v>1.1572136160397897</v>
      </c>
      <c r="O317" s="18">
        <f t="shared" si="56"/>
        <v>1.1572136160397897</v>
      </c>
      <c r="P317" s="3"/>
      <c r="Q317" s="42">
        <v>22.829492416202459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0.1092099013352439</v>
      </c>
      <c r="G318" s="13">
        <f t="shared" si="50"/>
        <v>0</v>
      </c>
      <c r="H318" s="13">
        <f t="shared" si="51"/>
        <v>0.1092099013352439</v>
      </c>
      <c r="I318" s="16">
        <f t="shared" si="58"/>
        <v>0.10923854475963436</v>
      </c>
      <c r="J318" s="13">
        <f t="shared" si="52"/>
        <v>0.10923848147200645</v>
      </c>
      <c r="K318" s="13">
        <f t="shared" si="53"/>
        <v>6.3287627916075451E-8</v>
      </c>
      <c r="L318" s="13">
        <f t="shared" si="54"/>
        <v>0</v>
      </c>
      <c r="M318" s="13">
        <f t="shared" si="59"/>
        <v>0.70925995821793575</v>
      </c>
      <c r="N318" s="13">
        <f t="shared" si="55"/>
        <v>0.43974117409512015</v>
      </c>
      <c r="O318" s="13">
        <f t="shared" si="56"/>
        <v>0.43974117409512015</v>
      </c>
      <c r="Q318" s="41">
        <v>22.674458853061701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52.306907296899297</v>
      </c>
      <c r="G319" s="13">
        <f t="shared" si="50"/>
        <v>2.7933168753190198</v>
      </c>
      <c r="H319" s="13">
        <f t="shared" si="51"/>
        <v>49.513590421580275</v>
      </c>
      <c r="I319" s="16">
        <f t="shared" si="58"/>
        <v>49.513590484867905</v>
      </c>
      <c r="J319" s="13">
        <f t="shared" si="52"/>
        <v>41.380788590394829</v>
      </c>
      <c r="K319" s="13">
        <f t="shared" si="53"/>
        <v>8.1328018944730758</v>
      </c>
      <c r="L319" s="13">
        <f t="shared" si="54"/>
        <v>0</v>
      </c>
      <c r="M319" s="13">
        <f t="shared" si="59"/>
        <v>0.2695187841228156</v>
      </c>
      <c r="N319" s="13">
        <f t="shared" si="55"/>
        <v>0.16710164615614567</v>
      </c>
      <c r="O319" s="13">
        <f t="shared" si="56"/>
        <v>2.9604185214751655</v>
      </c>
      <c r="Q319" s="41">
        <v>18.466877048709922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132.780349402783</v>
      </c>
      <c r="G320" s="13">
        <f t="shared" si="50"/>
        <v>11.790473405354906</v>
      </c>
      <c r="H320" s="13">
        <f t="shared" si="51"/>
        <v>120.9898759974281</v>
      </c>
      <c r="I320" s="16">
        <f t="shared" si="58"/>
        <v>129.12267789190116</v>
      </c>
      <c r="J320" s="13">
        <f t="shared" si="52"/>
        <v>49.603664669567806</v>
      </c>
      <c r="K320" s="13">
        <f t="shared" si="53"/>
        <v>79.519013222333356</v>
      </c>
      <c r="L320" s="13">
        <f t="shared" si="54"/>
        <v>68.87992018709464</v>
      </c>
      <c r="M320" s="13">
        <f t="shared" si="59"/>
        <v>68.982337325061309</v>
      </c>
      <c r="N320" s="13">
        <f t="shared" si="55"/>
        <v>42.769049141538012</v>
      </c>
      <c r="O320" s="13">
        <f t="shared" si="56"/>
        <v>54.559522546892921</v>
      </c>
      <c r="Q320" s="41">
        <v>13.633042601630731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132.19460941534109</v>
      </c>
      <c r="G321" s="13">
        <f t="shared" si="50"/>
        <v>11.724986031943166</v>
      </c>
      <c r="H321" s="13">
        <f t="shared" si="51"/>
        <v>120.46962338339793</v>
      </c>
      <c r="I321" s="16">
        <f t="shared" si="58"/>
        <v>131.10871641863667</v>
      </c>
      <c r="J321" s="13">
        <f t="shared" si="52"/>
        <v>51.72522148416104</v>
      </c>
      <c r="K321" s="13">
        <f t="shared" si="53"/>
        <v>79.383494934475635</v>
      </c>
      <c r="L321" s="13">
        <f t="shared" si="54"/>
        <v>68.743405462695705</v>
      </c>
      <c r="M321" s="13">
        <f t="shared" si="59"/>
        <v>94.956693646219009</v>
      </c>
      <c r="N321" s="13">
        <f t="shared" si="55"/>
        <v>58.873150060655782</v>
      </c>
      <c r="O321" s="13">
        <f t="shared" si="56"/>
        <v>70.598136092598949</v>
      </c>
      <c r="Q321" s="41">
        <v>14.30807082967369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122.559477209539</v>
      </c>
      <c r="G322" s="13">
        <f t="shared" si="50"/>
        <v>10.647751227830652</v>
      </c>
      <c r="H322" s="13">
        <f t="shared" si="51"/>
        <v>111.91172598170834</v>
      </c>
      <c r="I322" s="16">
        <f t="shared" si="58"/>
        <v>122.55181545348827</v>
      </c>
      <c r="J322" s="13">
        <f t="shared" si="52"/>
        <v>42.520031023767771</v>
      </c>
      <c r="K322" s="13">
        <f t="shared" si="53"/>
        <v>80.031784429720503</v>
      </c>
      <c r="L322" s="13">
        <f t="shared" si="54"/>
        <v>69.396461689815382</v>
      </c>
      <c r="M322" s="13">
        <f t="shared" si="59"/>
        <v>105.4800052753786</v>
      </c>
      <c r="N322" s="13">
        <f t="shared" si="55"/>
        <v>65.397603270734734</v>
      </c>
      <c r="O322" s="13">
        <f t="shared" si="56"/>
        <v>76.045354498565388</v>
      </c>
      <c r="Q322" s="41">
        <v>11.140852805399639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32.505392308912853</v>
      </c>
      <c r="G323" s="13">
        <f t="shared" si="50"/>
        <v>0.57945196266431465</v>
      </c>
      <c r="H323" s="13">
        <f t="shared" si="51"/>
        <v>31.925940346248538</v>
      </c>
      <c r="I323" s="16">
        <f t="shared" si="58"/>
        <v>42.561263086153659</v>
      </c>
      <c r="J323" s="13">
        <f t="shared" si="52"/>
        <v>30.176974401635441</v>
      </c>
      <c r="K323" s="13">
        <f t="shared" si="53"/>
        <v>12.384288684518218</v>
      </c>
      <c r="L323" s="13">
        <f t="shared" si="54"/>
        <v>1.2515685988519336</v>
      </c>
      <c r="M323" s="13">
        <f t="shared" si="59"/>
        <v>41.3339706034958</v>
      </c>
      <c r="N323" s="13">
        <f t="shared" si="55"/>
        <v>25.627061774167395</v>
      </c>
      <c r="O323" s="13">
        <f t="shared" si="56"/>
        <v>26.20651373683171</v>
      </c>
      <c r="Q323" s="41">
        <v>10.280260593548389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133.96657397772029</v>
      </c>
      <c r="G324" s="13">
        <f t="shared" si="50"/>
        <v>11.923096639818313</v>
      </c>
      <c r="H324" s="13">
        <f t="shared" si="51"/>
        <v>122.04347733790198</v>
      </c>
      <c r="I324" s="16">
        <f t="shared" si="58"/>
        <v>133.17619742356825</v>
      </c>
      <c r="J324" s="13">
        <f t="shared" si="52"/>
        <v>49.658064913474107</v>
      </c>
      <c r="K324" s="13">
        <f t="shared" si="53"/>
        <v>83.518132510094148</v>
      </c>
      <c r="L324" s="13">
        <f t="shared" si="54"/>
        <v>72.908444130522312</v>
      </c>
      <c r="M324" s="13">
        <f t="shared" si="59"/>
        <v>88.615352959850725</v>
      </c>
      <c r="N324" s="13">
        <f t="shared" si="55"/>
        <v>54.941518835107452</v>
      </c>
      <c r="O324" s="13">
        <f t="shared" si="56"/>
        <v>66.86461547492577</v>
      </c>
      <c r="Q324" s="41">
        <v>13.576571149603311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15.88071709729426</v>
      </c>
      <c r="G325" s="13">
        <f t="shared" si="50"/>
        <v>0</v>
      </c>
      <c r="H325" s="13">
        <f t="shared" si="51"/>
        <v>15.88071709729426</v>
      </c>
      <c r="I325" s="16">
        <f t="shared" si="58"/>
        <v>26.490405476866101</v>
      </c>
      <c r="J325" s="13">
        <f t="shared" si="52"/>
        <v>24.461744684266286</v>
      </c>
      <c r="K325" s="13">
        <f t="shared" si="53"/>
        <v>2.0286607925998155</v>
      </c>
      <c r="L325" s="13">
        <f t="shared" si="54"/>
        <v>0</v>
      </c>
      <c r="M325" s="13">
        <f t="shared" si="59"/>
        <v>33.673834124743273</v>
      </c>
      <c r="N325" s="13">
        <f t="shared" si="55"/>
        <v>20.87777715734083</v>
      </c>
      <c r="O325" s="13">
        <f t="shared" si="56"/>
        <v>20.87777715734083</v>
      </c>
      <c r="Q325" s="41">
        <v>16.089997281790119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1.8142857139999999</v>
      </c>
      <c r="G326" s="13">
        <f t="shared" ref="G326:G389" si="61">IF((F326-$J$2)&gt;0,$I$2*(F326-$J$2),0)</f>
        <v>0</v>
      </c>
      <c r="H326" s="13">
        <f t="shared" ref="H326:H389" si="62">F326-G326</f>
        <v>1.8142857139999999</v>
      </c>
      <c r="I326" s="16">
        <f t="shared" si="58"/>
        <v>3.8429465065998154</v>
      </c>
      <c r="J326" s="13">
        <f t="shared" ref="J326:J389" si="63">I326/SQRT(1+(I326/($K$2*(300+(25*Q326)+0.05*(Q326)^3)))^2)</f>
        <v>3.8392437953352649</v>
      </c>
      <c r="K326" s="13">
        <f t="shared" ref="K326:K389" si="64">I326-J326</f>
        <v>3.7027112645504623E-3</v>
      </c>
      <c r="L326" s="13">
        <f t="shared" ref="L326:L389" si="65">IF(K326&gt;$N$2,(K326-$N$2)/$L$2,0)</f>
        <v>0</v>
      </c>
      <c r="M326" s="13">
        <f t="shared" si="59"/>
        <v>12.796056967402443</v>
      </c>
      <c r="N326" s="13">
        <f t="shared" ref="N326:N389" si="66">$M$2*M326</f>
        <v>7.9335553197895141</v>
      </c>
      <c r="O326" s="13">
        <f t="shared" ref="O326:O389" si="67">N326+G326</f>
        <v>7.9335553197895141</v>
      </c>
      <c r="Q326" s="41">
        <v>20.573129324541739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16.275146962308849</v>
      </c>
      <c r="G327" s="13">
        <f t="shared" si="61"/>
        <v>0</v>
      </c>
      <c r="H327" s="13">
        <f t="shared" si="62"/>
        <v>16.275146962308849</v>
      </c>
      <c r="I327" s="16">
        <f t="shared" ref="I327:I390" si="69">H327+K326-L326</f>
        <v>16.278849673573401</v>
      </c>
      <c r="J327" s="13">
        <f t="shared" si="63"/>
        <v>16.031586771417334</v>
      </c>
      <c r="K327" s="13">
        <f t="shared" si="64"/>
        <v>0.24726290215606639</v>
      </c>
      <c r="L327" s="13">
        <f t="shared" si="65"/>
        <v>0</v>
      </c>
      <c r="M327" s="13">
        <f t="shared" ref="M327:M390" si="70">L327+M326-N326</f>
        <v>4.8625016476129286</v>
      </c>
      <c r="N327" s="13">
        <f t="shared" si="66"/>
        <v>3.0147510215200155</v>
      </c>
      <c r="O327" s="13">
        <f t="shared" si="67"/>
        <v>3.0147510215200155</v>
      </c>
      <c r="Q327" s="41">
        <v>21.335847811846371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1.8142857139999999</v>
      </c>
      <c r="G328" s="13">
        <f t="shared" si="61"/>
        <v>0</v>
      </c>
      <c r="H328" s="13">
        <f t="shared" si="62"/>
        <v>1.8142857139999999</v>
      </c>
      <c r="I328" s="16">
        <f t="shared" si="69"/>
        <v>2.0615486161560663</v>
      </c>
      <c r="J328" s="13">
        <f t="shared" si="63"/>
        <v>2.0610886898865735</v>
      </c>
      <c r="K328" s="13">
        <f t="shared" si="64"/>
        <v>4.5992626949287185E-4</v>
      </c>
      <c r="L328" s="13">
        <f t="shared" si="65"/>
        <v>0</v>
      </c>
      <c r="M328" s="13">
        <f t="shared" si="70"/>
        <v>1.8477506260929131</v>
      </c>
      <c r="N328" s="13">
        <f t="shared" si="66"/>
        <v>1.145605388177606</v>
      </c>
      <c r="O328" s="13">
        <f t="shared" si="67"/>
        <v>1.145605388177606</v>
      </c>
      <c r="Q328" s="41">
        <v>22.118305205843249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0.2978930695707066</v>
      </c>
      <c r="G329" s="18">
        <f t="shared" si="61"/>
        <v>0</v>
      </c>
      <c r="H329" s="18">
        <f t="shared" si="62"/>
        <v>0.2978930695707066</v>
      </c>
      <c r="I329" s="17">
        <f t="shared" si="69"/>
        <v>0.29835299584019948</v>
      </c>
      <c r="J329" s="18">
        <f t="shared" si="63"/>
        <v>0.29835181558087231</v>
      </c>
      <c r="K329" s="18">
        <f t="shared" si="64"/>
        <v>1.1802593271603712E-6</v>
      </c>
      <c r="L329" s="18">
        <f t="shared" si="65"/>
        <v>0</v>
      </c>
      <c r="M329" s="18">
        <f t="shared" si="70"/>
        <v>0.70214523791530703</v>
      </c>
      <c r="N329" s="18">
        <f t="shared" si="66"/>
        <v>0.43533004750749038</v>
      </c>
      <c r="O329" s="18">
        <f t="shared" si="67"/>
        <v>0.43533004750749038</v>
      </c>
      <c r="P329" s="3"/>
      <c r="Q329" s="42">
        <v>23.302931000000012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4.3973392669691451</v>
      </c>
      <c r="G330" s="13">
        <f t="shared" si="61"/>
        <v>0</v>
      </c>
      <c r="H330" s="13">
        <f t="shared" si="62"/>
        <v>4.3973392669691451</v>
      </c>
      <c r="I330" s="16">
        <f t="shared" si="69"/>
        <v>4.3973404472284727</v>
      </c>
      <c r="J330" s="13">
        <f t="shared" si="63"/>
        <v>4.3922669749788454</v>
      </c>
      <c r="K330" s="13">
        <f t="shared" si="64"/>
        <v>5.0734722496272866E-3</v>
      </c>
      <c r="L330" s="13">
        <f t="shared" si="65"/>
        <v>0</v>
      </c>
      <c r="M330" s="13">
        <f t="shared" si="70"/>
        <v>0.26681519040781665</v>
      </c>
      <c r="N330" s="13">
        <f t="shared" si="66"/>
        <v>0.16542541805284633</v>
      </c>
      <c r="O330" s="13">
        <f t="shared" si="67"/>
        <v>0.16542541805284633</v>
      </c>
      <c r="Q330" s="41">
        <v>21.20211890361934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2.0494176262316892</v>
      </c>
      <c r="G331" s="13">
        <f t="shared" si="61"/>
        <v>0</v>
      </c>
      <c r="H331" s="13">
        <f t="shared" si="62"/>
        <v>2.0494176262316892</v>
      </c>
      <c r="I331" s="16">
        <f t="shared" si="69"/>
        <v>2.0544910984813165</v>
      </c>
      <c r="J331" s="13">
        <f t="shared" si="63"/>
        <v>2.0538122800271204</v>
      </c>
      <c r="K331" s="13">
        <f t="shared" si="64"/>
        <v>6.7881845419615061E-4</v>
      </c>
      <c r="L331" s="13">
        <f t="shared" si="65"/>
        <v>0</v>
      </c>
      <c r="M331" s="13">
        <f t="shared" si="70"/>
        <v>0.10138977235497032</v>
      </c>
      <c r="N331" s="13">
        <f t="shared" si="66"/>
        <v>6.2861658860081604E-2</v>
      </c>
      <c r="O331" s="13">
        <f t="shared" si="67"/>
        <v>6.2861658860081604E-2</v>
      </c>
      <c r="Q331" s="41">
        <v>19.293846042205061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36.472055565071983</v>
      </c>
      <c r="G332" s="13">
        <f t="shared" si="61"/>
        <v>1.0229360399409868</v>
      </c>
      <c r="H332" s="13">
        <f t="shared" si="62"/>
        <v>35.449119525130996</v>
      </c>
      <c r="I332" s="16">
        <f t="shared" si="69"/>
        <v>35.449798343585194</v>
      </c>
      <c r="J332" s="13">
        <f t="shared" si="63"/>
        <v>30.599273144639476</v>
      </c>
      <c r="K332" s="13">
        <f t="shared" si="64"/>
        <v>4.8505251989457179</v>
      </c>
      <c r="L332" s="13">
        <f t="shared" si="65"/>
        <v>0</v>
      </c>
      <c r="M332" s="13">
        <f t="shared" si="70"/>
        <v>3.8528113494888716E-2</v>
      </c>
      <c r="N332" s="13">
        <f t="shared" si="66"/>
        <v>2.3887430366831004E-2</v>
      </c>
      <c r="O332" s="13">
        <f t="shared" si="67"/>
        <v>1.0468234703078179</v>
      </c>
      <c r="Q332" s="41">
        <v>15.3694224431687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28.495954765572598</v>
      </c>
      <c r="G333" s="13">
        <f t="shared" si="61"/>
        <v>0.131185600112422</v>
      </c>
      <c r="H333" s="13">
        <f t="shared" si="62"/>
        <v>28.364769165460178</v>
      </c>
      <c r="I333" s="16">
        <f t="shared" si="69"/>
        <v>33.215294364405892</v>
      </c>
      <c r="J333" s="13">
        <f t="shared" si="63"/>
        <v>28.134048247414537</v>
      </c>
      <c r="K333" s="13">
        <f t="shared" si="64"/>
        <v>5.0812461169913554</v>
      </c>
      <c r="L333" s="13">
        <f t="shared" si="65"/>
        <v>0</v>
      </c>
      <c r="M333" s="13">
        <f t="shared" si="70"/>
        <v>1.4640683128057712E-2</v>
      </c>
      <c r="N333" s="13">
        <f t="shared" si="66"/>
        <v>9.0772235393957821E-3</v>
      </c>
      <c r="O333" s="13">
        <f t="shared" si="67"/>
        <v>0.14026282365181778</v>
      </c>
      <c r="Q333" s="41">
        <v>13.41539487106823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28.575464500823831</v>
      </c>
      <c r="G334" s="13">
        <f t="shared" si="61"/>
        <v>0.14007501151321436</v>
      </c>
      <c r="H334" s="13">
        <f t="shared" si="62"/>
        <v>28.435389489310616</v>
      </c>
      <c r="I334" s="16">
        <f t="shared" si="69"/>
        <v>33.516635606301975</v>
      </c>
      <c r="J334" s="13">
        <f t="shared" si="63"/>
        <v>27.167729455049802</v>
      </c>
      <c r="K334" s="13">
        <f t="shared" si="64"/>
        <v>6.3489061512521729</v>
      </c>
      <c r="L334" s="13">
        <f t="shared" si="65"/>
        <v>0</v>
      </c>
      <c r="M334" s="13">
        <f t="shared" si="70"/>
        <v>5.5634595886619297E-3</v>
      </c>
      <c r="N334" s="13">
        <f t="shared" si="66"/>
        <v>3.4493449449703962E-3</v>
      </c>
      <c r="O334" s="13">
        <f t="shared" si="67"/>
        <v>0.14352435645818476</v>
      </c>
      <c r="Q334" s="41">
        <v>11.481539593548391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36.413159126339657</v>
      </c>
      <c r="G335" s="13">
        <f t="shared" si="61"/>
        <v>1.0163512529047969</v>
      </c>
      <c r="H335" s="13">
        <f t="shared" si="62"/>
        <v>35.396807873434859</v>
      </c>
      <c r="I335" s="16">
        <f t="shared" si="69"/>
        <v>41.745714024687032</v>
      </c>
      <c r="J335" s="13">
        <f t="shared" si="63"/>
        <v>33.354995232315865</v>
      </c>
      <c r="K335" s="13">
        <f t="shared" si="64"/>
        <v>8.3907187923711675</v>
      </c>
      <c r="L335" s="13">
        <f t="shared" si="65"/>
        <v>0</v>
      </c>
      <c r="M335" s="13">
        <f t="shared" si="70"/>
        <v>2.1141146436915335E-3</v>
      </c>
      <c r="N335" s="13">
        <f t="shared" si="66"/>
        <v>1.3107510790887507E-3</v>
      </c>
      <c r="O335" s="13">
        <f t="shared" si="67"/>
        <v>1.0176620039838857</v>
      </c>
      <c r="Q335" s="41">
        <v>14.095525877238639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21.639336398637681</v>
      </c>
      <c r="G336" s="13">
        <f t="shared" si="61"/>
        <v>0</v>
      </c>
      <c r="H336" s="13">
        <f t="shared" si="62"/>
        <v>21.639336398637681</v>
      </c>
      <c r="I336" s="16">
        <f t="shared" si="69"/>
        <v>30.030055191008849</v>
      </c>
      <c r="J336" s="13">
        <f t="shared" si="63"/>
        <v>26.869000945380556</v>
      </c>
      <c r="K336" s="13">
        <f t="shared" si="64"/>
        <v>3.1610542456282928</v>
      </c>
      <c r="L336" s="13">
        <f t="shared" si="65"/>
        <v>0</v>
      </c>
      <c r="M336" s="13">
        <f t="shared" si="70"/>
        <v>8.0336356460278279E-4</v>
      </c>
      <c r="N336" s="13">
        <f t="shared" si="66"/>
        <v>4.9808541005372535E-4</v>
      </c>
      <c r="O336" s="13">
        <f t="shared" si="67"/>
        <v>4.9808541005372535E-4</v>
      </c>
      <c r="Q336" s="41">
        <v>15.2652144715176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55.613936235514203</v>
      </c>
      <c r="G337" s="13">
        <f t="shared" si="61"/>
        <v>3.1630519858282464</v>
      </c>
      <c r="H337" s="13">
        <f t="shared" si="62"/>
        <v>52.450884249685956</v>
      </c>
      <c r="I337" s="16">
        <f t="shared" si="69"/>
        <v>55.611938495314249</v>
      </c>
      <c r="J337" s="13">
        <f t="shared" si="63"/>
        <v>41.045004460416145</v>
      </c>
      <c r="K337" s="13">
        <f t="shared" si="64"/>
        <v>14.566934034898104</v>
      </c>
      <c r="L337" s="13">
        <f t="shared" si="65"/>
        <v>3.4502624665059258</v>
      </c>
      <c r="M337" s="13">
        <f t="shared" si="70"/>
        <v>3.450567744660475</v>
      </c>
      <c r="N337" s="13">
        <f t="shared" si="66"/>
        <v>2.1393520016894945</v>
      </c>
      <c r="O337" s="13">
        <f t="shared" si="67"/>
        <v>5.3024039875177404</v>
      </c>
      <c r="Q337" s="41">
        <v>15.423201467744191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15.94976923817083</v>
      </c>
      <c r="G338" s="13">
        <f t="shared" si="61"/>
        <v>0</v>
      </c>
      <c r="H338" s="13">
        <f t="shared" si="62"/>
        <v>15.94976923817083</v>
      </c>
      <c r="I338" s="16">
        <f t="shared" si="69"/>
        <v>27.066440806563008</v>
      </c>
      <c r="J338" s="13">
        <f t="shared" si="63"/>
        <v>25.934618430861086</v>
      </c>
      <c r="K338" s="13">
        <f t="shared" si="64"/>
        <v>1.1318223757019226</v>
      </c>
      <c r="L338" s="13">
        <f t="shared" si="65"/>
        <v>0</v>
      </c>
      <c r="M338" s="13">
        <f t="shared" si="70"/>
        <v>1.3112157429709805</v>
      </c>
      <c r="N338" s="13">
        <f t="shared" si="66"/>
        <v>0.81295376064200797</v>
      </c>
      <c r="O338" s="13">
        <f t="shared" si="67"/>
        <v>0.81295376064200797</v>
      </c>
      <c r="Q338" s="41">
        <v>21.073177373582091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1.6551764188571789</v>
      </c>
      <c r="G339" s="13">
        <f t="shared" si="61"/>
        <v>0</v>
      </c>
      <c r="H339" s="13">
        <f t="shared" si="62"/>
        <v>1.6551764188571789</v>
      </c>
      <c r="I339" s="16">
        <f t="shared" si="69"/>
        <v>2.7869987945591017</v>
      </c>
      <c r="J339" s="13">
        <f t="shared" si="63"/>
        <v>2.7856659247115818</v>
      </c>
      <c r="K339" s="13">
        <f t="shared" si="64"/>
        <v>1.3328698475199019E-3</v>
      </c>
      <c r="L339" s="13">
        <f t="shared" si="65"/>
        <v>0</v>
      </c>
      <c r="M339" s="13">
        <f t="shared" si="70"/>
        <v>0.49826198232897256</v>
      </c>
      <c r="N339" s="13">
        <f t="shared" si="66"/>
        <v>0.308922429043963</v>
      </c>
      <c r="O339" s="13">
        <f t="shared" si="67"/>
        <v>0.308922429043963</v>
      </c>
      <c r="Q339" s="41">
        <v>20.987301234275161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0.61966869082429243</v>
      </c>
      <c r="G340" s="13">
        <f t="shared" si="61"/>
        <v>0</v>
      </c>
      <c r="H340" s="13">
        <f t="shared" si="62"/>
        <v>0.61966869082429243</v>
      </c>
      <c r="I340" s="16">
        <f t="shared" si="69"/>
        <v>0.62100156067181234</v>
      </c>
      <c r="J340" s="13">
        <f t="shared" si="63"/>
        <v>0.62099057147668857</v>
      </c>
      <c r="K340" s="13">
        <f t="shared" si="64"/>
        <v>1.0989195123767281E-5</v>
      </c>
      <c r="L340" s="13">
        <f t="shared" si="65"/>
        <v>0</v>
      </c>
      <c r="M340" s="13">
        <f t="shared" si="70"/>
        <v>0.18933955328500957</v>
      </c>
      <c r="N340" s="13">
        <f t="shared" si="66"/>
        <v>0.11739052303670593</v>
      </c>
      <c r="O340" s="13">
        <f t="shared" si="67"/>
        <v>0.11739052303670593</v>
      </c>
      <c r="Q340" s="41">
        <v>23.075087000000011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0.41998987353334899</v>
      </c>
      <c r="G341" s="18">
        <f t="shared" si="61"/>
        <v>0</v>
      </c>
      <c r="H341" s="18">
        <f t="shared" si="62"/>
        <v>0.41998987353334899</v>
      </c>
      <c r="I341" s="17">
        <f t="shared" si="69"/>
        <v>0.42000086272847276</v>
      </c>
      <c r="J341" s="18">
        <f t="shared" si="63"/>
        <v>0.4199966772669661</v>
      </c>
      <c r="K341" s="18">
        <f t="shared" si="64"/>
        <v>4.1854615066561074E-6</v>
      </c>
      <c r="L341" s="18">
        <f t="shared" si="65"/>
        <v>0</v>
      </c>
      <c r="M341" s="18">
        <f t="shared" si="70"/>
        <v>7.1949030248303639E-2</v>
      </c>
      <c r="N341" s="18">
        <f t="shared" si="66"/>
        <v>4.4608398753948258E-2</v>
      </c>
      <c r="O341" s="18">
        <f t="shared" si="67"/>
        <v>4.4608398753948258E-2</v>
      </c>
      <c r="P341" s="3"/>
      <c r="Q341" s="42">
        <v>21.600823317463529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3.8976212689745671</v>
      </c>
      <c r="G342" s="13">
        <f t="shared" si="61"/>
        <v>0</v>
      </c>
      <c r="H342" s="13">
        <f t="shared" si="62"/>
        <v>3.8976212689745671</v>
      </c>
      <c r="I342" s="16">
        <f t="shared" si="69"/>
        <v>3.8976254544360738</v>
      </c>
      <c r="J342" s="13">
        <f t="shared" si="63"/>
        <v>3.8939357498574987</v>
      </c>
      <c r="K342" s="13">
        <f t="shared" si="64"/>
        <v>3.6897045785750926E-3</v>
      </c>
      <c r="L342" s="13">
        <f t="shared" si="65"/>
        <v>0</v>
      </c>
      <c r="M342" s="13">
        <f t="shared" si="70"/>
        <v>2.734063149435538E-2</v>
      </c>
      <c r="N342" s="13">
        <f t="shared" si="66"/>
        <v>1.6951191526500337E-2</v>
      </c>
      <c r="O342" s="13">
        <f t="shared" si="67"/>
        <v>1.6951191526500337E-2</v>
      </c>
      <c r="Q342" s="41">
        <v>20.89751615697427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7.8302510229441538</v>
      </c>
      <c r="G343" s="13">
        <f t="shared" si="61"/>
        <v>0</v>
      </c>
      <c r="H343" s="13">
        <f t="shared" si="62"/>
        <v>7.8302510229441538</v>
      </c>
      <c r="I343" s="16">
        <f t="shared" si="69"/>
        <v>7.8339407275227284</v>
      </c>
      <c r="J343" s="13">
        <f t="shared" si="63"/>
        <v>7.795683024299489</v>
      </c>
      <c r="K343" s="13">
        <f t="shared" si="64"/>
        <v>3.8257703223239403E-2</v>
      </c>
      <c r="L343" s="13">
        <f t="shared" si="65"/>
        <v>0</v>
      </c>
      <c r="M343" s="13">
        <f t="shared" si="70"/>
        <v>1.0389439967855043E-2</v>
      </c>
      <c r="N343" s="13">
        <f t="shared" si="66"/>
        <v>6.4414527800701268E-3</v>
      </c>
      <c r="O343" s="13">
        <f t="shared" si="67"/>
        <v>6.4414527800701268E-3</v>
      </c>
      <c r="Q343" s="41">
        <v>19.129441414979219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52.675322057399462</v>
      </c>
      <c r="G344" s="13">
        <f t="shared" si="61"/>
        <v>2.8345066788300257</v>
      </c>
      <c r="H344" s="13">
        <f t="shared" si="62"/>
        <v>49.840815378569438</v>
      </c>
      <c r="I344" s="16">
        <f t="shared" si="69"/>
        <v>49.879073081792676</v>
      </c>
      <c r="J344" s="13">
        <f t="shared" si="63"/>
        <v>40.04759372215694</v>
      </c>
      <c r="K344" s="13">
        <f t="shared" si="64"/>
        <v>9.8314793596357362</v>
      </c>
      <c r="L344" s="13">
        <f t="shared" si="65"/>
        <v>0</v>
      </c>
      <c r="M344" s="13">
        <f t="shared" si="70"/>
        <v>3.9479871877849161E-3</v>
      </c>
      <c r="N344" s="13">
        <f t="shared" si="66"/>
        <v>2.4477520564266482E-3</v>
      </c>
      <c r="O344" s="13">
        <f t="shared" si="67"/>
        <v>2.8369544308864523</v>
      </c>
      <c r="Q344" s="41">
        <v>16.839077214267451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57.792272575802969</v>
      </c>
      <c r="G345" s="13">
        <f t="shared" si="61"/>
        <v>3.406596098218222</v>
      </c>
      <c r="H345" s="13">
        <f t="shared" si="62"/>
        <v>54.385676477584745</v>
      </c>
      <c r="I345" s="16">
        <f t="shared" si="69"/>
        <v>64.217155837220474</v>
      </c>
      <c r="J345" s="13">
        <f t="shared" si="63"/>
        <v>38.340939165144896</v>
      </c>
      <c r="K345" s="13">
        <f t="shared" si="64"/>
        <v>25.876216672075579</v>
      </c>
      <c r="L345" s="13">
        <f t="shared" si="65"/>
        <v>14.842699802970163</v>
      </c>
      <c r="M345" s="13">
        <f t="shared" si="70"/>
        <v>14.844200038101521</v>
      </c>
      <c r="N345" s="13">
        <f t="shared" si="66"/>
        <v>9.2034040236229426</v>
      </c>
      <c r="O345" s="13">
        <f t="shared" si="67"/>
        <v>12.610000121841164</v>
      </c>
      <c r="Q345" s="41">
        <v>11.92207071158481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64.608004638155776</v>
      </c>
      <c r="G346" s="13">
        <f t="shared" si="61"/>
        <v>4.1686140587658427</v>
      </c>
      <c r="H346" s="13">
        <f t="shared" si="62"/>
        <v>60.439390579389936</v>
      </c>
      <c r="I346" s="16">
        <f t="shared" si="69"/>
        <v>71.472907448495349</v>
      </c>
      <c r="J346" s="13">
        <f t="shared" si="63"/>
        <v>36.594046975602183</v>
      </c>
      <c r="K346" s="13">
        <f t="shared" si="64"/>
        <v>34.878860472893166</v>
      </c>
      <c r="L346" s="13">
        <f t="shared" si="65"/>
        <v>23.911538088624649</v>
      </c>
      <c r="M346" s="13">
        <f t="shared" si="70"/>
        <v>29.552334103103227</v>
      </c>
      <c r="N346" s="13">
        <f t="shared" si="66"/>
        <v>18.322447143924002</v>
      </c>
      <c r="O346" s="13">
        <f t="shared" si="67"/>
        <v>22.491061202689846</v>
      </c>
      <c r="Q346" s="41">
        <v>10.21308559354839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103.4459095654551</v>
      </c>
      <c r="G347" s="13">
        <f t="shared" si="61"/>
        <v>8.5108007576993518</v>
      </c>
      <c r="H347" s="13">
        <f t="shared" si="62"/>
        <v>94.935108807755739</v>
      </c>
      <c r="I347" s="16">
        <f t="shared" si="69"/>
        <v>105.90243119202425</v>
      </c>
      <c r="J347" s="13">
        <f t="shared" si="63"/>
        <v>45.909294033823016</v>
      </c>
      <c r="K347" s="13">
        <f t="shared" si="64"/>
        <v>59.993137158201236</v>
      </c>
      <c r="L347" s="13">
        <f t="shared" si="65"/>
        <v>49.210474596537743</v>
      </c>
      <c r="M347" s="13">
        <f t="shared" si="70"/>
        <v>60.440361555716969</v>
      </c>
      <c r="N347" s="13">
        <f t="shared" si="66"/>
        <v>37.473024164544519</v>
      </c>
      <c r="O347" s="13">
        <f t="shared" si="67"/>
        <v>45.983824922243869</v>
      </c>
      <c r="Q347" s="41">
        <v>12.858980065138169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27.453363690739629</v>
      </c>
      <c r="G348" s="13">
        <f t="shared" si="61"/>
        <v>1.4620993807297184E-2</v>
      </c>
      <c r="H348" s="13">
        <f t="shared" si="62"/>
        <v>27.43874269693233</v>
      </c>
      <c r="I348" s="16">
        <f t="shared" si="69"/>
        <v>38.221405258595816</v>
      </c>
      <c r="J348" s="13">
        <f t="shared" si="63"/>
        <v>32.234488363680605</v>
      </c>
      <c r="K348" s="13">
        <f t="shared" si="64"/>
        <v>5.9869168949152112</v>
      </c>
      <c r="L348" s="13">
        <f t="shared" si="65"/>
        <v>0</v>
      </c>
      <c r="M348" s="13">
        <f t="shared" si="70"/>
        <v>22.96733739117245</v>
      </c>
      <c r="N348" s="13">
        <f t="shared" si="66"/>
        <v>14.23974918252692</v>
      </c>
      <c r="O348" s="13">
        <f t="shared" si="67"/>
        <v>14.254370176334216</v>
      </c>
      <c r="Q348" s="41">
        <v>15.22322088349817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22.791761145050959</v>
      </c>
      <c r="G349" s="13">
        <f t="shared" si="61"/>
        <v>0</v>
      </c>
      <c r="H349" s="13">
        <f t="shared" si="62"/>
        <v>22.791761145050959</v>
      </c>
      <c r="I349" s="16">
        <f t="shared" si="69"/>
        <v>28.77867803996617</v>
      </c>
      <c r="J349" s="13">
        <f t="shared" si="63"/>
        <v>25.967487814946814</v>
      </c>
      <c r="K349" s="13">
        <f t="shared" si="64"/>
        <v>2.8111902250193559</v>
      </c>
      <c r="L349" s="13">
        <f t="shared" si="65"/>
        <v>0</v>
      </c>
      <c r="M349" s="13">
        <f t="shared" si="70"/>
        <v>8.7275882086455301</v>
      </c>
      <c r="N349" s="13">
        <f t="shared" si="66"/>
        <v>5.4111046893602284</v>
      </c>
      <c r="O349" s="13">
        <f t="shared" si="67"/>
        <v>5.4111046893602284</v>
      </c>
      <c r="Q349" s="41">
        <v>15.28302737975322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32.319072605402013</v>
      </c>
      <c r="G350" s="13">
        <f t="shared" si="61"/>
        <v>0.55862089724385922</v>
      </c>
      <c r="H350" s="13">
        <f t="shared" si="62"/>
        <v>31.760451708158154</v>
      </c>
      <c r="I350" s="16">
        <f t="shared" si="69"/>
        <v>34.57164193317751</v>
      </c>
      <c r="J350" s="13">
        <f t="shared" si="63"/>
        <v>31.082657280913839</v>
      </c>
      <c r="K350" s="13">
        <f t="shared" si="64"/>
        <v>3.4889846522636709</v>
      </c>
      <c r="L350" s="13">
        <f t="shared" si="65"/>
        <v>0</v>
      </c>
      <c r="M350" s="13">
        <f t="shared" si="70"/>
        <v>3.3164835192853017</v>
      </c>
      <c r="N350" s="13">
        <f t="shared" si="66"/>
        <v>2.0562197819568873</v>
      </c>
      <c r="O350" s="13">
        <f t="shared" si="67"/>
        <v>2.6148406792007464</v>
      </c>
      <c r="Q350" s="41">
        <v>17.62368125200166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0.107581230789964</v>
      </c>
      <c r="G351" s="13">
        <f t="shared" si="61"/>
        <v>0</v>
      </c>
      <c r="H351" s="13">
        <f t="shared" si="62"/>
        <v>0.107581230789964</v>
      </c>
      <c r="I351" s="16">
        <f t="shared" si="69"/>
        <v>3.5965658830536351</v>
      </c>
      <c r="J351" s="13">
        <f t="shared" si="63"/>
        <v>3.5941108869412246</v>
      </c>
      <c r="K351" s="13">
        <f t="shared" si="64"/>
        <v>2.4549961124105124E-3</v>
      </c>
      <c r="L351" s="13">
        <f t="shared" si="65"/>
        <v>0</v>
      </c>
      <c r="M351" s="13">
        <f t="shared" si="70"/>
        <v>1.2602637373284145</v>
      </c>
      <c r="N351" s="13">
        <f t="shared" si="66"/>
        <v>0.78136351714361696</v>
      </c>
      <c r="O351" s="13">
        <f t="shared" si="67"/>
        <v>0.78136351714361696</v>
      </c>
      <c r="Q351" s="41">
        <v>22.076241209209119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1.8367782141207669</v>
      </c>
      <c r="G352" s="13">
        <f t="shared" si="61"/>
        <v>0</v>
      </c>
      <c r="H352" s="13">
        <f t="shared" si="62"/>
        <v>1.8367782141207669</v>
      </c>
      <c r="I352" s="16">
        <f t="shared" si="69"/>
        <v>1.8392332102331774</v>
      </c>
      <c r="J352" s="13">
        <f t="shared" si="63"/>
        <v>1.8389637429894152</v>
      </c>
      <c r="K352" s="13">
        <f t="shared" si="64"/>
        <v>2.6946724376220033E-4</v>
      </c>
      <c r="L352" s="13">
        <f t="shared" si="65"/>
        <v>0</v>
      </c>
      <c r="M352" s="13">
        <f t="shared" si="70"/>
        <v>0.4789002201847975</v>
      </c>
      <c r="N352" s="13">
        <f t="shared" si="66"/>
        <v>0.29691813651457444</v>
      </c>
      <c r="O352" s="13">
        <f t="shared" si="67"/>
        <v>0.29691813651457444</v>
      </c>
      <c r="Q352" s="41">
        <v>23.484874361392091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0.30539854190770249</v>
      </c>
      <c r="G353" s="18">
        <f t="shared" si="61"/>
        <v>0</v>
      </c>
      <c r="H353" s="18">
        <f t="shared" si="62"/>
        <v>0.30539854190770249</v>
      </c>
      <c r="I353" s="17">
        <f t="shared" si="69"/>
        <v>0.30566800915146469</v>
      </c>
      <c r="J353" s="18">
        <f t="shared" si="63"/>
        <v>0.30566674965739582</v>
      </c>
      <c r="K353" s="18">
        <f t="shared" si="64"/>
        <v>1.259494068872602E-6</v>
      </c>
      <c r="L353" s="18">
        <f t="shared" si="65"/>
        <v>0</v>
      </c>
      <c r="M353" s="18">
        <f t="shared" si="70"/>
        <v>0.18198208367022306</v>
      </c>
      <c r="N353" s="18">
        <f t="shared" si="66"/>
        <v>0.1128288918755383</v>
      </c>
      <c r="O353" s="18">
        <f t="shared" si="67"/>
        <v>0.1128288918755383</v>
      </c>
      <c r="P353" s="3"/>
      <c r="Q353" s="42">
        <v>23.357672000000012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0.80648441413350458</v>
      </c>
      <c r="G354" s="13">
        <f t="shared" si="61"/>
        <v>0</v>
      </c>
      <c r="H354" s="13">
        <f t="shared" si="62"/>
        <v>0.80648441413350458</v>
      </c>
      <c r="I354" s="16">
        <f t="shared" si="69"/>
        <v>0.8064856736275734</v>
      </c>
      <c r="J354" s="13">
        <f t="shared" si="63"/>
        <v>0.80645889216729272</v>
      </c>
      <c r="K354" s="13">
        <f t="shared" si="64"/>
        <v>2.6781460280678182E-5</v>
      </c>
      <c r="L354" s="13">
        <f t="shared" si="65"/>
        <v>0</v>
      </c>
      <c r="M354" s="13">
        <f t="shared" si="70"/>
        <v>6.9153191794684765E-2</v>
      </c>
      <c r="N354" s="13">
        <f t="shared" si="66"/>
        <v>4.2874978912704552E-2</v>
      </c>
      <c r="O354" s="13">
        <f t="shared" si="67"/>
        <v>4.2874978912704552E-2</v>
      </c>
      <c r="Q354" s="41">
        <v>22.31717051940036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73.13029549953275</v>
      </c>
      <c r="G355" s="13">
        <f t="shared" si="61"/>
        <v>5.1214300794030025</v>
      </c>
      <c r="H355" s="13">
        <f t="shared" si="62"/>
        <v>68.008865420129752</v>
      </c>
      <c r="I355" s="16">
        <f t="shared" si="69"/>
        <v>68.008892201590029</v>
      </c>
      <c r="J355" s="13">
        <f t="shared" si="63"/>
        <v>49.582211904798285</v>
      </c>
      <c r="K355" s="13">
        <f t="shared" si="64"/>
        <v>18.426680296791744</v>
      </c>
      <c r="L355" s="13">
        <f t="shared" si="65"/>
        <v>7.3383886044737459</v>
      </c>
      <c r="M355" s="13">
        <f t="shared" si="70"/>
        <v>7.3646668173557259</v>
      </c>
      <c r="N355" s="13">
        <f t="shared" si="66"/>
        <v>4.56609342676055</v>
      </c>
      <c r="O355" s="13">
        <f t="shared" si="67"/>
        <v>9.6875235061635525</v>
      </c>
      <c r="Q355" s="41">
        <v>17.908152934071381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63.752557774208313</v>
      </c>
      <c r="G356" s="13">
        <f t="shared" si="61"/>
        <v>4.0729727001181439</v>
      </c>
      <c r="H356" s="13">
        <f t="shared" si="62"/>
        <v>59.67958507409017</v>
      </c>
      <c r="I356" s="16">
        <f t="shared" si="69"/>
        <v>70.767876766408165</v>
      </c>
      <c r="J356" s="13">
        <f t="shared" si="63"/>
        <v>44.676157800820519</v>
      </c>
      <c r="K356" s="13">
        <f t="shared" si="64"/>
        <v>26.091718965587646</v>
      </c>
      <c r="L356" s="13">
        <f t="shared" si="65"/>
        <v>15.059786638047553</v>
      </c>
      <c r="M356" s="13">
        <f t="shared" si="70"/>
        <v>17.858360028642732</v>
      </c>
      <c r="N356" s="13">
        <f t="shared" si="66"/>
        <v>11.072183217758493</v>
      </c>
      <c r="O356" s="13">
        <f t="shared" si="67"/>
        <v>15.145155917876636</v>
      </c>
      <c r="Q356" s="41">
        <v>14.64117532623214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48.891188518530292</v>
      </c>
      <c r="G357" s="13">
        <f t="shared" si="61"/>
        <v>2.4114299358846001</v>
      </c>
      <c r="H357" s="13">
        <f t="shared" si="62"/>
        <v>46.479758582645694</v>
      </c>
      <c r="I357" s="16">
        <f t="shared" si="69"/>
        <v>57.511690910185777</v>
      </c>
      <c r="J357" s="13">
        <f t="shared" si="63"/>
        <v>36.327808204687408</v>
      </c>
      <c r="K357" s="13">
        <f t="shared" si="64"/>
        <v>21.18388270549837</v>
      </c>
      <c r="L357" s="13">
        <f t="shared" si="65"/>
        <v>10.115864123732498</v>
      </c>
      <c r="M357" s="13">
        <f t="shared" si="70"/>
        <v>16.902040934616736</v>
      </c>
      <c r="N357" s="13">
        <f t="shared" si="66"/>
        <v>10.479265379462376</v>
      </c>
      <c r="O357" s="13">
        <f t="shared" si="67"/>
        <v>12.890695315346976</v>
      </c>
      <c r="Q357" s="41">
        <v>11.63050159354839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13.514423602747639</v>
      </c>
      <c r="G358" s="13">
        <f t="shared" si="61"/>
        <v>0</v>
      </c>
      <c r="H358" s="13">
        <f t="shared" si="62"/>
        <v>13.514423602747639</v>
      </c>
      <c r="I358" s="16">
        <f t="shared" si="69"/>
        <v>24.582442184513511</v>
      </c>
      <c r="J358" s="13">
        <f t="shared" si="63"/>
        <v>21.851893210514778</v>
      </c>
      <c r="K358" s="13">
        <f t="shared" si="64"/>
        <v>2.730548973998733</v>
      </c>
      <c r="L358" s="13">
        <f t="shared" si="65"/>
        <v>0</v>
      </c>
      <c r="M358" s="13">
        <f t="shared" si="70"/>
        <v>6.4227755551543595</v>
      </c>
      <c r="N358" s="13">
        <f t="shared" si="66"/>
        <v>3.9821208441957028</v>
      </c>
      <c r="O358" s="13">
        <f t="shared" si="67"/>
        <v>3.9821208441957028</v>
      </c>
      <c r="Q358" s="41">
        <v>11.89461037658246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3.8873059483667882</v>
      </c>
      <c r="G359" s="13">
        <f t="shared" si="61"/>
        <v>0</v>
      </c>
      <c r="H359" s="13">
        <f t="shared" si="62"/>
        <v>3.8873059483667882</v>
      </c>
      <c r="I359" s="16">
        <f t="shared" si="69"/>
        <v>6.6178549223655212</v>
      </c>
      <c r="J359" s="13">
        <f t="shared" si="63"/>
        <v>6.5744298993634249</v>
      </c>
      <c r="K359" s="13">
        <f t="shared" si="64"/>
        <v>4.3425023002096275E-2</v>
      </c>
      <c r="L359" s="13">
        <f t="shared" si="65"/>
        <v>0</v>
      </c>
      <c r="M359" s="13">
        <f t="shared" si="70"/>
        <v>2.4406547109586567</v>
      </c>
      <c r="N359" s="13">
        <f t="shared" si="66"/>
        <v>1.5132059207943671</v>
      </c>
      <c r="O359" s="13">
        <f t="shared" si="67"/>
        <v>1.5132059207943671</v>
      </c>
      <c r="Q359" s="41">
        <v>14.61035196958227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37.231514813314043</v>
      </c>
      <c r="G360" s="13">
        <f t="shared" si="61"/>
        <v>1.1078457139378644</v>
      </c>
      <c r="H360" s="13">
        <f t="shared" si="62"/>
        <v>36.12366909937618</v>
      </c>
      <c r="I360" s="16">
        <f t="shared" si="69"/>
        <v>36.167094122378273</v>
      </c>
      <c r="J360" s="13">
        <f t="shared" si="63"/>
        <v>30.287713218097572</v>
      </c>
      <c r="K360" s="13">
        <f t="shared" si="64"/>
        <v>5.8793809042807013</v>
      </c>
      <c r="L360" s="13">
        <f t="shared" si="65"/>
        <v>0</v>
      </c>
      <c r="M360" s="13">
        <f t="shared" si="70"/>
        <v>0.9274487901642896</v>
      </c>
      <c r="N360" s="13">
        <f t="shared" si="66"/>
        <v>0.57501824990185957</v>
      </c>
      <c r="O360" s="13">
        <f t="shared" si="67"/>
        <v>1.6828639638397238</v>
      </c>
      <c r="Q360" s="41">
        <v>14.082205056313789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17.328923505258409</v>
      </c>
      <c r="G361" s="13">
        <f t="shared" si="61"/>
        <v>0</v>
      </c>
      <c r="H361" s="13">
        <f t="shared" si="62"/>
        <v>17.328923505258409</v>
      </c>
      <c r="I361" s="16">
        <f t="shared" si="69"/>
        <v>23.20830440953911</v>
      </c>
      <c r="J361" s="13">
        <f t="shared" si="63"/>
        <v>21.884142676839645</v>
      </c>
      <c r="K361" s="13">
        <f t="shared" si="64"/>
        <v>1.3241617326994657</v>
      </c>
      <c r="L361" s="13">
        <f t="shared" si="65"/>
        <v>0</v>
      </c>
      <c r="M361" s="13">
        <f t="shared" si="70"/>
        <v>0.35243054026243004</v>
      </c>
      <c r="N361" s="13">
        <f t="shared" si="66"/>
        <v>0.21850693496270662</v>
      </c>
      <c r="O361" s="13">
        <f t="shared" si="67"/>
        <v>0.21850693496270662</v>
      </c>
      <c r="Q361" s="41">
        <v>16.528303630190479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16.349202284942351</v>
      </c>
      <c r="G362" s="13">
        <f t="shared" si="61"/>
        <v>0</v>
      </c>
      <c r="H362" s="13">
        <f t="shared" si="62"/>
        <v>16.349202284942351</v>
      </c>
      <c r="I362" s="16">
        <f t="shared" si="69"/>
        <v>17.673364017641816</v>
      </c>
      <c r="J362" s="13">
        <f t="shared" si="63"/>
        <v>17.140456428772136</v>
      </c>
      <c r="K362" s="13">
        <f t="shared" si="64"/>
        <v>0.53290758886967993</v>
      </c>
      <c r="L362" s="13">
        <f t="shared" si="65"/>
        <v>0</v>
      </c>
      <c r="M362" s="13">
        <f t="shared" si="70"/>
        <v>0.13392360529972341</v>
      </c>
      <c r="N362" s="13">
        <f t="shared" si="66"/>
        <v>8.3032635285828521E-2</v>
      </c>
      <c r="O362" s="13">
        <f t="shared" si="67"/>
        <v>8.3032635285828521E-2</v>
      </c>
      <c r="Q362" s="41">
        <v>17.489333845167661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4.725019397995327</v>
      </c>
      <c r="G363" s="13">
        <f t="shared" si="61"/>
        <v>0</v>
      </c>
      <c r="H363" s="13">
        <f t="shared" si="62"/>
        <v>4.725019397995327</v>
      </c>
      <c r="I363" s="16">
        <f t="shared" si="69"/>
        <v>5.2579269868650069</v>
      </c>
      <c r="J363" s="13">
        <f t="shared" si="63"/>
        <v>5.2478833319691072</v>
      </c>
      <c r="K363" s="13">
        <f t="shared" si="64"/>
        <v>1.0043654895899756E-2</v>
      </c>
      <c r="L363" s="13">
        <f t="shared" si="65"/>
        <v>0</v>
      </c>
      <c r="M363" s="13">
        <f t="shared" si="70"/>
        <v>5.0890970013894893E-2</v>
      </c>
      <c r="N363" s="13">
        <f t="shared" si="66"/>
        <v>3.155240140861483E-2</v>
      </c>
      <c r="O363" s="13">
        <f t="shared" si="67"/>
        <v>3.155240140861483E-2</v>
      </c>
      <c r="Q363" s="41">
        <v>20.15794837364739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0.21161205286243079</v>
      </c>
      <c r="G364" s="13">
        <f t="shared" si="61"/>
        <v>0</v>
      </c>
      <c r="H364" s="13">
        <f t="shared" si="62"/>
        <v>0.21161205286243079</v>
      </c>
      <c r="I364" s="16">
        <f t="shared" si="69"/>
        <v>0.22165570775833054</v>
      </c>
      <c r="J364" s="13">
        <f t="shared" si="63"/>
        <v>0.2216552258385168</v>
      </c>
      <c r="K364" s="13">
        <f t="shared" si="64"/>
        <v>4.8191981374956505E-7</v>
      </c>
      <c r="L364" s="13">
        <f t="shared" si="65"/>
        <v>0</v>
      </c>
      <c r="M364" s="13">
        <f t="shared" si="70"/>
        <v>1.9338568605280063E-2</v>
      </c>
      <c r="N364" s="13">
        <f t="shared" si="66"/>
        <v>1.1989912535273638E-2</v>
      </c>
      <c r="O364" s="13">
        <f t="shared" si="67"/>
        <v>1.1989912535273638E-2</v>
      </c>
      <c r="Q364" s="41">
        <v>23.333239875257679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0.1858882790441253</v>
      </c>
      <c r="G365" s="18">
        <f t="shared" si="61"/>
        <v>0</v>
      </c>
      <c r="H365" s="18">
        <f t="shared" si="62"/>
        <v>0.1858882790441253</v>
      </c>
      <c r="I365" s="17">
        <f t="shared" si="69"/>
        <v>0.18588876096393905</v>
      </c>
      <c r="J365" s="18">
        <f t="shared" si="63"/>
        <v>0.18588844870298288</v>
      </c>
      <c r="K365" s="18">
        <f t="shared" si="64"/>
        <v>3.1226095617564731E-7</v>
      </c>
      <c r="L365" s="18">
        <f t="shared" si="65"/>
        <v>0</v>
      </c>
      <c r="M365" s="18">
        <f t="shared" si="70"/>
        <v>7.3486560700064246E-3</v>
      </c>
      <c r="N365" s="18">
        <f t="shared" si="66"/>
        <v>4.5561667634039828E-3</v>
      </c>
      <c r="O365" s="18">
        <f t="shared" si="67"/>
        <v>4.5561667634039828E-3</v>
      </c>
      <c r="P365" s="3"/>
      <c r="Q365" s="42">
        <v>22.665177000000011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3.1</v>
      </c>
      <c r="G366" s="13">
        <f t="shared" si="61"/>
        <v>0</v>
      </c>
      <c r="H366" s="13">
        <f t="shared" si="62"/>
        <v>3.1</v>
      </c>
      <c r="I366" s="16">
        <f t="shared" si="69"/>
        <v>3.1000003122609563</v>
      </c>
      <c r="J366" s="13">
        <f t="shared" si="63"/>
        <v>3.0982196154186417</v>
      </c>
      <c r="K366" s="13">
        <f t="shared" si="64"/>
        <v>1.780696842314633E-3</v>
      </c>
      <c r="L366" s="13">
        <f t="shared" si="65"/>
        <v>0</v>
      </c>
      <c r="M366" s="13">
        <f t="shared" si="70"/>
        <v>2.7924893066024418E-3</v>
      </c>
      <c r="N366" s="13">
        <f t="shared" si="66"/>
        <v>1.731343370093514E-3</v>
      </c>
      <c r="O366" s="13">
        <f t="shared" si="67"/>
        <v>1.731343370093514E-3</v>
      </c>
      <c r="Q366" s="41">
        <v>21.195739660094599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21.59285714</v>
      </c>
      <c r="G367" s="13">
        <f t="shared" si="61"/>
        <v>0</v>
      </c>
      <c r="H367" s="13">
        <f t="shared" si="62"/>
        <v>21.59285714</v>
      </c>
      <c r="I367" s="16">
        <f t="shared" si="69"/>
        <v>21.594637836842313</v>
      </c>
      <c r="J367" s="13">
        <f t="shared" si="63"/>
        <v>20.809674336585903</v>
      </c>
      <c r="K367" s="13">
        <f t="shared" si="64"/>
        <v>0.78496350025640993</v>
      </c>
      <c r="L367" s="13">
        <f t="shared" si="65"/>
        <v>0</v>
      </c>
      <c r="M367" s="13">
        <f t="shared" si="70"/>
        <v>1.0611459365089278E-3</v>
      </c>
      <c r="N367" s="13">
        <f t="shared" si="66"/>
        <v>6.5791048063553522E-4</v>
      </c>
      <c r="O367" s="13">
        <f t="shared" si="67"/>
        <v>6.5791048063553522E-4</v>
      </c>
      <c r="Q367" s="41">
        <v>18.933684855552428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62.878571430000001</v>
      </c>
      <c r="G368" s="13">
        <f t="shared" si="61"/>
        <v>3.9752585755798928</v>
      </c>
      <c r="H368" s="13">
        <f t="shared" si="62"/>
        <v>58.903312854420108</v>
      </c>
      <c r="I368" s="16">
        <f t="shared" si="69"/>
        <v>59.688276354676518</v>
      </c>
      <c r="J368" s="13">
        <f t="shared" si="63"/>
        <v>43.306258138501668</v>
      </c>
      <c r="K368" s="13">
        <f t="shared" si="64"/>
        <v>16.382018216174849</v>
      </c>
      <c r="L368" s="13">
        <f t="shared" si="65"/>
        <v>5.278692567600614</v>
      </c>
      <c r="M368" s="13">
        <f t="shared" si="70"/>
        <v>5.2790958030564878</v>
      </c>
      <c r="N368" s="13">
        <f t="shared" si="66"/>
        <v>3.2730393978950225</v>
      </c>
      <c r="O368" s="13">
        <f t="shared" si="67"/>
        <v>7.2482979734749158</v>
      </c>
      <c r="Q368" s="41">
        <v>15.907908775587581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134.8142857</v>
      </c>
      <c r="G369" s="13">
        <f t="shared" si="61"/>
        <v>12.017873187932928</v>
      </c>
      <c r="H369" s="13">
        <f t="shared" si="62"/>
        <v>122.79641251206706</v>
      </c>
      <c r="I369" s="16">
        <f t="shared" si="69"/>
        <v>133.89973816064131</v>
      </c>
      <c r="J369" s="13">
        <f t="shared" si="63"/>
        <v>47.161146384604088</v>
      </c>
      <c r="K369" s="13">
        <f t="shared" si="64"/>
        <v>86.738591776037225</v>
      </c>
      <c r="L369" s="13">
        <f t="shared" si="65"/>
        <v>76.152582734087076</v>
      </c>
      <c r="M369" s="13">
        <f t="shared" si="70"/>
        <v>78.15863913924855</v>
      </c>
      <c r="N369" s="13">
        <f t="shared" si="66"/>
        <v>48.4583562663341</v>
      </c>
      <c r="O369" s="13">
        <f t="shared" si="67"/>
        <v>60.476229454267028</v>
      </c>
      <c r="Q369" s="41">
        <v>12.698780586828541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35.464285709999999</v>
      </c>
      <c r="G370" s="13">
        <f t="shared" si="61"/>
        <v>0.91026454366766785</v>
      </c>
      <c r="H370" s="13">
        <f t="shared" si="62"/>
        <v>34.554021166332333</v>
      </c>
      <c r="I370" s="16">
        <f t="shared" si="69"/>
        <v>45.140030208282482</v>
      </c>
      <c r="J370" s="13">
        <f t="shared" si="63"/>
        <v>32.366828868142335</v>
      </c>
      <c r="K370" s="13">
        <f t="shared" si="64"/>
        <v>12.773201340140147</v>
      </c>
      <c r="L370" s="13">
        <f t="shared" si="65"/>
        <v>1.643340844773671</v>
      </c>
      <c r="M370" s="13">
        <f t="shared" si="70"/>
        <v>31.343623717688125</v>
      </c>
      <c r="N370" s="13">
        <f t="shared" si="66"/>
        <v>19.433046704966639</v>
      </c>
      <c r="O370" s="13">
        <f t="shared" si="67"/>
        <v>20.343311248634308</v>
      </c>
      <c r="Q370" s="41">
        <v>11.495721593548391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36.52857143</v>
      </c>
      <c r="G371" s="13">
        <f t="shared" si="61"/>
        <v>1.0292546721490969</v>
      </c>
      <c r="H371" s="13">
        <f t="shared" si="62"/>
        <v>35.499316757850906</v>
      </c>
      <c r="I371" s="16">
        <f t="shared" si="69"/>
        <v>46.629177253217385</v>
      </c>
      <c r="J371" s="13">
        <f t="shared" si="63"/>
        <v>34.601816944392255</v>
      </c>
      <c r="K371" s="13">
        <f t="shared" si="64"/>
        <v>12.027360308825131</v>
      </c>
      <c r="L371" s="13">
        <f t="shared" si="65"/>
        <v>0.8920158063235909</v>
      </c>
      <c r="M371" s="13">
        <f t="shared" si="70"/>
        <v>12.802592819045078</v>
      </c>
      <c r="N371" s="13">
        <f t="shared" si="66"/>
        <v>7.9376075478079482</v>
      </c>
      <c r="O371" s="13">
        <f t="shared" si="67"/>
        <v>8.9668622199570454</v>
      </c>
      <c r="Q371" s="41">
        <v>13.050863448489199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53.864285709999997</v>
      </c>
      <c r="G372" s="13">
        <f t="shared" si="61"/>
        <v>2.9674361498584325</v>
      </c>
      <c r="H372" s="13">
        <f t="shared" si="62"/>
        <v>50.896849560141561</v>
      </c>
      <c r="I372" s="16">
        <f t="shared" si="69"/>
        <v>62.0321940626431</v>
      </c>
      <c r="J372" s="13">
        <f t="shared" si="63"/>
        <v>42.12512041961223</v>
      </c>
      <c r="K372" s="13">
        <f t="shared" si="64"/>
        <v>19.90707364303087</v>
      </c>
      <c r="L372" s="13">
        <f t="shared" si="65"/>
        <v>8.8296669615028538</v>
      </c>
      <c r="M372" s="13">
        <f t="shared" si="70"/>
        <v>13.694652232739985</v>
      </c>
      <c r="N372" s="13">
        <f t="shared" si="66"/>
        <v>8.49068438429879</v>
      </c>
      <c r="O372" s="13">
        <f t="shared" si="67"/>
        <v>11.458120534157223</v>
      </c>
      <c r="Q372" s="41">
        <v>14.58595566315301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27.492857140000002</v>
      </c>
      <c r="G373" s="13">
        <f t="shared" si="61"/>
        <v>1.9036472201263231E-2</v>
      </c>
      <c r="H373" s="13">
        <f t="shared" si="62"/>
        <v>27.473820667798737</v>
      </c>
      <c r="I373" s="16">
        <f t="shared" si="69"/>
        <v>38.551227349326751</v>
      </c>
      <c r="J373" s="13">
        <f t="shared" si="63"/>
        <v>33.505971301510577</v>
      </c>
      <c r="K373" s="13">
        <f t="shared" si="64"/>
        <v>5.0452560478161743</v>
      </c>
      <c r="L373" s="13">
        <f t="shared" si="65"/>
        <v>0</v>
      </c>
      <c r="M373" s="13">
        <f t="shared" si="70"/>
        <v>5.2039678484411951</v>
      </c>
      <c r="N373" s="13">
        <f t="shared" si="66"/>
        <v>3.2264600660335407</v>
      </c>
      <c r="O373" s="13">
        <f t="shared" si="67"/>
        <v>3.245496538234804</v>
      </c>
      <c r="Q373" s="41">
        <v>16.958122410078381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16.22142857</v>
      </c>
      <c r="G374" s="13">
        <f t="shared" si="61"/>
        <v>0</v>
      </c>
      <c r="H374" s="13">
        <f t="shared" si="62"/>
        <v>16.22142857</v>
      </c>
      <c r="I374" s="16">
        <f t="shared" si="69"/>
        <v>21.266684617816175</v>
      </c>
      <c r="J374" s="13">
        <f t="shared" si="63"/>
        <v>20.687754274869835</v>
      </c>
      <c r="K374" s="13">
        <f t="shared" si="64"/>
        <v>0.57893034294633949</v>
      </c>
      <c r="L374" s="13">
        <f t="shared" si="65"/>
        <v>0</v>
      </c>
      <c r="M374" s="13">
        <f t="shared" si="70"/>
        <v>1.9775077824076543</v>
      </c>
      <c r="N374" s="13">
        <f t="shared" si="66"/>
        <v>1.2260548250927457</v>
      </c>
      <c r="O374" s="13">
        <f t="shared" si="67"/>
        <v>1.2260548250927457</v>
      </c>
      <c r="Q374" s="41">
        <v>20.85945976189452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4.414285714</v>
      </c>
      <c r="G375" s="13">
        <f t="shared" si="61"/>
        <v>0</v>
      </c>
      <c r="H375" s="13">
        <f t="shared" si="62"/>
        <v>4.414285714</v>
      </c>
      <c r="I375" s="16">
        <f t="shared" si="69"/>
        <v>4.9932160569463395</v>
      </c>
      <c r="J375" s="13">
        <f t="shared" si="63"/>
        <v>4.986202216802524</v>
      </c>
      <c r="K375" s="13">
        <f t="shared" si="64"/>
        <v>7.013840143815564E-3</v>
      </c>
      <c r="L375" s="13">
        <f t="shared" si="65"/>
        <v>0</v>
      </c>
      <c r="M375" s="13">
        <f t="shared" si="70"/>
        <v>0.75145295731490869</v>
      </c>
      <c r="N375" s="13">
        <f t="shared" si="66"/>
        <v>0.46590083353524336</v>
      </c>
      <c r="O375" s="13">
        <f t="shared" si="67"/>
        <v>0.46590083353524336</v>
      </c>
      <c r="Q375" s="41">
        <v>21.60520014640662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0.28571428599999998</v>
      </c>
      <c r="G376" s="13">
        <f t="shared" si="61"/>
        <v>0</v>
      </c>
      <c r="H376" s="13">
        <f t="shared" si="62"/>
        <v>0.28571428599999998</v>
      </c>
      <c r="I376" s="16">
        <f t="shared" si="69"/>
        <v>0.29272812614381555</v>
      </c>
      <c r="J376" s="13">
        <f t="shared" si="63"/>
        <v>0.29272685391984532</v>
      </c>
      <c r="K376" s="13">
        <f t="shared" si="64"/>
        <v>1.2722239702278593E-6</v>
      </c>
      <c r="L376" s="13">
        <f t="shared" si="65"/>
        <v>0</v>
      </c>
      <c r="M376" s="13">
        <f t="shared" si="70"/>
        <v>0.28555212377966532</v>
      </c>
      <c r="N376" s="13">
        <f t="shared" si="66"/>
        <v>0.17704231674339249</v>
      </c>
      <c r="O376" s="13">
        <f t="shared" si="67"/>
        <v>0.17704231674339249</v>
      </c>
      <c r="Q376" s="41">
        <v>22.364395468238481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2.1428571E-2</v>
      </c>
      <c r="G377" s="18">
        <f t="shared" si="61"/>
        <v>0</v>
      </c>
      <c r="H377" s="18">
        <f t="shared" si="62"/>
        <v>2.1428571E-2</v>
      </c>
      <c r="I377" s="17">
        <f t="shared" si="69"/>
        <v>2.1429843223970228E-2</v>
      </c>
      <c r="J377" s="18">
        <f t="shared" si="63"/>
        <v>2.142984285049886E-2</v>
      </c>
      <c r="K377" s="18">
        <f t="shared" si="64"/>
        <v>3.734713684144797E-10</v>
      </c>
      <c r="L377" s="18">
        <f t="shared" si="65"/>
        <v>0</v>
      </c>
      <c r="M377" s="18">
        <f t="shared" si="70"/>
        <v>0.10850980703627283</v>
      </c>
      <c r="N377" s="18">
        <f t="shared" si="66"/>
        <v>6.7276080362489152E-2</v>
      </c>
      <c r="O377" s="18">
        <f t="shared" si="67"/>
        <v>6.7276080362489152E-2</v>
      </c>
      <c r="P377" s="3"/>
      <c r="Q377" s="42">
        <v>24.430113000000009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0.36428571399999998</v>
      </c>
      <c r="G378" s="13">
        <f t="shared" si="61"/>
        <v>0</v>
      </c>
      <c r="H378" s="13">
        <f t="shared" si="62"/>
        <v>0.36428571399999998</v>
      </c>
      <c r="I378" s="16">
        <f t="shared" si="69"/>
        <v>0.36428571437347135</v>
      </c>
      <c r="J378" s="13">
        <f t="shared" si="63"/>
        <v>0.36428379229678459</v>
      </c>
      <c r="K378" s="13">
        <f t="shared" si="64"/>
        <v>1.9220766867555916E-6</v>
      </c>
      <c r="L378" s="13">
        <f t="shared" si="65"/>
        <v>0</v>
      </c>
      <c r="M378" s="13">
        <f t="shared" si="70"/>
        <v>4.123372667378368E-2</v>
      </c>
      <c r="N378" s="13">
        <f t="shared" si="66"/>
        <v>2.5564910537745882E-2</v>
      </c>
      <c r="O378" s="13">
        <f t="shared" si="67"/>
        <v>2.5564910537745882E-2</v>
      </c>
      <c r="Q378" s="41">
        <v>24.096665003775129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8.3214285710000002</v>
      </c>
      <c r="G379" s="13">
        <f t="shared" si="61"/>
        <v>0</v>
      </c>
      <c r="H379" s="13">
        <f t="shared" si="62"/>
        <v>8.3214285710000002</v>
      </c>
      <c r="I379" s="16">
        <f t="shared" si="69"/>
        <v>8.3214304930766865</v>
      </c>
      <c r="J379" s="13">
        <f t="shared" si="63"/>
        <v>8.2766643346093396</v>
      </c>
      <c r="K379" s="13">
        <f t="shared" si="64"/>
        <v>4.4766158467346884E-2</v>
      </c>
      <c r="L379" s="13">
        <f t="shared" si="65"/>
        <v>0</v>
      </c>
      <c r="M379" s="13">
        <f t="shared" si="70"/>
        <v>1.5668816136037798E-2</v>
      </c>
      <c r="N379" s="13">
        <f t="shared" si="66"/>
        <v>9.7146660043434339E-3</v>
      </c>
      <c r="O379" s="13">
        <f t="shared" si="67"/>
        <v>9.7146660043434339E-3</v>
      </c>
      <c r="Q379" s="41">
        <v>19.29359768154346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53.35</v>
      </c>
      <c r="G380" s="13">
        <f t="shared" si="61"/>
        <v>2.9099375650713863</v>
      </c>
      <c r="H380" s="13">
        <f t="shared" si="62"/>
        <v>50.440062434928613</v>
      </c>
      <c r="I380" s="16">
        <f t="shared" si="69"/>
        <v>50.48482859339596</v>
      </c>
      <c r="J380" s="13">
        <f t="shared" si="63"/>
        <v>38.657630209148323</v>
      </c>
      <c r="K380" s="13">
        <f t="shared" si="64"/>
        <v>11.827198384247637</v>
      </c>
      <c r="L380" s="13">
        <f t="shared" si="65"/>
        <v>0.69038213458220721</v>
      </c>
      <c r="M380" s="13">
        <f t="shared" si="70"/>
        <v>0.69633628471390152</v>
      </c>
      <c r="N380" s="13">
        <f t="shared" si="66"/>
        <v>0.43172849652261897</v>
      </c>
      <c r="O380" s="13">
        <f t="shared" si="67"/>
        <v>3.3416660615940055</v>
      </c>
      <c r="Q380" s="41">
        <v>15.25114269226475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155.94999999999999</v>
      </c>
      <c r="G381" s="13">
        <f t="shared" si="61"/>
        <v>14.380905325678583</v>
      </c>
      <c r="H381" s="13">
        <f t="shared" si="62"/>
        <v>141.56909467432141</v>
      </c>
      <c r="I381" s="16">
        <f t="shared" si="69"/>
        <v>152.70591092398683</v>
      </c>
      <c r="J381" s="13">
        <f t="shared" si="63"/>
        <v>44.537699066998684</v>
      </c>
      <c r="K381" s="13">
        <f t="shared" si="64"/>
        <v>108.16821185698815</v>
      </c>
      <c r="L381" s="13">
        <f t="shared" si="65"/>
        <v>97.739770157797935</v>
      </c>
      <c r="M381" s="13">
        <f t="shared" si="70"/>
        <v>98.004377945989219</v>
      </c>
      <c r="N381" s="13">
        <f t="shared" si="66"/>
        <v>60.762714326513318</v>
      </c>
      <c r="O381" s="13">
        <f t="shared" si="67"/>
        <v>75.143619652191902</v>
      </c>
      <c r="Q381" s="41">
        <v>11.53627501165677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13.96428571</v>
      </c>
      <c r="G382" s="13">
        <f t="shared" si="61"/>
        <v>0</v>
      </c>
      <c r="H382" s="13">
        <f t="shared" si="62"/>
        <v>13.96428571</v>
      </c>
      <c r="I382" s="16">
        <f t="shared" si="69"/>
        <v>24.392727409190215</v>
      </c>
      <c r="J382" s="13">
        <f t="shared" si="63"/>
        <v>21.557962756196432</v>
      </c>
      <c r="K382" s="13">
        <f t="shared" si="64"/>
        <v>2.8347646529937833</v>
      </c>
      <c r="L382" s="13">
        <f t="shared" si="65"/>
        <v>0</v>
      </c>
      <c r="M382" s="13">
        <f t="shared" si="70"/>
        <v>37.241663619475901</v>
      </c>
      <c r="N382" s="13">
        <f t="shared" si="66"/>
        <v>23.08983144407506</v>
      </c>
      <c r="O382" s="13">
        <f t="shared" si="67"/>
        <v>23.08983144407506</v>
      </c>
      <c r="Q382" s="41">
        <v>11.380530593548389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37.442857140000001</v>
      </c>
      <c r="G383" s="13">
        <f t="shared" si="61"/>
        <v>1.131474378809856</v>
      </c>
      <c r="H383" s="13">
        <f t="shared" si="62"/>
        <v>36.311382761190146</v>
      </c>
      <c r="I383" s="16">
        <f t="shared" si="69"/>
        <v>39.146147414183929</v>
      </c>
      <c r="J383" s="13">
        <f t="shared" si="63"/>
        <v>31.882023445330635</v>
      </c>
      <c r="K383" s="13">
        <f t="shared" si="64"/>
        <v>7.2641239688532941</v>
      </c>
      <c r="L383" s="13">
        <f t="shared" si="65"/>
        <v>0</v>
      </c>
      <c r="M383" s="13">
        <f t="shared" si="70"/>
        <v>14.151832175400841</v>
      </c>
      <c r="N383" s="13">
        <f t="shared" si="66"/>
        <v>8.7741359487485209</v>
      </c>
      <c r="O383" s="13">
        <f t="shared" si="67"/>
        <v>9.9056103275583762</v>
      </c>
      <c r="Q383" s="41">
        <v>13.95817125888437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16.5</v>
      </c>
      <c r="G384" s="13">
        <f t="shared" si="61"/>
        <v>0</v>
      </c>
      <c r="H384" s="13">
        <f t="shared" si="62"/>
        <v>16.5</v>
      </c>
      <c r="I384" s="16">
        <f t="shared" si="69"/>
        <v>23.764123968853294</v>
      </c>
      <c r="J384" s="13">
        <f t="shared" si="63"/>
        <v>22.342588567743864</v>
      </c>
      <c r="K384" s="13">
        <f t="shared" si="64"/>
        <v>1.4215354011094306</v>
      </c>
      <c r="L384" s="13">
        <f t="shared" si="65"/>
        <v>0</v>
      </c>
      <c r="M384" s="13">
        <f t="shared" si="70"/>
        <v>5.3776962266523203</v>
      </c>
      <c r="N384" s="13">
        <f t="shared" si="66"/>
        <v>3.3341716605244387</v>
      </c>
      <c r="O384" s="13">
        <f t="shared" si="67"/>
        <v>3.3341716605244387</v>
      </c>
      <c r="Q384" s="41">
        <v>16.49696851575273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2.75</v>
      </c>
      <c r="G385" s="13">
        <f t="shared" si="61"/>
        <v>0</v>
      </c>
      <c r="H385" s="13">
        <f t="shared" si="62"/>
        <v>2.75</v>
      </c>
      <c r="I385" s="16">
        <f t="shared" si="69"/>
        <v>4.1715354011094306</v>
      </c>
      <c r="J385" s="13">
        <f t="shared" si="63"/>
        <v>4.1652412231254576</v>
      </c>
      <c r="K385" s="13">
        <f t="shared" si="64"/>
        <v>6.2941779839729151E-3</v>
      </c>
      <c r="L385" s="13">
        <f t="shared" si="65"/>
        <v>0</v>
      </c>
      <c r="M385" s="13">
        <f t="shared" si="70"/>
        <v>2.0435245661278816</v>
      </c>
      <c r="N385" s="13">
        <f t="shared" si="66"/>
        <v>1.2669852309992866</v>
      </c>
      <c r="O385" s="13">
        <f t="shared" si="67"/>
        <v>1.2669852309992866</v>
      </c>
      <c r="Q385" s="41">
        <v>18.559082461409041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28</v>
      </c>
      <c r="G386" s="13">
        <f t="shared" si="61"/>
        <v>7.5736466324870549E-2</v>
      </c>
      <c r="H386" s="13">
        <f t="shared" si="62"/>
        <v>27.924263533675131</v>
      </c>
      <c r="I386" s="16">
        <f t="shared" si="69"/>
        <v>27.930557711659105</v>
      </c>
      <c r="J386" s="13">
        <f t="shared" si="63"/>
        <v>26.090300462705375</v>
      </c>
      <c r="K386" s="13">
        <f t="shared" si="64"/>
        <v>1.8402572489537299</v>
      </c>
      <c r="L386" s="13">
        <f t="shared" si="65"/>
        <v>0</v>
      </c>
      <c r="M386" s="13">
        <f t="shared" si="70"/>
        <v>0.77653933512859497</v>
      </c>
      <c r="N386" s="13">
        <f t="shared" si="66"/>
        <v>0.48145438777972888</v>
      </c>
      <c r="O386" s="13">
        <f t="shared" si="67"/>
        <v>0.55719085410459945</v>
      </c>
      <c r="Q386" s="41">
        <v>18.033877714128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3.9</v>
      </c>
      <c r="G387" s="13">
        <f t="shared" si="61"/>
        <v>0</v>
      </c>
      <c r="H387" s="13">
        <f t="shared" si="62"/>
        <v>3.9</v>
      </c>
      <c r="I387" s="16">
        <f t="shared" si="69"/>
        <v>5.7402572489537302</v>
      </c>
      <c r="J387" s="13">
        <f t="shared" si="63"/>
        <v>5.7295672572670995</v>
      </c>
      <c r="K387" s="13">
        <f t="shared" si="64"/>
        <v>1.0689991686630762E-2</v>
      </c>
      <c r="L387" s="13">
        <f t="shared" si="65"/>
        <v>0</v>
      </c>
      <c r="M387" s="13">
        <f t="shared" si="70"/>
        <v>0.29508494734886609</v>
      </c>
      <c r="N387" s="13">
        <f t="shared" si="66"/>
        <v>0.18295266735629698</v>
      </c>
      <c r="O387" s="13">
        <f t="shared" si="67"/>
        <v>0.18295266735629698</v>
      </c>
      <c r="Q387" s="41">
        <v>21.578043699425109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1.321428571</v>
      </c>
      <c r="G388" s="13">
        <f t="shared" si="61"/>
        <v>0</v>
      </c>
      <c r="H388" s="13">
        <f t="shared" si="62"/>
        <v>1.321428571</v>
      </c>
      <c r="I388" s="16">
        <f t="shared" si="69"/>
        <v>1.3321185626866308</v>
      </c>
      <c r="J388" s="13">
        <f t="shared" si="63"/>
        <v>1.3319831896154548</v>
      </c>
      <c r="K388" s="13">
        <f t="shared" si="64"/>
        <v>1.3537307117594821E-4</v>
      </c>
      <c r="L388" s="13">
        <f t="shared" si="65"/>
        <v>0</v>
      </c>
      <c r="M388" s="13">
        <f t="shared" si="70"/>
        <v>0.11213227999256911</v>
      </c>
      <c r="N388" s="13">
        <f t="shared" si="66"/>
        <v>6.9522013595392854E-2</v>
      </c>
      <c r="O388" s="13">
        <f t="shared" si="67"/>
        <v>6.9522013595392854E-2</v>
      </c>
      <c r="Q388" s="41">
        <v>21.50357961278057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0.85</v>
      </c>
      <c r="G389" s="18">
        <f t="shared" si="61"/>
        <v>0</v>
      </c>
      <c r="H389" s="18">
        <f t="shared" si="62"/>
        <v>0.85</v>
      </c>
      <c r="I389" s="17">
        <f t="shared" si="69"/>
        <v>0.85013537307117593</v>
      </c>
      <c r="J389" s="18">
        <f t="shared" si="63"/>
        <v>0.85010445599423468</v>
      </c>
      <c r="K389" s="18">
        <f t="shared" si="64"/>
        <v>3.0917076941250343E-5</v>
      </c>
      <c r="L389" s="18">
        <f t="shared" si="65"/>
        <v>0</v>
      </c>
      <c r="M389" s="18">
        <f t="shared" si="70"/>
        <v>4.2610266397176258E-2</v>
      </c>
      <c r="N389" s="18">
        <f t="shared" si="66"/>
        <v>2.6418365166249281E-2</v>
      </c>
      <c r="O389" s="18">
        <f t="shared" si="67"/>
        <v>2.6418365166249281E-2</v>
      </c>
      <c r="P389" s="3"/>
      <c r="Q389" s="42">
        <v>22.42015700000001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27.34285714</v>
      </c>
      <c r="G390" s="13">
        <f t="shared" ref="G390:G453" si="72">IF((F390-$J$2)&gt;0,$I$2*(F390-$J$2),0)</f>
        <v>2.2660514986208892E-3</v>
      </c>
      <c r="H390" s="13">
        <f t="shared" ref="H390:H453" si="73">F390-G390</f>
        <v>27.34059108850138</v>
      </c>
      <c r="I390" s="16">
        <f t="shared" si="69"/>
        <v>27.340622005578322</v>
      </c>
      <c r="J390" s="13">
        <f t="shared" ref="J390:J453" si="74">I390/SQRT(1+(I390/($K$2*(300+(25*Q390)+0.05*(Q390)^3)))^2)</f>
        <v>26.307471049690303</v>
      </c>
      <c r="K390" s="13">
        <f t="shared" ref="K390:K453" si="75">I390-J390</f>
        <v>1.0331509558880185</v>
      </c>
      <c r="L390" s="13">
        <f t="shared" ref="L390:L453" si="76">IF(K390&gt;$N$2,(K390-$N$2)/$L$2,0)</f>
        <v>0</v>
      </c>
      <c r="M390" s="13">
        <f t="shared" si="70"/>
        <v>1.6191901230926977E-2</v>
      </c>
      <c r="N390" s="13">
        <f t="shared" ref="N390:N453" si="77">$M$2*M390</f>
        <v>1.0038978763174725E-2</v>
      </c>
      <c r="O390" s="13">
        <f t="shared" ref="O390:O453" si="78">N390+G390</f>
        <v>1.2305030261795614E-2</v>
      </c>
      <c r="Q390" s="41">
        <v>21.97706329820663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31.521428570000001</v>
      </c>
      <c r="G391" s="13">
        <f t="shared" si="72"/>
        <v>0.46944205694622654</v>
      </c>
      <c r="H391" s="13">
        <f t="shared" si="73"/>
        <v>31.051986513053773</v>
      </c>
      <c r="I391" s="16">
        <f t="shared" ref="I391:I454" si="80">H391+K390-L390</f>
        <v>32.085137468941795</v>
      </c>
      <c r="J391" s="13">
        <f t="shared" si="74"/>
        <v>29.749408789771756</v>
      </c>
      <c r="K391" s="13">
        <f t="shared" si="75"/>
        <v>2.3357286791700389</v>
      </c>
      <c r="L391" s="13">
        <f t="shared" si="76"/>
        <v>0</v>
      </c>
      <c r="M391" s="13">
        <f t="shared" ref="M391:M454" si="81">L391+M390-N390</f>
        <v>6.1529224677522518E-3</v>
      </c>
      <c r="N391" s="13">
        <f t="shared" si="77"/>
        <v>3.8148119300063961E-3</v>
      </c>
      <c r="O391" s="13">
        <f t="shared" si="78"/>
        <v>0.47325686887623292</v>
      </c>
      <c r="Q391" s="41">
        <v>19.2092607053909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120.15</v>
      </c>
      <c r="G392" s="13">
        <f t="shared" si="72"/>
        <v>10.378364917981337</v>
      </c>
      <c r="H392" s="13">
        <f t="shared" si="73"/>
        <v>109.77163508201866</v>
      </c>
      <c r="I392" s="16">
        <f t="shared" si="80"/>
        <v>112.10736376118871</v>
      </c>
      <c r="J392" s="13">
        <f t="shared" si="74"/>
        <v>52.502432059423597</v>
      </c>
      <c r="K392" s="13">
        <f t="shared" si="75"/>
        <v>59.604931701765111</v>
      </c>
      <c r="L392" s="13">
        <f t="shared" si="76"/>
        <v>48.819414749683851</v>
      </c>
      <c r="M392" s="13">
        <f t="shared" si="81"/>
        <v>48.821752860221601</v>
      </c>
      <c r="N392" s="13">
        <f t="shared" si="77"/>
        <v>30.269486773337391</v>
      </c>
      <c r="O392" s="13">
        <f t="shared" si="78"/>
        <v>40.647851691318728</v>
      </c>
      <c r="Q392" s="41">
        <v>15.08703793159887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46.385714290000003</v>
      </c>
      <c r="G393" s="13">
        <f t="shared" si="72"/>
        <v>2.1313108900707292</v>
      </c>
      <c r="H393" s="13">
        <f t="shared" si="73"/>
        <v>44.254403399929274</v>
      </c>
      <c r="I393" s="16">
        <f t="shared" si="80"/>
        <v>55.039920352010533</v>
      </c>
      <c r="J393" s="13">
        <f t="shared" si="74"/>
        <v>35.558485993030111</v>
      </c>
      <c r="K393" s="13">
        <f t="shared" si="75"/>
        <v>19.481434358980422</v>
      </c>
      <c r="L393" s="13">
        <f t="shared" si="76"/>
        <v>8.4008980442293861</v>
      </c>
      <c r="M393" s="13">
        <f t="shared" si="81"/>
        <v>26.953164131113596</v>
      </c>
      <c r="N393" s="13">
        <f t="shared" si="77"/>
        <v>16.710961761290431</v>
      </c>
      <c r="O393" s="13">
        <f t="shared" si="78"/>
        <v>18.84227265136116</v>
      </c>
      <c r="Q393" s="41">
        <v>11.54370024025741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17.257142859999998</v>
      </c>
      <c r="G394" s="13">
        <f t="shared" si="72"/>
        <v>0</v>
      </c>
      <c r="H394" s="13">
        <f t="shared" si="73"/>
        <v>17.257142859999998</v>
      </c>
      <c r="I394" s="16">
        <f t="shared" si="80"/>
        <v>28.337679174751038</v>
      </c>
      <c r="J394" s="13">
        <f t="shared" si="74"/>
        <v>24.088663600583317</v>
      </c>
      <c r="K394" s="13">
        <f t="shared" si="75"/>
        <v>4.2490155741677214</v>
      </c>
      <c r="L394" s="13">
        <f t="shared" si="76"/>
        <v>0</v>
      </c>
      <c r="M394" s="13">
        <f t="shared" si="81"/>
        <v>10.242202369823165</v>
      </c>
      <c r="N394" s="13">
        <f t="shared" si="77"/>
        <v>6.3501654692903617</v>
      </c>
      <c r="O394" s="13">
        <f t="shared" si="78"/>
        <v>6.3501654692903617</v>
      </c>
      <c r="Q394" s="41">
        <v>11.271122593548389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19.75</v>
      </c>
      <c r="G395" s="13">
        <f t="shared" si="72"/>
        <v>0</v>
      </c>
      <c r="H395" s="13">
        <f t="shared" si="73"/>
        <v>19.75</v>
      </c>
      <c r="I395" s="16">
        <f t="shared" si="80"/>
        <v>23.999015574167721</v>
      </c>
      <c r="J395" s="13">
        <f t="shared" si="74"/>
        <v>21.961323029235924</v>
      </c>
      <c r="K395" s="13">
        <f t="shared" si="75"/>
        <v>2.0376925449317973</v>
      </c>
      <c r="L395" s="13">
        <f t="shared" si="76"/>
        <v>0</v>
      </c>
      <c r="M395" s="13">
        <f t="shared" si="81"/>
        <v>3.892036900532803</v>
      </c>
      <c r="N395" s="13">
        <f t="shared" si="77"/>
        <v>2.4130628783303378</v>
      </c>
      <c r="O395" s="13">
        <f t="shared" si="78"/>
        <v>2.4130628783303378</v>
      </c>
      <c r="Q395" s="41">
        <v>13.830213739918189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132.1857143</v>
      </c>
      <c r="G396" s="13">
        <f t="shared" si="72"/>
        <v>11.72399153310004</v>
      </c>
      <c r="H396" s="13">
        <f t="shared" si="73"/>
        <v>120.46172276689995</v>
      </c>
      <c r="I396" s="16">
        <f t="shared" si="80"/>
        <v>122.49941531183175</v>
      </c>
      <c r="J396" s="13">
        <f t="shared" si="74"/>
        <v>50.834428826685588</v>
      </c>
      <c r="K396" s="13">
        <f t="shared" si="75"/>
        <v>71.664986485146159</v>
      </c>
      <c r="L396" s="13">
        <f t="shared" si="76"/>
        <v>60.968144496903648</v>
      </c>
      <c r="M396" s="13">
        <f t="shared" si="81"/>
        <v>62.447118519106112</v>
      </c>
      <c r="N396" s="13">
        <f t="shared" si="77"/>
        <v>38.717213481845789</v>
      </c>
      <c r="O396" s="13">
        <f t="shared" si="78"/>
        <v>50.44120501494583</v>
      </c>
      <c r="Q396" s="41">
        <v>14.20021206231457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49.642857139999997</v>
      </c>
      <c r="G397" s="13">
        <f t="shared" si="72"/>
        <v>2.49546859595808</v>
      </c>
      <c r="H397" s="13">
        <f t="shared" si="73"/>
        <v>47.147388544041917</v>
      </c>
      <c r="I397" s="16">
        <f t="shared" si="80"/>
        <v>57.844230532284428</v>
      </c>
      <c r="J397" s="13">
        <f t="shared" si="74"/>
        <v>42.257376309561565</v>
      </c>
      <c r="K397" s="13">
        <f t="shared" si="75"/>
        <v>15.586854222722863</v>
      </c>
      <c r="L397" s="13">
        <f t="shared" si="76"/>
        <v>4.4776819059840358</v>
      </c>
      <c r="M397" s="13">
        <f t="shared" si="81"/>
        <v>28.207586943244365</v>
      </c>
      <c r="N397" s="13">
        <f t="shared" si="77"/>
        <v>17.488703904811505</v>
      </c>
      <c r="O397" s="13">
        <f t="shared" si="78"/>
        <v>19.984172500769585</v>
      </c>
      <c r="Q397" s="41">
        <v>15.66818695649647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11.07857143</v>
      </c>
      <c r="G398" s="13">
        <f t="shared" si="72"/>
        <v>0</v>
      </c>
      <c r="H398" s="13">
        <f t="shared" si="73"/>
        <v>11.07857143</v>
      </c>
      <c r="I398" s="16">
        <f t="shared" si="80"/>
        <v>22.187743746738828</v>
      </c>
      <c r="J398" s="13">
        <f t="shared" si="74"/>
        <v>21.445150937151681</v>
      </c>
      <c r="K398" s="13">
        <f t="shared" si="75"/>
        <v>0.74259280958714768</v>
      </c>
      <c r="L398" s="13">
        <f t="shared" si="76"/>
        <v>0</v>
      </c>
      <c r="M398" s="13">
        <f t="shared" si="81"/>
        <v>10.71888303843286</v>
      </c>
      <c r="N398" s="13">
        <f t="shared" si="77"/>
        <v>6.6457074838283736</v>
      </c>
      <c r="O398" s="13">
        <f t="shared" si="78"/>
        <v>6.6457074838283736</v>
      </c>
      <c r="Q398" s="41">
        <v>19.931104336471009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3.792857143</v>
      </c>
      <c r="G399" s="13">
        <f t="shared" si="72"/>
        <v>0</v>
      </c>
      <c r="H399" s="13">
        <f t="shared" si="73"/>
        <v>3.792857143</v>
      </c>
      <c r="I399" s="16">
        <f t="shared" si="80"/>
        <v>4.5354499525871477</v>
      </c>
      <c r="J399" s="13">
        <f t="shared" si="74"/>
        <v>4.5300086095429606</v>
      </c>
      <c r="K399" s="13">
        <f t="shared" si="75"/>
        <v>5.4413430441870858E-3</v>
      </c>
      <c r="L399" s="13">
        <f t="shared" si="76"/>
        <v>0</v>
      </c>
      <c r="M399" s="13">
        <f t="shared" si="81"/>
        <v>4.0731755546044868</v>
      </c>
      <c r="N399" s="13">
        <f t="shared" si="77"/>
        <v>2.5253688438547819</v>
      </c>
      <c r="O399" s="13">
        <f t="shared" si="78"/>
        <v>2.5253688438547819</v>
      </c>
      <c r="Q399" s="41">
        <v>21.362616136337522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0.79285714299999999</v>
      </c>
      <c r="G400" s="13">
        <f t="shared" si="72"/>
        <v>0</v>
      </c>
      <c r="H400" s="13">
        <f t="shared" si="73"/>
        <v>0.79285714299999999</v>
      </c>
      <c r="I400" s="16">
        <f t="shared" si="80"/>
        <v>0.79829848604418707</v>
      </c>
      <c r="J400" s="13">
        <f t="shared" si="74"/>
        <v>0.79827248158051756</v>
      </c>
      <c r="K400" s="13">
        <f t="shared" si="75"/>
        <v>2.6004463669515587E-5</v>
      </c>
      <c r="L400" s="13">
        <f t="shared" si="76"/>
        <v>0</v>
      </c>
      <c r="M400" s="13">
        <f t="shared" si="81"/>
        <v>1.5478067107497049</v>
      </c>
      <c r="N400" s="13">
        <f t="shared" si="77"/>
        <v>0.95964016066481705</v>
      </c>
      <c r="O400" s="13">
        <f t="shared" si="78"/>
        <v>0.95964016066481705</v>
      </c>
      <c r="Q400" s="41">
        <v>22.308890000000009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0.63571428600000002</v>
      </c>
      <c r="G401" s="13">
        <f t="shared" si="72"/>
        <v>0</v>
      </c>
      <c r="H401" s="13">
        <f t="shared" si="73"/>
        <v>0.63571428600000002</v>
      </c>
      <c r="I401" s="16">
        <f t="shared" si="80"/>
        <v>0.63574029046366953</v>
      </c>
      <c r="J401" s="13">
        <f t="shared" si="74"/>
        <v>0.63572618224073563</v>
      </c>
      <c r="K401" s="13">
        <f t="shared" si="75"/>
        <v>1.4108222933906234E-5</v>
      </c>
      <c r="L401" s="13">
        <f t="shared" si="76"/>
        <v>0</v>
      </c>
      <c r="M401" s="13">
        <f t="shared" si="81"/>
        <v>0.58816655008488783</v>
      </c>
      <c r="N401" s="13">
        <f t="shared" si="77"/>
        <v>0.36466326105263047</v>
      </c>
      <c r="O401" s="13">
        <f t="shared" si="78"/>
        <v>0.36466326105263047</v>
      </c>
      <c r="Q401" s="42">
        <v>21.802073997461228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0.56428571400000005</v>
      </c>
      <c r="G402" s="13">
        <f t="shared" si="72"/>
        <v>0</v>
      </c>
      <c r="H402" s="13">
        <f t="shared" si="73"/>
        <v>0.56428571400000005</v>
      </c>
      <c r="I402" s="16">
        <f t="shared" si="80"/>
        <v>0.56429982222293396</v>
      </c>
      <c r="J402" s="13">
        <f t="shared" si="74"/>
        <v>0.56428993359788238</v>
      </c>
      <c r="K402" s="13">
        <f t="shared" si="75"/>
        <v>9.8886250515795027E-6</v>
      </c>
      <c r="L402" s="13">
        <f t="shared" si="76"/>
        <v>0</v>
      </c>
      <c r="M402" s="13">
        <f t="shared" si="81"/>
        <v>0.22350328903225736</v>
      </c>
      <c r="N402" s="13">
        <f t="shared" si="77"/>
        <v>0.13857203919999955</v>
      </c>
      <c r="O402" s="13">
        <f t="shared" si="78"/>
        <v>0.13857203919999955</v>
      </c>
      <c r="P402" s="1"/>
      <c r="Q402">
        <v>21.78626525800037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5.7714285710000004</v>
      </c>
      <c r="G403" s="13">
        <f t="shared" si="72"/>
        <v>0</v>
      </c>
      <c r="H403" s="13">
        <f t="shared" si="73"/>
        <v>5.7714285710000004</v>
      </c>
      <c r="I403" s="16">
        <f t="shared" si="80"/>
        <v>5.7714384596250516</v>
      </c>
      <c r="J403" s="13">
        <f t="shared" si="74"/>
        <v>5.7589571944204163</v>
      </c>
      <c r="K403" s="13">
        <f t="shared" si="75"/>
        <v>1.2481265204635328E-2</v>
      </c>
      <c r="L403" s="13">
        <f t="shared" si="76"/>
        <v>0</v>
      </c>
      <c r="M403" s="13">
        <f t="shared" si="81"/>
        <v>8.4931249832257805E-2</v>
      </c>
      <c r="N403" s="13">
        <f t="shared" si="77"/>
        <v>5.2657374895999837E-2</v>
      </c>
      <c r="O403" s="13">
        <f t="shared" si="78"/>
        <v>5.2657374895999837E-2</v>
      </c>
      <c r="P403" s="1"/>
      <c r="Q403">
        <v>20.59488278414058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24.42142857</v>
      </c>
      <c r="G404" s="13">
        <f t="shared" si="72"/>
        <v>0</v>
      </c>
      <c r="H404" s="13">
        <f t="shared" si="73"/>
        <v>24.42142857</v>
      </c>
      <c r="I404" s="16">
        <f t="shared" si="80"/>
        <v>24.433909835204634</v>
      </c>
      <c r="J404" s="13">
        <f t="shared" si="74"/>
        <v>22.821050619792054</v>
      </c>
      <c r="K404" s="13">
        <f t="shared" si="75"/>
        <v>1.6128592154125805</v>
      </c>
      <c r="L404" s="13">
        <f t="shared" si="76"/>
        <v>0</v>
      </c>
      <c r="M404" s="13">
        <f t="shared" si="81"/>
        <v>3.2273874936257968E-2</v>
      </c>
      <c r="N404" s="13">
        <f t="shared" si="77"/>
        <v>2.0009802460479939E-2</v>
      </c>
      <c r="O404" s="13">
        <f t="shared" si="78"/>
        <v>2.0009802460479939E-2</v>
      </c>
      <c r="P404" s="1"/>
      <c r="Q404">
        <v>16.120100281546989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68.757142860000002</v>
      </c>
      <c r="G405" s="13">
        <f t="shared" si="72"/>
        <v>4.6324993489907769</v>
      </c>
      <c r="H405" s="13">
        <f t="shared" si="73"/>
        <v>64.124643511009225</v>
      </c>
      <c r="I405" s="16">
        <f t="shared" si="80"/>
        <v>65.737502726421809</v>
      </c>
      <c r="J405" s="13">
        <f t="shared" si="74"/>
        <v>40.10682063531668</v>
      </c>
      <c r="K405" s="13">
        <f t="shared" si="75"/>
        <v>25.630682091105129</v>
      </c>
      <c r="L405" s="13">
        <f t="shared" si="76"/>
        <v>14.595359859546575</v>
      </c>
      <c r="M405" s="13">
        <f t="shared" si="81"/>
        <v>14.607623932022353</v>
      </c>
      <c r="N405" s="13">
        <f t="shared" si="77"/>
        <v>9.0567268378538586</v>
      </c>
      <c r="O405" s="13">
        <f t="shared" si="78"/>
        <v>13.689226186844635</v>
      </c>
      <c r="P405" s="1"/>
      <c r="Q405">
        <v>12.76521149512106</v>
      </c>
    </row>
    <row r="406" spans="1:18" x14ac:dyDescent="0.2">
      <c r="A406" s="14">
        <f t="shared" si="79"/>
        <v>34335</v>
      </c>
      <c r="B406" s="1">
        <v>1</v>
      </c>
      <c r="F406" s="34">
        <v>11.478571430000001</v>
      </c>
      <c r="G406" s="13">
        <f t="shared" si="72"/>
        <v>0</v>
      </c>
      <c r="H406" s="13">
        <f t="shared" si="73"/>
        <v>11.478571430000001</v>
      </c>
      <c r="I406" s="16">
        <f t="shared" si="80"/>
        <v>22.513893661558555</v>
      </c>
      <c r="J406" s="13">
        <f t="shared" si="74"/>
        <v>20.800630792732687</v>
      </c>
      <c r="K406" s="13">
        <f t="shared" si="75"/>
        <v>1.7132628688258684</v>
      </c>
      <c r="L406" s="13">
        <f t="shared" si="76"/>
        <v>0</v>
      </c>
      <c r="M406" s="13">
        <f t="shared" si="81"/>
        <v>5.5508970941684943</v>
      </c>
      <c r="N406" s="13">
        <f t="shared" si="77"/>
        <v>3.4415561983844665</v>
      </c>
      <c r="O406" s="13">
        <f t="shared" si="78"/>
        <v>3.4415561983844665</v>
      </c>
      <c r="P406" s="1"/>
      <c r="Q406">
        <v>13.80376320333426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78.642857140000004</v>
      </c>
      <c r="G407" s="13">
        <f t="shared" si="72"/>
        <v>5.7377499318022211</v>
      </c>
      <c r="H407" s="13">
        <f t="shared" si="73"/>
        <v>72.905107208197776</v>
      </c>
      <c r="I407" s="16">
        <f t="shared" si="80"/>
        <v>74.618370077023641</v>
      </c>
      <c r="J407" s="13">
        <f t="shared" si="74"/>
        <v>41.400043955761625</v>
      </c>
      <c r="K407" s="13">
        <f t="shared" si="75"/>
        <v>33.218326121262017</v>
      </c>
      <c r="L407" s="13">
        <f t="shared" si="76"/>
        <v>22.238794188510617</v>
      </c>
      <c r="M407" s="13">
        <f t="shared" si="81"/>
        <v>24.348135084294647</v>
      </c>
      <c r="N407" s="13">
        <f t="shared" si="77"/>
        <v>15.095843752262681</v>
      </c>
      <c r="O407" s="13">
        <f t="shared" si="78"/>
        <v>20.833593684064901</v>
      </c>
      <c r="P407" s="1"/>
      <c r="Q407">
        <v>12.51492959354839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22.728571429999999</v>
      </c>
      <c r="G408" s="13">
        <f t="shared" si="72"/>
        <v>0</v>
      </c>
      <c r="H408" s="13">
        <f t="shared" si="73"/>
        <v>22.728571429999999</v>
      </c>
      <c r="I408" s="16">
        <f t="shared" si="80"/>
        <v>33.708103362751395</v>
      </c>
      <c r="J408" s="13">
        <f t="shared" si="74"/>
        <v>29.373724403164132</v>
      </c>
      <c r="K408" s="13">
        <f t="shared" si="75"/>
        <v>4.3343789595872622</v>
      </c>
      <c r="L408" s="13">
        <f t="shared" si="76"/>
        <v>0</v>
      </c>
      <c r="M408" s="13">
        <f t="shared" si="81"/>
        <v>9.252291332031966</v>
      </c>
      <c r="N408" s="13">
        <f t="shared" si="77"/>
        <v>5.7364206258598189</v>
      </c>
      <c r="O408" s="13">
        <f t="shared" si="78"/>
        <v>5.7364206258598189</v>
      </c>
      <c r="P408" s="1"/>
      <c r="Q408">
        <v>15.197153842624919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133.1285714</v>
      </c>
      <c r="G409" s="13">
        <f t="shared" si="72"/>
        <v>11.829405601296529</v>
      </c>
      <c r="H409" s="13">
        <f t="shared" si="73"/>
        <v>121.29916579870347</v>
      </c>
      <c r="I409" s="16">
        <f t="shared" si="80"/>
        <v>125.63354475829072</v>
      </c>
      <c r="J409" s="13">
        <f t="shared" si="74"/>
        <v>53.994486563472655</v>
      </c>
      <c r="K409" s="13">
        <f t="shared" si="75"/>
        <v>71.639058194818062</v>
      </c>
      <c r="L409" s="13">
        <f t="shared" si="76"/>
        <v>60.942025561487405</v>
      </c>
      <c r="M409" s="13">
        <f t="shared" si="81"/>
        <v>64.457896267659549</v>
      </c>
      <c r="N409" s="13">
        <f t="shared" si="77"/>
        <v>39.96389568594892</v>
      </c>
      <c r="O409" s="13">
        <f t="shared" si="78"/>
        <v>51.793301287245448</v>
      </c>
      <c r="P409" s="1"/>
      <c r="Q409">
        <v>15.17784257590143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22.121428569999999</v>
      </c>
      <c r="G410" s="13">
        <f t="shared" si="72"/>
        <v>0</v>
      </c>
      <c r="H410" s="13">
        <f t="shared" si="73"/>
        <v>22.121428569999999</v>
      </c>
      <c r="I410" s="16">
        <f t="shared" si="80"/>
        <v>32.818461203330664</v>
      </c>
      <c r="J410" s="13">
        <f t="shared" si="74"/>
        <v>30.044449678645556</v>
      </c>
      <c r="K410" s="13">
        <f t="shared" si="75"/>
        <v>2.7740115246851076</v>
      </c>
      <c r="L410" s="13">
        <f t="shared" si="76"/>
        <v>0</v>
      </c>
      <c r="M410" s="13">
        <f t="shared" si="81"/>
        <v>24.49400058171063</v>
      </c>
      <c r="N410" s="13">
        <f t="shared" si="77"/>
        <v>15.186280360660589</v>
      </c>
      <c r="O410" s="13">
        <f t="shared" si="78"/>
        <v>15.186280360660589</v>
      </c>
      <c r="P410" s="1"/>
      <c r="Q410">
        <v>18.336543330095211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0.7</v>
      </c>
      <c r="G411" s="13">
        <f t="shared" si="72"/>
        <v>0</v>
      </c>
      <c r="H411" s="13">
        <f t="shared" si="73"/>
        <v>0.7</v>
      </c>
      <c r="I411" s="16">
        <f t="shared" si="80"/>
        <v>3.4740115246851078</v>
      </c>
      <c r="J411" s="13">
        <f t="shared" si="74"/>
        <v>3.4717607529812033</v>
      </c>
      <c r="K411" s="13">
        <f t="shared" si="75"/>
        <v>2.2507717039044195E-3</v>
      </c>
      <c r="L411" s="13">
        <f t="shared" si="76"/>
        <v>0</v>
      </c>
      <c r="M411" s="13">
        <f t="shared" si="81"/>
        <v>9.3077202210500403</v>
      </c>
      <c r="N411" s="13">
        <f t="shared" si="77"/>
        <v>5.7707865370510252</v>
      </c>
      <c r="O411" s="13">
        <f t="shared" si="78"/>
        <v>5.7707865370510252</v>
      </c>
      <c r="P411" s="1"/>
      <c r="Q411">
        <v>21.955103274764259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0.30714285699999999</v>
      </c>
      <c r="G412" s="13">
        <f t="shared" si="72"/>
        <v>0</v>
      </c>
      <c r="H412" s="13">
        <f t="shared" si="73"/>
        <v>0.30714285699999999</v>
      </c>
      <c r="I412" s="16">
        <f t="shared" si="80"/>
        <v>0.30939362870390441</v>
      </c>
      <c r="J412" s="13">
        <f t="shared" si="74"/>
        <v>0.3093924331710845</v>
      </c>
      <c r="K412" s="13">
        <f t="shared" si="75"/>
        <v>1.1955328199086956E-6</v>
      </c>
      <c r="L412" s="13">
        <f t="shared" si="76"/>
        <v>0</v>
      </c>
      <c r="M412" s="13">
        <f t="shared" si="81"/>
        <v>3.5369336839990151</v>
      </c>
      <c r="N412" s="13">
        <f t="shared" si="77"/>
        <v>2.1928988840793893</v>
      </c>
      <c r="O412" s="13">
        <f t="shared" si="78"/>
        <v>2.1928988840793893</v>
      </c>
      <c r="P412" s="1"/>
      <c r="Q412">
        <v>23.988398022342711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2.8214285710000002</v>
      </c>
      <c r="G413" s="13">
        <f t="shared" si="72"/>
        <v>0</v>
      </c>
      <c r="H413" s="13">
        <f t="shared" si="73"/>
        <v>2.8214285710000002</v>
      </c>
      <c r="I413" s="16">
        <f t="shared" si="80"/>
        <v>2.8214297665328201</v>
      </c>
      <c r="J413" s="13">
        <f t="shared" si="74"/>
        <v>2.8206793142867763</v>
      </c>
      <c r="K413" s="13">
        <f t="shared" si="75"/>
        <v>7.5045224604375349E-4</v>
      </c>
      <c r="L413" s="13">
        <f t="shared" si="76"/>
        <v>0</v>
      </c>
      <c r="M413" s="13">
        <f t="shared" si="81"/>
        <v>1.3440347999196258</v>
      </c>
      <c r="N413" s="13">
        <f t="shared" si="77"/>
        <v>0.83330157595016796</v>
      </c>
      <c r="O413" s="13">
        <f t="shared" si="78"/>
        <v>0.83330157595016796</v>
      </c>
      <c r="P413" s="1"/>
      <c r="Q413">
        <v>25.341151000000011</v>
      </c>
    </row>
    <row r="414" spans="1:18" x14ac:dyDescent="0.2">
      <c r="A414" s="14">
        <f t="shared" si="79"/>
        <v>34578</v>
      </c>
      <c r="B414" s="1">
        <v>9</v>
      </c>
      <c r="F414" s="34">
        <v>9.3428571429999998</v>
      </c>
      <c r="G414" s="13">
        <f t="shared" si="72"/>
        <v>0</v>
      </c>
      <c r="H414" s="13">
        <f t="shared" si="73"/>
        <v>9.3428571429999998</v>
      </c>
      <c r="I414" s="16">
        <f t="shared" si="80"/>
        <v>9.3436075952460431</v>
      </c>
      <c r="J414" s="13">
        <f t="shared" si="74"/>
        <v>9.306149066153008</v>
      </c>
      <c r="K414" s="13">
        <f t="shared" si="75"/>
        <v>3.7458529093035153E-2</v>
      </c>
      <c r="L414" s="13">
        <f t="shared" si="76"/>
        <v>0</v>
      </c>
      <c r="M414" s="13">
        <f t="shared" si="81"/>
        <v>0.51073322396945786</v>
      </c>
      <c r="N414" s="13">
        <f t="shared" si="77"/>
        <v>0.3166545988610639</v>
      </c>
      <c r="O414" s="13">
        <f t="shared" si="78"/>
        <v>0.3166545988610639</v>
      </c>
      <c r="P414" s="1"/>
      <c r="Q414">
        <v>23.027200692680761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7.292857143</v>
      </c>
      <c r="G415" s="13">
        <f t="shared" si="72"/>
        <v>0</v>
      </c>
      <c r="H415" s="13">
        <f t="shared" si="73"/>
        <v>7.292857143</v>
      </c>
      <c r="I415" s="16">
        <f t="shared" si="80"/>
        <v>7.3303156720930351</v>
      </c>
      <c r="J415" s="13">
        <f t="shared" si="74"/>
        <v>7.3031626530082159</v>
      </c>
      <c r="K415" s="13">
        <f t="shared" si="75"/>
        <v>2.7153019084819263E-2</v>
      </c>
      <c r="L415" s="13">
        <f t="shared" si="76"/>
        <v>0</v>
      </c>
      <c r="M415" s="13">
        <f t="shared" si="81"/>
        <v>0.19407862510839397</v>
      </c>
      <c r="N415" s="13">
        <f t="shared" si="77"/>
        <v>0.12032874756720426</v>
      </c>
      <c r="O415" s="13">
        <f t="shared" si="78"/>
        <v>0.12032874756720426</v>
      </c>
      <c r="P415" s="1"/>
      <c r="Q415">
        <v>20.155111969515168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44.535714290000001</v>
      </c>
      <c r="G416" s="13">
        <f t="shared" si="72"/>
        <v>1.9244757014048099</v>
      </c>
      <c r="H416" s="13">
        <f t="shared" si="73"/>
        <v>42.611238588595192</v>
      </c>
      <c r="I416" s="16">
        <f t="shared" si="80"/>
        <v>42.638391607680013</v>
      </c>
      <c r="J416" s="13">
        <f t="shared" si="74"/>
        <v>35.275120090537136</v>
      </c>
      <c r="K416" s="13">
        <f t="shared" si="75"/>
        <v>7.3632715171428771</v>
      </c>
      <c r="L416" s="13">
        <f t="shared" si="76"/>
        <v>0</v>
      </c>
      <c r="M416" s="13">
        <f t="shared" si="81"/>
        <v>7.374987754118971E-2</v>
      </c>
      <c r="N416" s="13">
        <f t="shared" si="77"/>
        <v>4.5724924075537618E-2</v>
      </c>
      <c r="O416" s="13">
        <f t="shared" si="78"/>
        <v>1.9702006254803475</v>
      </c>
      <c r="Q416">
        <v>15.87761259079601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26.264285709999999</v>
      </c>
      <c r="G417" s="13">
        <f t="shared" si="72"/>
        <v>0</v>
      </c>
      <c r="H417" s="13">
        <f t="shared" si="73"/>
        <v>26.264285709999999</v>
      </c>
      <c r="I417" s="16">
        <f t="shared" si="80"/>
        <v>33.627557227142873</v>
      </c>
      <c r="J417" s="13">
        <f t="shared" si="74"/>
        <v>27.439528278269584</v>
      </c>
      <c r="K417" s="13">
        <f t="shared" si="75"/>
        <v>6.1880289488732885</v>
      </c>
      <c r="L417" s="13">
        <f t="shared" si="76"/>
        <v>0</v>
      </c>
      <c r="M417" s="13">
        <f t="shared" si="81"/>
        <v>2.8024953465652092E-2</v>
      </c>
      <c r="N417" s="13">
        <f t="shared" si="77"/>
        <v>1.7375471148704295E-2</v>
      </c>
      <c r="O417" s="13">
        <f t="shared" si="78"/>
        <v>1.7375471148704295E-2</v>
      </c>
      <c r="Q417">
        <v>11.820666149648901</v>
      </c>
    </row>
    <row r="418" spans="1:17" x14ac:dyDescent="0.2">
      <c r="A418" s="14">
        <f t="shared" si="79"/>
        <v>34700</v>
      </c>
      <c r="B418" s="1">
        <v>1</v>
      </c>
      <c r="F418" s="34">
        <v>63.22142857</v>
      </c>
      <c r="G418" s="13">
        <f t="shared" si="72"/>
        <v>4.0135909654379249</v>
      </c>
      <c r="H418" s="13">
        <f t="shared" si="73"/>
        <v>59.207837604562073</v>
      </c>
      <c r="I418" s="16">
        <f t="shared" si="80"/>
        <v>65.395866553435354</v>
      </c>
      <c r="J418" s="13">
        <f t="shared" si="74"/>
        <v>38.401377111737801</v>
      </c>
      <c r="K418" s="13">
        <f t="shared" si="75"/>
        <v>26.994489441697553</v>
      </c>
      <c r="L418" s="13">
        <f t="shared" si="76"/>
        <v>15.969194989421018</v>
      </c>
      <c r="M418" s="13">
        <f t="shared" si="81"/>
        <v>15.979844471737966</v>
      </c>
      <c r="N418" s="13">
        <f t="shared" si="77"/>
        <v>9.9075035724775393</v>
      </c>
      <c r="O418" s="13">
        <f t="shared" si="78"/>
        <v>13.921094537915465</v>
      </c>
      <c r="Q418">
        <v>11.81300259354839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19.09285714</v>
      </c>
      <c r="G419" s="13">
        <f t="shared" si="72"/>
        <v>0</v>
      </c>
      <c r="H419" s="13">
        <f t="shared" si="73"/>
        <v>19.09285714</v>
      </c>
      <c r="I419" s="16">
        <f t="shared" si="80"/>
        <v>30.118151592276533</v>
      </c>
      <c r="J419" s="13">
        <f t="shared" si="74"/>
        <v>26.142804216739421</v>
      </c>
      <c r="K419" s="13">
        <f t="shared" si="75"/>
        <v>3.9753473755371118</v>
      </c>
      <c r="L419" s="13">
        <f t="shared" si="76"/>
        <v>0</v>
      </c>
      <c r="M419" s="13">
        <f t="shared" si="81"/>
        <v>6.0723408992604266</v>
      </c>
      <c r="N419" s="13">
        <f t="shared" si="77"/>
        <v>3.7648513575414646</v>
      </c>
      <c r="O419" s="13">
        <f t="shared" si="78"/>
        <v>3.7648513575414646</v>
      </c>
      <c r="Q419">
        <v>13.338663406472479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32.77857143</v>
      </c>
      <c r="G420" s="13">
        <f t="shared" si="72"/>
        <v>0.6099941545830444</v>
      </c>
      <c r="H420" s="13">
        <f t="shared" si="73"/>
        <v>32.168577275416958</v>
      </c>
      <c r="I420" s="16">
        <f t="shared" si="80"/>
        <v>36.143924650954069</v>
      </c>
      <c r="J420" s="13">
        <f t="shared" si="74"/>
        <v>31.474182022477262</v>
      </c>
      <c r="K420" s="13">
        <f t="shared" si="75"/>
        <v>4.6697426284768078</v>
      </c>
      <c r="L420" s="13">
        <f t="shared" si="76"/>
        <v>0</v>
      </c>
      <c r="M420" s="13">
        <f t="shared" si="81"/>
        <v>2.307489541718962</v>
      </c>
      <c r="N420" s="13">
        <f t="shared" si="77"/>
        <v>1.4306435158657564</v>
      </c>
      <c r="O420" s="13">
        <f t="shared" si="78"/>
        <v>2.0406376704488007</v>
      </c>
      <c r="Q420">
        <v>16.15310424617541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32.457142859999998</v>
      </c>
      <c r="G421" s="13">
        <f t="shared" si="72"/>
        <v>0.57405753895138656</v>
      </c>
      <c r="H421" s="13">
        <f t="shared" si="73"/>
        <v>31.883085321048611</v>
      </c>
      <c r="I421" s="16">
        <f t="shared" si="80"/>
        <v>36.552827949525422</v>
      </c>
      <c r="J421" s="13">
        <f t="shared" si="74"/>
        <v>31.808251577073634</v>
      </c>
      <c r="K421" s="13">
        <f t="shared" si="75"/>
        <v>4.7445763724517889</v>
      </c>
      <c r="L421" s="13">
        <f t="shared" si="76"/>
        <v>0</v>
      </c>
      <c r="M421" s="13">
        <f t="shared" si="81"/>
        <v>0.87684602585320559</v>
      </c>
      <c r="N421" s="13">
        <f t="shared" si="77"/>
        <v>0.54364453602898744</v>
      </c>
      <c r="O421" s="13">
        <f t="shared" si="78"/>
        <v>1.1177020749803739</v>
      </c>
      <c r="Q421">
        <v>16.272769131583321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24.007142859999998</v>
      </c>
      <c r="G422" s="13">
        <f t="shared" si="72"/>
        <v>0</v>
      </c>
      <c r="H422" s="13">
        <f t="shared" si="73"/>
        <v>24.007142859999998</v>
      </c>
      <c r="I422" s="16">
        <f t="shared" si="80"/>
        <v>28.751719232451787</v>
      </c>
      <c r="J422" s="13">
        <f t="shared" si="74"/>
        <v>26.940820445502379</v>
      </c>
      <c r="K422" s="13">
        <f t="shared" si="75"/>
        <v>1.8108987869494086</v>
      </c>
      <c r="L422" s="13">
        <f t="shared" si="76"/>
        <v>0</v>
      </c>
      <c r="M422" s="13">
        <f t="shared" si="81"/>
        <v>0.33320148982421816</v>
      </c>
      <c r="N422" s="13">
        <f t="shared" si="77"/>
        <v>0.20658492369101525</v>
      </c>
      <c r="O422" s="13">
        <f t="shared" si="78"/>
        <v>0.20658492369101525</v>
      </c>
      <c r="Q422">
        <v>18.79535935176682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0.257142857</v>
      </c>
      <c r="G423" s="13">
        <f t="shared" si="72"/>
        <v>0</v>
      </c>
      <c r="H423" s="13">
        <f t="shared" si="73"/>
        <v>0.257142857</v>
      </c>
      <c r="I423" s="16">
        <f t="shared" si="80"/>
        <v>2.0680416439494085</v>
      </c>
      <c r="J423" s="13">
        <f t="shared" si="74"/>
        <v>2.0674747560299584</v>
      </c>
      <c r="K423" s="13">
        <f t="shared" si="75"/>
        <v>5.6688791945003203E-4</v>
      </c>
      <c r="L423" s="13">
        <f t="shared" si="76"/>
        <v>0</v>
      </c>
      <c r="M423" s="13">
        <f t="shared" si="81"/>
        <v>0.12661656613320291</v>
      </c>
      <c r="N423" s="13">
        <f t="shared" si="77"/>
        <v>7.8502271002585805E-2</v>
      </c>
      <c r="O423" s="13">
        <f t="shared" si="78"/>
        <v>7.8502271002585805E-2</v>
      </c>
      <c r="Q423">
        <v>20.705767161339939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0.05</v>
      </c>
      <c r="G424" s="13">
        <f t="shared" si="72"/>
        <v>0</v>
      </c>
      <c r="H424" s="13">
        <f t="shared" si="73"/>
        <v>0.05</v>
      </c>
      <c r="I424" s="16">
        <f t="shared" si="80"/>
        <v>5.0566887919450035E-2</v>
      </c>
      <c r="J424" s="13">
        <f t="shared" si="74"/>
        <v>5.0566882484671734E-2</v>
      </c>
      <c r="K424" s="13">
        <f t="shared" si="75"/>
        <v>5.4347783010055828E-9</v>
      </c>
      <c r="L424" s="13">
        <f t="shared" si="76"/>
        <v>0</v>
      </c>
      <c r="M424" s="13">
        <f t="shared" si="81"/>
        <v>4.8114295130617102E-2</v>
      </c>
      <c r="N424" s="13">
        <f t="shared" si="77"/>
        <v>2.9830862980982604E-2</v>
      </c>
      <c r="O424" s="13">
        <f t="shared" si="78"/>
        <v>2.9830862980982604E-2</v>
      </c>
      <c r="Q424">
        <v>23.69997648947761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0.22857142899999999</v>
      </c>
      <c r="G425" s="13">
        <f t="shared" si="72"/>
        <v>0</v>
      </c>
      <c r="H425" s="13">
        <f t="shared" si="73"/>
        <v>0.22857142899999999</v>
      </c>
      <c r="I425" s="16">
        <f t="shared" si="80"/>
        <v>0.22857143443477829</v>
      </c>
      <c r="J425" s="13">
        <f t="shared" si="74"/>
        <v>0.22857092233270507</v>
      </c>
      <c r="K425" s="13">
        <f t="shared" si="75"/>
        <v>5.1210207321905621E-7</v>
      </c>
      <c r="L425" s="13">
        <f t="shared" si="76"/>
        <v>0</v>
      </c>
      <c r="M425" s="13">
        <f t="shared" si="81"/>
        <v>1.8283432149634498E-2</v>
      </c>
      <c r="N425" s="13">
        <f t="shared" si="77"/>
        <v>1.1335727932773388E-2</v>
      </c>
      <c r="O425" s="13">
        <f t="shared" si="78"/>
        <v>1.1335727932773388E-2</v>
      </c>
      <c r="Q425">
        <v>23.557036000000011</v>
      </c>
    </row>
    <row r="426" spans="1:17" x14ac:dyDescent="0.2">
      <c r="A426" s="14">
        <f t="shared" si="79"/>
        <v>34943</v>
      </c>
      <c r="B426" s="1">
        <v>9</v>
      </c>
      <c r="F426" s="34">
        <v>25.057142859999999</v>
      </c>
      <c r="G426" s="13">
        <f t="shared" si="72"/>
        <v>0</v>
      </c>
      <c r="H426" s="13">
        <f t="shared" si="73"/>
        <v>25.057142859999999</v>
      </c>
      <c r="I426" s="16">
        <f t="shared" si="80"/>
        <v>25.057143372102072</v>
      </c>
      <c r="J426" s="13">
        <f t="shared" si="74"/>
        <v>24.217254584060488</v>
      </c>
      <c r="K426" s="13">
        <f t="shared" si="75"/>
        <v>0.83988878804158418</v>
      </c>
      <c r="L426" s="13">
        <f t="shared" si="76"/>
        <v>0</v>
      </c>
      <c r="M426" s="13">
        <f t="shared" si="81"/>
        <v>6.9477042168611097E-3</v>
      </c>
      <c r="N426" s="13">
        <f t="shared" si="77"/>
        <v>4.3075766144538875E-3</v>
      </c>
      <c r="O426" s="13">
        <f t="shared" si="78"/>
        <v>4.3075766144538875E-3</v>
      </c>
      <c r="Q426">
        <v>21.638275614852589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55.535714290000001</v>
      </c>
      <c r="G427" s="13">
        <f t="shared" si="72"/>
        <v>3.1543065529318977</v>
      </c>
      <c r="H427" s="13">
        <f t="shared" si="73"/>
        <v>52.381407737068102</v>
      </c>
      <c r="I427" s="16">
        <f t="shared" si="80"/>
        <v>53.221296525109686</v>
      </c>
      <c r="J427" s="13">
        <f t="shared" si="74"/>
        <v>43.918735712852687</v>
      </c>
      <c r="K427" s="13">
        <f t="shared" si="75"/>
        <v>9.3025608122569992</v>
      </c>
      <c r="L427" s="13">
        <f t="shared" si="76"/>
        <v>0</v>
      </c>
      <c r="M427" s="13">
        <f t="shared" si="81"/>
        <v>2.6401276024072221E-3</v>
      </c>
      <c r="N427" s="13">
        <f t="shared" si="77"/>
        <v>1.6368791134924777E-3</v>
      </c>
      <c r="O427" s="13">
        <f t="shared" si="78"/>
        <v>3.1559434320453903</v>
      </c>
      <c r="Q427">
        <v>18.90940204608173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18.985714290000001</v>
      </c>
      <c r="G428" s="13">
        <f t="shared" si="72"/>
        <v>0</v>
      </c>
      <c r="H428" s="13">
        <f t="shared" si="73"/>
        <v>18.985714290000001</v>
      </c>
      <c r="I428" s="16">
        <f t="shared" si="80"/>
        <v>28.288275102257</v>
      </c>
      <c r="J428" s="13">
        <f t="shared" si="74"/>
        <v>25.82697143861034</v>
      </c>
      <c r="K428" s="13">
        <f t="shared" si="75"/>
        <v>2.4613036636466603</v>
      </c>
      <c r="L428" s="13">
        <f t="shared" si="76"/>
        <v>0</v>
      </c>
      <c r="M428" s="13">
        <f t="shared" si="81"/>
        <v>1.0032484889147444E-3</v>
      </c>
      <c r="N428" s="13">
        <f t="shared" si="77"/>
        <v>6.2201406312714148E-4</v>
      </c>
      <c r="O428" s="13">
        <f t="shared" si="78"/>
        <v>6.2201406312714148E-4</v>
      </c>
      <c r="Q428">
        <v>15.99299712615665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39.40714286</v>
      </c>
      <c r="G429" s="13">
        <f t="shared" si="72"/>
        <v>1.3510870315071377</v>
      </c>
      <c r="H429" s="13">
        <f t="shared" si="73"/>
        <v>38.056055828492866</v>
      </c>
      <c r="I429" s="16">
        <f t="shared" si="80"/>
        <v>40.517359492139526</v>
      </c>
      <c r="J429" s="13">
        <f t="shared" si="74"/>
        <v>31.022198067284343</v>
      </c>
      <c r="K429" s="13">
        <f t="shared" si="75"/>
        <v>9.4951614248551834</v>
      </c>
      <c r="L429" s="13">
        <f t="shared" si="76"/>
        <v>0</v>
      </c>
      <c r="M429" s="13">
        <f t="shared" si="81"/>
        <v>3.8123442578760292E-4</v>
      </c>
      <c r="N429" s="13">
        <f t="shared" si="77"/>
        <v>2.3636534398831382E-4</v>
      </c>
      <c r="O429" s="13">
        <f t="shared" si="78"/>
        <v>1.351323396851126</v>
      </c>
      <c r="Q429">
        <v>12.054729593548389</v>
      </c>
    </row>
    <row r="430" spans="1:17" x14ac:dyDescent="0.2">
      <c r="A430" s="14">
        <f t="shared" si="79"/>
        <v>35065</v>
      </c>
      <c r="B430" s="1">
        <v>1</v>
      </c>
      <c r="F430" s="34">
        <v>57.021428569999998</v>
      </c>
      <c r="G430" s="13">
        <f t="shared" si="72"/>
        <v>3.3204135763953837</v>
      </c>
      <c r="H430" s="13">
        <f t="shared" si="73"/>
        <v>53.701014993604616</v>
      </c>
      <c r="I430" s="16">
        <f t="shared" si="80"/>
        <v>63.1961764184598</v>
      </c>
      <c r="J430" s="13">
        <f t="shared" si="74"/>
        <v>39.505930773513249</v>
      </c>
      <c r="K430" s="13">
        <f t="shared" si="75"/>
        <v>23.69024564494655</v>
      </c>
      <c r="L430" s="13">
        <f t="shared" si="76"/>
        <v>12.640655805588102</v>
      </c>
      <c r="M430" s="13">
        <f t="shared" si="81"/>
        <v>12.640800674669901</v>
      </c>
      <c r="N430" s="13">
        <f t="shared" si="77"/>
        <v>7.8372964182953382</v>
      </c>
      <c r="O430" s="13">
        <f t="shared" si="78"/>
        <v>11.157709994690721</v>
      </c>
      <c r="Q430">
        <v>12.763900501978259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64.371428570000006</v>
      </c>
      <c r="G431" s="13">
        <f t="shared" si="72"/>
        <v>4.1421641908248485</v>
      </c>
      <c r="H431" s="13">
        <f t="shared" si="73"/>
        <v>60.229264379175156</v>
      </c>
      <c r="I431" s="16">
        <f t="shared" si="80"/>
        <v>71.27885421853361</v>
      </c>
      <c r="J431" s="13">
        <f t="shared" si="74"/>
        <v>42.082497149354239</v>
      </c>
      <c r="K431" s="13">
        <f t="shared" si="75"/>
        <v>29.196357069179371</v>
      </c>
      <c r="L431" s="13">
        <f t="shared" si="76"/>
        <v>18.187252471406126</v>
      </c>
      <c r="M431" s="13">
        <f t="shared" si="81"/>
        <v>22.990756727780688</v>
      </c>
      <c r="N431" s="13">
        <f t="shared" si="77"/>
        <v>14.254269171224026</v>
      </c>
      <c r="O431" s="13">
        <f t="shared" si="78"/>
        <v>18.396433362048874</v>
      </c>
      <c r="Q431">
        <v>13.19704762681299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8.4571428569999991</v>
      </c>
      <c r="G432" s="13">
        <f t="shared" si="72"/>
        <v>0</v>
      </c>
      <c r="H432" s="13">
        <f t="shared" si="73"/>
        <v>8.4571428569999991</v>
      </c>
      <c r="I432" s="16">
        <f t="shared" si="80"/>
        <v>19.466247454773246</v>
      </c>
      <c r="J432" s="13">
        <f t="shared" si="74"/>
        <v>18.504335954050987</v>
      </c>
      <c r="K432" s="13">
        <f t="shared" si="75"/>
        <v>0.96191150072225895</v>
      </c>
      <c r="L432" s="13">
        <f t="shared" si="76"/>
        <v>0</v>
      </c>
      <c r="M432" s="13">
        <f t="shared" si="81"/>
        <v>8.7364875565566624</v>
      </c>
      <c r="N432" s="13">
        <f t="shared" si="77"/>
        <v>5.4166222850651309</v>
      </c>
      <c r="O432" s="13">
        <f t="shared" si="78"/>
        <v>5.4166222850651309</v>
      </c>
      <c r="Q432">
        <v>15.130653815421001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86.407142859999993</v>
      </c>
      <c r="G433" s="13">
        <f t="shared" si="72"/>
        <v>6.6058188516683298</v>
      </c>
      <c r="H433" s="13">
        <f t="shared" si="73"/>
        <v>79.801324008331662</v>
      </c>
      <c r="I433" s="16">
        <f t="shared" si="80"/>
        <v>80.763235509053914</v>
      </c>
      <c r="J433" s="13">
        <f t="shared" si="74"/>
        <v>51.857018424857159</v>
      </c>
      <c r="K433" s="13">
        <f t="shared" si="75"/>
        <v>28.906217084196754</v>
      </c>
      <c r="L433" s="13">
        <f t="shared" si="76"/>
        <v>17.894979150121262</v>
      </c>
      <c r="M433" s="13">
        <f t="shared" si="81"/>
        <v>21.214844421612796</v>
      </c>
      <c r="N433" s="13">
        <f t="shared" si="77"/>
        <v>13.153203541399932</v>
      </c>
      <c r="O433" s="13">
        <f t="shared" si="78"/>
        <v>19.759022393068264</v>
      </c>
      <c r="Q433">
        <v>16.936554503116021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51.15</v>
      </c>
      <c r="G434" s="13">
        <f t="shared" si="72"/>
        <v>2.6639713947659684</v>
      </c>
      <c r="H434" s="13">
        <f t="shared" si="73"/>
        <v>48.486028605234033</v>
      </c>
      <c r="I434" s="16">
        <f t="shared" si="80"/>
        <v>59.497266539309521</v>
      </c>
      <c r="J434" s="13">
        <f t="shared" si="74"/>
        <v>45.594860888185679</v>
      </c>
      <c r="K434" s="13">
        <f t="shared" si="75"/>
        <v>13.902405651123843</v>
      </c>
      <c r="L434" s="13">
        <f t="shared" si="76"/>
        <v>2.7808479498359659</v>
      </c>
      <c r="M434" s="13">
        <f t="shared" si="81"/>
        <v>10.842488830048829</v>
      </c>
      <c r="N434" s="13">
        <f t="shared" si="77"/>
        <v>6.7223430746302739</v>
      </c>
      <c r="O434" s="13">
        <f t="shared" si="78"/>
        <v>9.3863144693962433</v>
      </c>
      <c r="Q434">
        <v>17.61799844783523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4.5214285710000004</v>
      </c>
      <c r="G435" s="13">
        <f t="shared" si="72"/>
        <v>0</v>
      </c>
      <c r="H435" s="13">
        <f t="shared" si="73"/>
        <v>4.5214285710000004</v>
      </c>
      <c r="I435" s="16">
        <f t="shared" si="80"/>
        <v>15.642986272287878</v>
      </c>
      <c r="J435" s="13">
        <f t="shared" si="74"/>
        <v>15.428813265515835</v>
      </c>
      <c r="K435" s="13">
        <f t="shared" si="75"/>
        <v>0.2141730067720431</v>
      </c>
      <c r="L435" s="13">
        <f t="shared" si="76"/>
        <v>0</v>
      </c>
      <c r="M435" s="13">
        <f t="shared" si="81"/>
        <v>4.1201457554185552</v>
      </c>
      <c r="N435" s="13">
        <f t="shared" si="77"/>
        <v>2.5544903683595042</v>
      </c>
      <c r="O435" s="13">
        <f t="shared" si="78"/>
        <v>2.5544903683595042</v>
      </c>
      <c r="Q435">
        <v>21.522683991139381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0.42142857099999997</v>
      </c>
      <c r="G436" s="13">
        <f t="shared" si="72"/>
        <v>0</v>
      </c>
      <c r="H436" s="13">
        <f t="shared" si="73"/>
        <v>0.42142857099999997</v>
      </c>
      <c r="I436" s="16">
        <f t="shared" si="80"/>
        <v>0.63560157777204307</v>
      </c>
      <c r="J436" s="13">
        <f t="shared" si="74"/>
        <v>0.63558957307940256</v>
      </c>
      <c r="K436" s="13">
        <f t="shared" si="75"/>
        <v>1.2004692640510406E-5</v>
      </c>
      <c r="L436" s="13">
        <f t="shared" si="76"/>
        <v>0</v>
      </c>
      <c r="M436" s="13">
        <f t="shared" si="81"/>
        <v>1.5656553870590511</v>
      </c>
      <c r="N436" s="13">
        <f t="shared" si="77"/>
        <v>0.9707063399766116</v>
      </c>
      <c r="O436" s="13">
        <f t="shared" si="78"/>
        <v>0.9707063399766116</v>
      </c>
      <c r="Q436">
        <v>22.942370000000011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0.257142857</v>
      </c>
      <c r="G437" s="13">
        <f t="shared" si="72"/>
        <v>0</v>
      </c>
      <c r="H437" s="13">
        <f t="shared" si="73"/>
        <v>0.257142857</v>
      </c>
      <c r="I437" s="16">
        <f t="shared" si="80"/>
        <v>0.25715486169264051</v>
      </c>
      <c r="J437" s="13">
        <f t="shared" si="74"/>
        <v>0.25715416104535632</v>
      </c>
      <c r="K437" s="13">
        <f t="shared" si="75"/>
        <v>7.0064728419083622E-7</v>
      </c>
      <c r="L437" s="13">
        <f t="shared" si="76"/>
        <v>0</v>
      </c>
      <c r="M437" s="13">
        <f t="shared" si="81"/>
        <v>0.59494904708243945</v>
      </c>
      <c r="N437" s="13">
        <f t="shared" si="77"/>
        <v>0.36886840919111247</v>
      </c>
      <c r="O437" s="13">
        <f t="shared" si="78"/>
        <v>0.36886840919111247</v>
      </c>
      <c r="Q437">
        <v>23.842318712089781</v>
      </c>
    </row>
    <row r="438" spans="1:17" x14ac:dyDescent="0.2">
      <c r="A438" s="14">
        <f t="shared" si="79"/>
        <v>35309</v>
      </c>
      <c r="B438" s="1">
        <v>9</v>
      </c>
      <c r="F438" s="34">
        <v>1.8928571430000001</v>
      </c>
      <c r="G438" s="13">
        <f t="shared" si="72"/>
        <v>0</v>
      </c>
      <c r="H438" s="13">
        <f t="shared" si="73"/>
        <v>1.8928571430000001</v>
      </c>
      <c r="I438" s="16">
        <f t="shared" si="80"/>
        <v>1.8928578436472843</v>
      </c>
      <c r="J438" s="13">
        <f t="shared" si="74"/>
        <v>1.8924721622638505</v>
      </c>
      <c r="K438" s="13">
        <f t="shared" si="75"/>
        <v>3.856813834337558E-4</v>
      </c>
      <c r="L438" s="13">
        <f t="shared" si="76"/>
        <v>0</v>
      </c>
      <c r="M438" s="13">
        <f t="shared" si="81"/>
        <v>0.22608063789132699</v>
      </c>
      <c r="N438" s="13">
        <f t="shared" si="77"/>
        <v>0.14016999549262274</v>
      </c>
      <c r="O438" s="13">
        <f t="shared" si="78"/>
        <v>0.14016999549262274</v>
      </c>
      <c r="Q438">
        <v>21.551826331794231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20.571428569999998</v>
      </c>
      <c r="G439" s="13">
        <f t="shared" si="72"/>
        <v>0</v>
      </c>
      <c r="H439" s="13">
        <f t="shared" si="73"/>
        <v>20.571428569999998</v>
      </c>
      <c r="I439" s="16">
        <f t="shared" si="80"/>
        <v>20.571814251383433</v>
      </c>
      <c r="J439" s="13">
        <f t="shared" si="74"/>
        <v>19.920991183853687</v>
      </c>
      <c r="K439" s="13">
        <f t="shared" si="75"/>
        <v>0.65082306752974617</v>
      </c>
      <c r="L439" s="13">
        <f t="shared" si="76"/>
        <v>0</v>
      </c>
      <c r="M439" s="13">
        <f t="shared" si="81"/>
        <v>8.5910642398704246E-2</v>
      </c>
      <c r="N439" s="13">
        <f t="shared" si="77"/>
        <v>5.3264598287196631E-2</v>
      </c>
      <c r="O439" s="13">
        <f t="shared" si="78"/>
        <v>5.3264598287196631E-2</v>
      </c>
      <c r="Q439">
        <v>19.281042242147961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47.507142860000002</v>
      </c>
      <c r="G440" s="13">
        <f t="shared" si="72"/>
        <v>2.2566897494498113</v>
      </c>
      <c r="H440" s="13">
        <f t="shared" si="73"/>
        <v>45.25045311055019</v>
      </c>
      <c r="I440" s="16">
        <f t="shared" si="80"/>
        <v>45.901276178079939</v>
      </c>
      <c r="J440" s="13">
        <f t="shared" si="74"/>
        <v>37.273768059988086</v>
      </c>
      <c r="K440" s="13">
        <f t="shared" si="75"/>
        <v>8.6275081180918534</v>
      </c>
      <c r="L440" s="13">
        <f t="shared" si="76"/>
        <v>0</v>
      </c>
      <c r="M440" s="13">
        <f t="shared" si="81"/>
        <v>3.2646044111507615E-2</v>
      </c>
      <c r="N440" s="13">
        <f t="shared" si="77"/>
        <v>2.0240547349134722E-2</v>
      </c>
      <c r="O440" s="13">
        <f t="shared" si="78"/>
        <v>2.276930296798946</v>
      </c>
      <c r="Q440">
        <v>16.11951512080892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61.928571429999998</v>
      </c>
      <c r="G441" s="13">
        <f t="shared" si="72"/>
        <v>3.8690459111298261</v>
      </c>
      <c r="H441" s="13">
        <f t="shared" si="73"/>
        <v>58.059525518870174</v>
      </c>
      <c r="I441" s="16">
        <f t="shared" si="80"/>
        <v>66.687033636962028</v>
      </c>
      <c r="J441" s="13">
        <f t="shared" si="74"/>
        <v>40.08613111633781</v>
      </c>
      <c r="K441" s="13">
        <f t="shared" si="75"/>
        <v>26.600902520624217</v>
      </c>
      <c r="L441" s="13">
        <f t="shared" si="76"/>
        <v>15.572714109189082</v>
      </c>
      <c r="M441" s="13">
        <f t="shared" si="81"/>
        <v>15.585119605951455</v>
      </c>
      <c r="N441" s="13">
        <f t="shared" si="77"/>
        <v>9.6627741556899025</v>
      </c>
      <c r="O441" s="13">
        <f t="shared" si="78"/>
        <v>13.531820066819728</v>
      </c>
      <c r="Q441">
        <v>12.631726484274051</v>
      </c>
    </row>
    <row r="442" spans="1:17" x14ac:dyDescent="0.2">
      <c r="A442" s="14">
        <f t="shared" si="79"/>
        <v>35431</v>
      </c>
      <c r="B442" s="1">
        <v>1</v>
      </c>
      <c r="F442" s="34">
        <v>45.078571429999997</v>
      </c>
      <c r="G442" s="13">
        <f t="shared" si="72"/>
        <v>1.9851686521996965</v>
      </c>
      <c r="H442" s="13">
        <f t="shared" si="73"/>
        <v>43.0934027778003</v>
      </c>
      <c r="I442" s="16">
        <f t="shared" si="80"/>
        <v>54.121591189235446</v>
      </c>
      <c r="J442" s="13">
        <f t="shared" si="74"/>
        <v>32.659515442713058</v>
      </c>
      <c r="K442" s="13">
        <f t="shared" si="75"/>
        <v>21.462075746522387</v>
      </c>
      <c r="L442" s="13">
        <f t="shared" si="76"/>
        <v>10.396102657774257</v>
      </c>
      <c r="M442" s="13">
        <f t="shared" si="81"/>
        <v>16.31844810803581</v>
      </c>
      <c r="N442" s="13">
        <f t="shared" si="77"/>
        <v>10.117437826982203</v>
      </c>
      <c r="O442" s="13">
        <f t="shared" si="78"/>
        <v>12.102606479181899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32.52857143</v>
      </c>
      <c r="G443" s="13">
        <f t="shared" si="72"/>
        <v>0.58204345341197417</v>
      </c>
      <c r="H443" s="13">
        <f t="shared" si="73"/>
        <v>31.946527976588026</v>
      </c>
      <c r="I443" s="16">
        <f t="shared" si="80"/>
        <v>43.01250106533616</v>
      </c>
      <c r="J443" s="13">
        <f t="shared" si="74"/>
        <v>32.250685689439081</v>
      </c>
      <c r="K443" s="13">
        <f t="shared" si="75"/>
        <v>10.761815375897079</v>
      </c>
      <c r="L443" s="13">
        <f t="shared" si="76"/>
        <v>0</v>
      </c>
      <c r="M443" s="13">
        <f t="shared" si="81"/>
        <v>6.2010102810536072</v>
      </c>
      <c r="N443" s="13">
        <f t="shared" si="77"/>
        <v>3.8446263742532363</v>
      </c>
      <c r="O443" s="13">
        <f t="shared" si="78"/>
        <v>4.4266698276652106</v>
      </c>
      <c r="Q443">
        <v>12.21089527292715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105.4642857</v>
      </c>
      <c r="G444" s="13">
        <f t="shared" si="72"/>
        <v>8.7364608704492888</v>
      </c>
      <c r="H444" s="13">
        <f t="shared" si="73"/>
        <v>96.727824829550713</v>
      </c>
      <c r="I444" s="16">
        <f t="shared" si="80"/>
        <v>107.48964020544778</v>
      </c>
      <c r="J444" s="13">
        <f t="shared" si="74"/>
        <v>47.795649502044917</v>
      </c>
      <c r="K444" s="13">
        <f t="shared" si="75"/>
        <v>59.693990703402868</v>
      </c>
      <c r="L444" s="13">
        <f t="shared" si="76"/>
        <v>48.909128582820443</v>
      </c>
      <c r="M444" s="13">
        <f t="shared" si="81"/>
        <v>51.265512489620811</v>
      </c>
      <c r="N444" s="13">
        <f t="shared" si="77"/>
        <v>31.784617743564901</v>
      </c>
      <c r="O444" s="13">
        <f t="shared" si="78"/>
        <v>40.521078614014186</v>
      </c>
      <c r="Q444">
        <v>13.53400764118426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99.771428569999998</v>
      </c>
      <c r="G445" s="13">
        <f t="shared" si="72"/>
        <v>8.0999834766483847</v>
      </c>
      <c r="H445" s="13">
        <f t="shared" si="73"/>
        <v>91.671445093351608</v>
      </c>
      <c r="I445" s="16">
        <f t="shared" si="80"/>
        <v>102.45630721393402</v>
      </c>
      <c r="J445" s="13">
        <f t="shared" si="74"/>
        <v>49.923119876666526</v>
      </c>
      <c r="K445" s="13">
        <f t="shared" si="75"/>
        <v>52.533187337267499</v>
      </c>
      <c r="L445" s="13">
        <f t="shared" si="76"/>
        <v>41.695673384586975</v>
      </c>
      <c r="M445" s="13">
        <f t="shared" si="81"/>
        <v>61.176568130642885</v>
      </c>
      <c r="N445" s="13">
        <f t="shared" si="77"/>
        <v>37.929472240998585</v>
      </c>
      <c r="O445" s="13">
        <f t="shared" si="78"/>
        <v>46.029455717646968</v>
      </c>
      <c r="Q445">
        <v>14.531239570055689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13.17142857</v>
      </c>
      <c r="G446" s="13">
        <f t="shared" si="72"/>
        <v>0</v>
      </c>
      <c r="H446" s="13">
        <f t="shared" si="73"/>
        <v>13.17142857</v>
      </c>
      <c r="I446" s="16">
        <f t="shared" si="80"/>
        <v>24.00894252268052</v>
      </c>
      <c r="J446" s="13">
        <f t="shared" si="74"/>
        <v>22.851848369864928</v>
      </c>
      <c r="K446" s="13">
        <f t="shared" si="75"/>
        <v>1.157094152815592</v>
      </c>
      <c r="L446" s="13">
        <f t="shared" si="76"/>
        <v>0</v>
      </c>
      <c r="M446" s="13">
        <f t="shared" si="81"/>
        <v>23.247095889644299</v>
      </c>
      <c r="N446" s="13">
        <f t="shared" si="77"/>
        <v>14.413199451579466</v>
      </c>
      <c r="O446" s="13">
        <f t="shared" si="78"/>
        <v>14.413199451579466</v>
      </c>
      <c r="Q446">
        <v>18.306395854447441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0.764285714</v>
      </c>
      <c r="G447" s="13">
        <f t="shared" si="72"/>
        <v>0</v>
      </c>
      <c r="H447" s="13">
        <f t="shared" si="73"/>
        <v>0.764285714</v>
      </c>
      <c r="I447" s="16">
        <f t="shared" si="80"/>
        <v>1.9213798668155921</v>
      </c>
      <c r="J447" s="13">
        <f t="shared" si="74"/>
        <v>1.9210292438956351</v>
      </c>
      <c r="K447" s="13">
        <f t="shared" si="75"/>
        <v>3.5062291995702211E-4</v>
      </c>
      <c r="L447" s="13">
        <f t="shared" si="76"/>
        <v>0</v>
      </c>
      <c r="M447" s="13">
        <f t="shared" si="81"/>
        <v>8.8338964380648335</v>
      </c>
      <c r="N447" s="13">
        <f t="shared" si="77"/>
        <v>5.4770157916001967</v>
      </c>
      <c r="O447" s="13">
        <f t="shared" si="78"/>
        <v>5.4770157916001967</v>
      </c>
      <c r="Q447">
        <v>22.544912421917431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0.60714285700000004</v>
      </c>
      <c r="G448" s="13">
        <f t="shared" si="72"/>
        <v>0</v>
      </c>
      <c r="H448" s="13">
        <f t="shared" si="73"/>
        <v>0.60714285700000004</v>
      </c>
      <c r="I448" s="16">
        <f t="shared" si="80"/>
        <v>0.60749347991995706</v>
      </c>
      <c r="J448" s="13">
        <f t="shared" si="74"/>
        <v>0.60748413037298354</v>
      </c>
      <c r="K448" s="13">
        <f t="shared" si="75"/>
        <v>9.349546973513867E-6</v>
      </c>
      <c r="L448" s="13">
        <f t="shared" si="76"/>
        <v>0</v>
      </c>
      <c r="M448" s="13">
        <f t="shared" si="81"/>
        <v>3.3568806464646368</v>
      </c>
      <c r="N448" s="13">
        <f t="shared" si="77"/>
        <v>2.0812660008080748</v>
      </c>
      <c r="O448" s="13">
        <f t="shared" si="78"/>
        <v>2.0812660008080748</v>
      </c>
      <c r="Q448">
        <v>23.755932000000008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9.2857143000000003E-2</v>
      </c>
      <c r="G449" s="13">
        <f t="shared" si="72"/>
        <v>0</v>
      </c>
      <c r="H449" s="13">
        <f t="shared" si="73"/>
        <v>9.2857143000000003E-2</v>
      </c>
      <c r="I449" s="16">
        <f t="shared" si="80"/>
        <v>9.2866492546973517E-2</v>
      </c>
      <c r="J449" s="13">
        <f t="shared" si="74"/>
        <v>9.2866461520999463E-2</v>
      </c>
      <c r="K449" s="13">
        <f t="shared" si="75"/>
        <v>3.1025974053799921E-8</v>
      </c>
      <c r="L449" s="13">
        <f t="shared" si="76"/>
        <v>0</v>
      </c>
      <c r="M449" s="13">
        <f t="shared" si="81"/>
        <v>1.275614645656562</v>
      </c>
      <c r="N449" s="13">
        <f t="shared" si="77"/>
        <v>0.7908810803070685</v>
      </c>
      <c r="O449" s="13">
        <f t="shared" si="78"/>
        <v>0.7908810803070685</v>
      </c>
      <c r="Q449">
        <v>24.282670489685231</v>
      </c>
    </row>
    <row r="450" spans="1:17" x14ac:dyDescent="0.2">
      <c r="A450" s="14">
        <f t="shared" si="79"/>
        <v>35674</v>
      </c>
      <c r="B450" s="1">
        <v>9</v>
      </c>
      <c r="F450" s="34">
        <v>4.835714286</v>
      </c>
      <c r="G450" s="13">
        <f t="shared" si="72"/>
        <v>0</v>
      </c>
      <c r="H450" s="13">
        <f t="shared" si="73"/>
        <v>4.835714286</v>
      </c>
      <c r="I450" s="16">
        <f t="shared" si="80"/>
        <v>4.8357143170259738</v>
      </c>
      <c r="J450" s="13">
        <f t="shared" si="74"/>
        <v>4.8293822786759639</v>
      </c>
      <c r="K450" s="13">
        <f t="shared" si="75"/>
        <v>6.3320383500098387E-3</v>
      </c>
      <c r="L450" s="13">
        <f t="shared" si="76"/>
        <v>0</v>
      </c>
      <c r="M450" s="13">
        <f t="shared" si="81"/>
        <v>0.48473356534949352</v>
      </c>
      <c r="N450" s="13">
        <f t="shared" si="77"/>
        <v>0.30053481051668596</v>
      </c>
      <c r="O450" s="13">
        <f t="shared" si="78"/>
        <v>0.30053481051668596</v>
      </c>
      <c r="Q450">
        <v>21.64943298798995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37.535714290000001</v>
      </c>
      <c r="G451" s="13">
        <f t="shared" si="72"/>
        <v>1.1418560686148451</v>
      </c>
      <c r="H451" s="13">
        <f t="shared" si="73"/>
        <v>36.393858221385159</v>
      </c>
      <c r="I451" s="16">
        <f t="shared" si="80"/>
        <v>36.400190259735169</v>
      </c>
      <c r="J451" s="13">
        <f t="shared" si="74"/>
        <v>32.522121175197618</v>
      </c>
      <c r="K451" s="13">
        <f t="shared" si="75"/>
        <v>3.8780690845375503</v>
      </c>
      <c r="L451" s="13">
        <f t="shared" si="76"/>
        <v>0</v>
      </c>
      <c r="M451" s="13">
        <f t="shared" si="81"/>
        <v>0.18419875483280757</v>
      </c>
      <c r="N451" s="13">
        <f t="shared" si="77"/>
        <v>0.11420322799634069</v>
      </c>
      <c r="O451" s="13">
        <f t="shared" si="78"/>
        <v>1.2560592966111859</v>
      </c>
      <c r="Q451">
        <v>17.90209076459724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73.978571430000002</v>
      </c>
      <c r="G452" s="13">
        <f t="shared" si="72"/>
        <v>5.2162697075754094</v>
      </c>
      <c r="H452" s="13">
        <f t="shared" si="73"/>
        <v>68.762301722424596</v>
      </c>
      <c r="I452" s="16">
        <f t="shared" si="80"/>
        <v>72.640370806962153</v>
      </c>
      <c r="J452" s="13">
        <f t="shared" si="74"/>
        <v>45.978619835737867</v>
      </c>
      <c r="K452" s="13">
        <f t="shared" si="75"/>
        <v>26.661750971224286</v>
      </c>
      <c r="L452" s="13">
        <f t="shared" si="76"/>
        <v>15.634009965232453</v>
      </c>
      <c r="M452" s="13">
        <f t="shared" si="81"/>
        <v>15.704005492068921</v>
      </c>
      <c r="N452" s="13">
        <f t="shared" si="77"/>
        <v>9.7364834050827316</v>
      </c>
      <c r="O452" s="13">
        <f t="shared" si="78"/>
        <v>14.95275311265814</v>
      </c>
      <c r="Q452">
        <v>15.0793673826184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47.764285710000003</v>
      </c>
      <c r="G453" s="13">
        <f t="shared" si="72"/>
        <v>2.2854390412843206</v>
      </c>
      <c r="H453" s="13">
        <f t="shared" si="73"/>
        <v>45.478846668715683</v>
      </c>
      <c r="I453" s="16">
        <f t="shared" si="80"/>
        <v>56.506587674707518</v>
      </c>
      <c r="J453" s="13">
        <f t="shared" si="74"/>
        <v>36.22278893941774</v>
      </c>
      <c r="K453" s="13">
        <f t="shared" si="75"/>
        <v>20.283798735289778</v>
      </c>
      <c r="L453" s="13">
        <f t="shared" si="76"/>
        <v>9.2091620315548361</v>
      </c>
      <c r="M453" s="13">
        <f t="shared" si="81"/>
        <v>15.176684118541024</v>
      </c>
      <c r="N453" s="13">
        <f t="shared" si="77"/>
        <v>9.4095441534954354</v>
      </c>
      <c r="O453" s="13">
        <f t="shared" si="78"/>
        <v>11.694983194779756</v>
      </c>
      <c r="Q453">
        <v>11.73588459354839</v>
      </c>
    </row>
    <row r="454" spans="1:17" x14ac:dyDescent="0.2">
      <c r="A454" s="14">
        <f t="shared" si="79"/>
        <v>35796</v>
      </c>
      <c r="B454" s="1">
        <v>1</v>
      </c>
      <c r="F454" s="34">
        <v>20.057142859999999</v>
      </c>
      <c r="G454" s="13">
        <f t="shared" ref="G454:G517" si="86">IF((F454-$J$2)&gt;0,$I$2*(F454-$J$2),0)</f>
        <v>0</v>
      </c>
      <c r="H454" s="13">
        <f t="shared" ref="H454:H517" si="87">F454-G454</f>
        <v>20.057142859999999</v>
      </c>
      <c r="I454" s="16">
        <f t="shared" si="80"/>
        <v>31.131779563734941</v>
      </c>
      <c r="J454" s="13">
        <f t="shared" ref="J454:J517" si="88">I454/SQRT(1+(I454/($K$2*(300+(25*Q454)+0.05*(Q454)^3)))^2)</f>
        <v>26.052205612492962</v>
      </c>
      <c r="K454" s="13">
        <f t="shared" ref="K454:K517" si="89">I454-J454</f>
        <v>5.0795739512419793</v>
      </c>
      <c r="L454" s="13">
        <f t="shared" ref="L454:L517" si="90">IF(K454&gt;$N$2,(K454-$N$2)/$L$2,0)</f>
        <v>0</v>
      </c>
      <c r="M454" s="13">
        <f t="shared" si="81"/>
        <v>5.7671399650455886</v>
      </c>
      <c r="N454" s="13">
        <f t="shared" ref="N454:N517" si="91">$M$2*M454</f>
        <v>3.5756267783282647</v>
      </c>
      <c r="O454" s="13">
        <f t="shared" ref="O454:O517" si="92">N454+G454</f>
        <v>3.5756267783282647</v>
      </c>
      <c r="Q454">
        <v>11.85821338660336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5.4714285709999997</v>
      </c>
      <c r="G455" s="13">
        <f t="shared" si="86"/>
        <v>0</v>
      </c>
      <c r="H455" s="13">
        <f t="shared" si="87"/>
        <v>5.4714285709999997</v>
      </c>
      <c r="I455" s="16">
        <f t="shared" ref="I455:I518" si="95">H455+K454-L454</f>
        <v>10.55100252224198</v>
      </c>
      <c r="J455" s="13">
        <f t="shared" si="88"/>
        <v>10.36722366710903</v>
      </c>
      <c r="K455" s="13">
        <f t="shared" si="89"/>
        <v>0.18377885513294956</v>
      </c>
      <c r="L455" s="13">
        <f t="shared" si="90"/>
        <v>0</v>
      </c>
      <c r="M455" s="13">
        <f t="shared" ref="M455:M518" si="96">L455+M454-N454</f>
        <v>2.1915131867173239</v>
      </c>
      <c r="N455" s="13">
        <f t="shared" si="91"/>
        <v>1.3587381757647408</v>
      </c>
      <c r="O455" s="13">
        <f t="shared" si="92"/>
        <v>1.3587381757647408</v>
      </c>
      <c r="Q455">
        <v>14.178561366613661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8.65</v>
      </c>
      <c r="G456" s="13">
        <f t="shared" si="86"/>
        <v>0</v>
      </c>
      <c r="H456" s="13">
        <f t="shared" si="87"/>
        <v>8.65</v>
      </c>
      <c r="I456" s="16">
        <f t="shared" si="95"/>
        <v>8.8337788551329499</v>
      </c>
      <c r="J456" s="13">
        <f t="shared" si="88"/>
        <v>8.742763611670874</v>
      </c>
      <c r="K456" s="13">
        <f t="shared" si="89"/>
        <v>9.1015243462075901E-2</v>
      </c>
      <c r="L456" s="13">
        <f t="shared" si="90"/>
        <v>0</v>
      </c>
      <c r="M456" s="13">
        <f t="shared" si="96"/>
        <v>0.83277501095258311</v>
      </c>
      <c r="N456" s="13">
        <f t="shared" si="91"/>
        <v>0.51632050679060149</v>
      </c>
      <c r="O456" s="13">
        <f t="shared" si="92"/>
        <v>0.51632050679060149</v>
      </c>
      <c r="Q456">
        <v>15.47739483393641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32.214285709999999</v>
      </c>
      <c r="G457" s="13">
        <f t="shared" si="86"/>
        <v>0.54690542844375556</v>
      </c>
      <c r="H457" s="13">
        <f t="shared" si="87"/>
        <v>31.667380281556245</v>
      </c>
      <c r="I457" s="16">
        <f t="shared" si="95"/>
        <v>31.758395525018322</v>
      </c>
      <c r="J457" s="13">
        <f t="shared" si="88"/>
        <v>28.394891965915754</v>
      </c>
      <c r="K457" s="13">
        <f t="shared" si="89"/>
        <v>3.3635035591025684</v>
      </c>
      <c r="L457" s="13">
        <f t="shared" si="90"/>
        <v>0</v>
      </c>
      <c r="M457" s="13">
        <f t="shared" si="96"/>
        <v>0.31645450416198162</v>
      </c>
      <c r="N457" s="13">
        <f t="shared" si="91"/>
        <v>0.19620179258042861</v>
      </c>
      <c r="O457" s="13">
        <f t="shared" si="92"/>
        <v>0.74310722102418414</v>
      </c>
      <c r="Q457">
        <v>16.013883583361451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8.1285714290000008</v>
      </c>
      <c r="G458" s="13">
        <f t="shared" si="86"/>
        <v>0</v>
      </c>
      <c r="H458" s="13">
        <f t="shared" si="87"/>
        <v>8.1285714290000008</v>
      </c>
      <c r="I458" s="16">
        <f t="shared" si="95"/>
        <v>11.492074988102569</v>
      </c>
      <c r="J458" s="13">
        <f t="shared" si="88"/>
        <v>11.403051470610794</v>
      </c>
      <c r="K458" s="13">
        <f t="shared" si="89"/>
        <v>8.902351749177484E-2</v>
      </c>
      <c r="L458" s="13">
        <f t="shared" si="90"/>
        <v>0</v>
      </c>
      <c r="M458" s="13">
        <f t="shared" si="96"/>
        <v>0.12025271158155301</v>
      </c>
      <c r="N458" s="13">
        <f t="shared" si="91"/>
        <v>7.455668118056287E-2</v>
      </c>
      <c r="O458" s="13">
        <f t="shared" si="92"/>
        <v>7.455668118056287E-2</v>
      </c>
      <c r="Q458">
        <v>21.25271034926072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4.7785714290000003</v>
      </c>
      <c r="G459" s="13">
        <f t="shared" si="86"/>
        <v>0</v>
      </c>
      <c r="H459" s="13">
        <f t="shared" si="87"/>
        <v>4.7785714290000003</v>
      </c>
      <c r="I459" s="16">
        <f t="shared" si="95"/>
        <v>4.8675949464917752</v>
      </c>
      <c r="J459" s="13">
        <f t="shared" si="88"/>
        <v>4.8613687106034948</v>
      </c>
      <c r="K459" s="13">
        <f t="shared" si="89"/>
        <v>6.2262358882803071E-3</v>
      </c>
      <c r="L459" s="13">
        <f t="shared" si="90"/>
        <v>0</v>
      </c>
      <c r="M459" s="13">
        <f t="shared" si="96"/>
        <v>4.5696030400990142E-2</v>
      </c>
      <c r="N459" s="13">
        <f t="shared" si="91"/>
        <v>2.8331538848613887E-2</v>
      </c>
      <c r="O459" s="13">
        <f t="shared" si="92"/>
        <v>2.8331538848613887E-2</v>
      </c>
      <c r="Q459">
        <v>21.90853592751764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0.12857142899999999</v>
      </c>
      <c r="G460" s="13">
        <f t="shared" si="86"/>
        <v>0</v>
      </c>
      <c r="H460" s="13">
        <f t="shared" si="87"/>
        <v>0.12857142899999999</v>
      </c>
      <c r="I460" s="16">
        <f t="shared" si="95"/>
        <v>0.13479766488828029</v>
      </c>
      <c r="J460" s="13">
        <f t="shared" si="88"/>
        <v>0.13479756770716469</v>
      </c>
      <c r="K460" s="13">
        <f t="shared" si="89"/>
        <v>9.718111559919862E-8</v>
      </c>
      <c r="L460" s="13">
        <f t="shared" si="90"/>
        <v>0</v>
      </c>
      <c r="M460" s="13">
        <f t="shared" si="96"/>
        <v>1.7364491552376255E-2</v>
      </c>
      <c r="N460" s="13">
        <f t="shared" si="91"/>
        <v>1.0765984762473278E-2</v>
      </c>
      <c r="O460" s="13">
        <f t="shared" si="92"/>
        <v>1.0765984762473278E-2</v>
      </c>
      <c r="Q460">
        <v>24.111679000000009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2.95</v>
      </c>
      <c r="G461" s="13">
        <f t="shared" si="86"/>
        <v>0</v>
      </c>
      <c r="H461" s="13">
        <f t="shared" si="87"/>
        <v>2.95</v>
      </c>
      <c r="I461" s="16">
        <f t="shared" si="95"/>
        <v>2.9500000971811158</v>
      </c>
      <c r="J461" s="13">
        <f t="shared" si="88"/>
        <v>2.9490586438876898</v>
      </c>
      <c r="K461" s="13">
        <f t="shared" si="89"/>
        <v>9.4145329342598671E-4</v>
      </c>
      <c r="L461" s="13">
        <f t="shared" si="90"/>
        <v>0</v>
      </c>
      <c r="M461" s="13">
        <f t="shared" si="96"/>
        <v>6.5985067899029769E-3</v>
      </c>
      <c r="N461" s="13">
        <f t="shared" si="91"/>
        <v>4.0910742097398454E-3</v>
      </c>
      <c r="O461" s="13">
        <f t="shared" si="92"/>
        <v>4.0910742097398454E-3</v>
      </c>
      <c r="Q461">
        <v>24.671943347221809</v>
      </c>
    </row>
    <row r="462" spans="1:17" x14ac:dyDescent="0.2">
      <c r="A462" s="14">
        <f t="shared" si="93"/>
        <v>36039</v>
      </c>
      <c r="B462" s="1">
        <v>9</v>
      </c>
      <c r="F462" s="34">
        <v>19.414285710000001</v>
      </c>
      <c r="G462" s="13">
        <f t="shared" si="86"/>
        <v>0</v>
      </c>
      <c r="H462" s="13">
        <f t="shared" si="87"/>
        <v>19.414285710000001</v>
      </c>
      <c r="I462" s="16">
        <f t="shared" si="95"/>
        <v>19.415227163293427</v>
      </c>
      <c r="J462" s="13">
        <f t="shared" si="88"/>
        <v>19.060217112408218</v>
      </c>
      <c r="K462" s="13">
        <f t="shared" si="89"/>
        <v>0.35501005088520898</v>
      </c>
      <c r="L462" s="13">
        <f t="shared" si="90"/>
        <v>0</v>
      </c>
      <c r="M462" s="13">
        <f t="shared" si="96"/>
        <v>2.5074325801631315E-3</v>
      </c>
      <c r="N462" s="13">
        <f t="shared" si="91"/>
        <v>1.5546081997011415E-3</v>
      </c>
      <c r="O462" s="13">
        <f t="shared" si="92"/>
        <v>1.5546081997011415E-3</v>
      </c>
      <c r="Q462">
        <v>22.483916247278088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16.464285709999999</v>
      </c>
      <c r="G463" s="13">
        <f t="shared" si="86"/>
        <v>0</v>
      </c>
      <c r="H463" s="13">
        <f t="shared" si="87"/>
        <v>16.464285709999999</v>
      </c>
      <c r="I463" s="16">
        <f t="shared" si="95"/>
        <v>16.819295760885208</v>
      </c>
      <c r="J463" s="13">
        <f t="shared" si="88"/>
        <v>16.479827288580264</v>
      </c>
      <c r="K463" s="13">
        <f t="shared" si="89"/>
        <v>0.3394684723049437</v>
      </c>
      <c r="L463" s="13">
        <f t="shared" si="90"/>
        <v>0</v>
      </c>
      <c r="M463" s="13">
        <f t="shared" si="96"/>
        <v>9.5282438046198994E-4</v>
      </c>
      <c r="N463" s="13">
        <f t="shared" si="91"/>
        <v>5.9075111588643373E-4</v>
      </c>
      <c r="O463" s="13">
        <f t="shared" si="92"/>
        <v>5.9075111588643373E-4</v>
      </c>
      <c r="Q463">
        <v>19.73556083617779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85.121428570000006</v>
      </c>
      <c r="G464" s="13">
        <f t="shared" si="86"/>
        <v>6.4620723880236728</v>
      </c>
      <c r="H464" s="13">
        <f t="shared" si="87"/>
        <v>78.659356181976335</v>
      </c>
      <c r="I464" s="16">
        <f t="shared" si="95"/>
        <v>78.998824654281279</v>
      </c>
      <c r="J464" s="13">
        <f t="shared" si="88"/>
        <v>47.469712496310812</v>
      </c>
      <c r="K464" s="13">
        <f t="shared" si="89"/>
        <v>31.529112157970467</v>
      </c>
      <c r="L464" s="13">
        <f t="shared" si="90"/>
        <v>20.537159801779762</v>
      </c>
      <c r="M464" s="13">
        <f t="shared" si="96"/>
        <v>20.537521875044337</v>
      </c>
      <c r="N464" s="13">
        <f t="shared" si="91"/>
        <v>12.733263562527489</v>
      </c>
      <c r="O464" s="13">
        <f t="shared" si="92"/>
        <v>19.195335950551161</v>
      </c>
      <c r="Q464">
        <v>15.078626240498069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11.614285710000001</v>
      </c>
      <c r="G465" s="13">
        <f t="shared" si="86"/>
        <v>0</v>
      </c>
      <c r="H465" s="13">
        <f t="shared" si="87"/>
        <v>11.614285710000001</v>
      </c>
      <c r="I465" s="16">
        <f t="shared" si="95"/>
        <v>22.606238066190702</v>
      </c>
      <c r="J465" s="13">
        <f t="shared" si="88"/>
        <v>20.189862765793151</v>
      </c>
      <c r="K465" s="13">
        <f t="shared" si="89"/>
        <v>2.4163753003975508</v>
      </c>
      <c r="L465" s="13">
        <f t="shared" si="90"/>
        <v>0</v>
      </c>
      <c r="M465" s="13">
        <f t="shared" si="96"/>
        <v>7.8042583125168488</v>
      </c>
      <c r="N465" s="13">
        <f t="shared" si="91"/>
        <v>4.838640153760446</v>
      </c>
      <c r="O465" s="13">
        <f t="shared" si="92"/>
        <v>4.838640153760446</v>
      </c>
      <c r="Q465">
        <v>10.99140059354839</v>
      </c>
    </row>
    <row r="466" spans="1:17" x14ac:dyDescent="0.2">
      <c r="A466" s="14">
        <f t="shared" si="93"/>
        <v>36161</v>
      </c>
      <c r="B466" s="1">
        <v>1</v>
      </c>
      <c r="F466" s="34">
        <v>21.89285714</v>
      </c>
      <c r="G466" s="13">
        <f t="shared" si="86"/>
        <v>0</v>
      </c>
      <c r="H466" s="13">
        <f t="shared" si="87"/>
        <v>21.89285714</v>
      </c>
      <c r="I466" s="16">
        <f t="shared" si="95"/>
        <v>24.309232440397551</v>
      </c>
      <c r="J466" s="13">
        <f t="shared" si="88"/>
        <v>21.784633511972896</v>
      </c>
      <c r="K466" s="13">
        <f t="shared" si="89"/>
        <v>2.5245989284246555</v>
      </c>
      <c r="L466" s="13">
        <f t="shared" si="90"/>
        <v>0</v>
      </c>
      <c r="M466" s="13">
        <f t="shared" si="96"/>
        <v>2.9656181587564028</v>
      </c>
      <c r="N466" s="13">
        <f t="shared" si="91"/>
        <v>1.8386832584289696</v>
      </c>
      <c r="O466" s="13">
        <f t="shared" si="92"/>
        <v>1.8386832584289696</v>
      </c>
      <c r="Q466">
        <v>12.31591806414211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63.392857139999997</v>
      </c>
      <c r="G467" s="13">
        <f t="shared" si="86"/>
        <v>4.0327571603669394</v>
      </c>
      <c r="H467" s="13">
        <f t="shared" si="87"/>
        <v>59.360099979633056</v>
      </c>
      <c r="I467" s="16">
        <f t="shared" si="95"/>
        <v>61.884698908057715</v>
      </c>
      <c r="J467" s="13">
        <f t="shared" si="88"/>
        <v>37.509798633475334</v>
      </c>
      <c r="K467" s="13">
        <f t="shared" si="89"/>
        <v>24.37490027458238</v>
      </c>
      <c r="L467" s="13">
        <f t="shared" si="90"/>
        <v>13.330344552034799</v>
      </c>
      <c r="M467" s="13">
        <f t="shared" si="96"/>
        <v>14.457279452362231</v>
      </c>
      <c r="N467" s="13">
        <f t="shared" si="91"/>
        <v>8.963513260464584</v>
      </c>
      <c r="O467" s="13">
        <f t="shared" si="92"/>
        <v>12.996270420831523</v>
      </c>
      <c r="Q467">
        <v>11.724928082780901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60.45</v>
      </c>
      <c r="G468" s="13">
        <f t="shared" si="86"/>
        <v>3.7037374783297796</v>
      </c>
      <c r="H468" s="13">
        <f t="shared" si="87"/>
        <v>56.746262521670225</v>
      </c>
      <c r="I468" s="16">
        <f t="shared" si="95"/>
        <v>67.790818244217803</v>
      </c>
      <c r="J468" s="13">
        <f t="shared" si="88"/>
        <v>44.224324695465739</v>
      </c>
      <c r="K468" s="13">
        <f t="shared" si="89"/>
        <v>23.566493548752064</v>
      </c>
      <c r="L468" s="13">
        <f t="shared" si="90"/>
        <v>12.515993787104529</v>
      </c>
      <c r="M468" s="13">
        <f t="shared" si="96"/>
        <v>18.009759979002176</v>
      </c>
      <c r="N468" s="13">
        <f t="shared" si="91"/>
        <v>11.166051186981349</v>
      </c>
      <c r="O468" s="13">
        <f t="shared" si="92"/>
        <v>14.869788665311129</v>
      </c>
      <c r="Q468">
        <v>14.825765101403681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38.464285709999999</v>
      </c>
      <c r="G469" s="13">
        <f t="shared" si="86"/>
        <v>1.2456729577205099</v>
      </c>
      <c r="H469" s="13">
        <f t="shared" si="87"/>
        <v>37.218612752279491</v>
      </c>
      <c r="I469" s="16">
        <f t="shared" si="95"/>
        <v>48.269112513927027</v>
      </c>
      <c r="J469" s="13">
        <f t="shared" si="88"/>
        <v>39.01506950362139</v>
      </c>
      <c r="K469" s="13">
        <f t="shared" si="89"/>
        <v>9.2540430103056366</v>
      </c>
      <c r="L469" s="13">
        <f t="shared" si="90"/>
        <v>0</v>
      </c>
      <c r="M469" s="13">
        <f t="shared" si="96"/>
        <v>6.843708792020827</v>
      </c>
      <c r="N469" s="13">
        <f t="shared" si="91"/>
        <v>4.2430994510529123</v>
      </c>
      <c r="O469" s="13">
        <f t="shared" si="92"/>
        <v>5.4887724087734222</v>
      </c>
      <c r="Q469">
        <v>16.643543040306771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12.32857143</v>
      </c>
      <c r="G470" s="13">
        <f t="shared" si="86"/>
        <v>0</v>
      </c>
      <c r="H470" s="13">
        <f t="shared" si="87"/>
        <v>12.32857143</v>
      </c>
      <c r="I470" s="16">
        <f t="shared" si="95"/>
        <v>21.582614440305637</v>
      </c>
      <c r="J470" s="13">
        <f t="shared" si="88"/>
        <v>20.765617810408116</v>
      </c>
      <c r="K470" s="13">
        <f t="shared" si="89"/>
        <v>0.81699662989752042</v>
      </c>
      <c r="L470" s="13">
        <f t="shared" si="90"/>
        <v>0</v>
      </c>
      <c r="M470" s="13">
        <f t="shared" si="96"/>
        <v>2.6006093409679147</v>
      </c>
      <c r="N470" s="13">
        <f t="shared" si="91"/>
        <v>1.6123777914001072</v>
      </c>
      <c r="O470" s="13">
        <f t="shared" si="92"/>
        <v>1.6123777914001072</v>
      </c>
      <c r="Q470">
        <v>18.62265954278142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5.8857142859999998</v>
      </c>
      <c r="G471" s="13">
        <f t="shared" si="86"/>
        <v>0</v>
      </c>
      <c r="H471" s="13">
        <f t="shared" si="87"/>
        <v>5.8857142859999998</v>
      </c>
      <c r="I471" s="16">
        <f t="shared" si="95"/>
        <v>6.7027109158975202</v>
      </c>
      <c r="J471" s="13">
        <f t="shared" si="88"/>
        <v>6.686407137562842</v>
      </c>
      <c r="K471" s="13">
        <f t="shared" si="89"/>
        <v>1.6303778334678221E-2</v>
      </c>
      <c r="L471" s="13">
        <f t="shared" si="90"/>
        <v>0</v>
      </c>
      <c r="M471" s="13">
        <f t="shared" si="96"/>
        <v>0.98823154956780757</v>
      </c>
      <c r="N471" s="13">
        <f t="shared" si="91"/>
        <v>0.61270356073204069</v>
      </c>
      <c r="O471" s="13">
        <f t="shared" si="92"/>
        <v>0.61270356073204069</v>
      </c>
      <c r="Q471">
        <v>21.875810967339721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0.95714285700000001</v>
      </c>
      <c r="G472" s="13">
        <f t="shared" si="86"/>
        <v>0</v>
      </c>
      <c r="H472" s="13">
        <f t="shared" si="87"/>
        <v>0.95714285700000001</v>
      </c>
      <c r="I472" s="16">
        <f t="shared" si="95"/>
        <v>0.97344663533467823</v>
      </c>
      <c r="J472" s="13">
        <f t="shared" si="88"/>
        <v>0.97340943309254513</v>
      </c>
      <c r="K472" s="13">
        <f t="shared" si="89"/>
        <v>3.7202242133105301E-5</v>
      </c>
      <c r="L472" s="13">
        <f t="shared" si="90"/>
        <v>0</v>
      </c>
      <c r="M472" s="13">
        <f t="shared" si="96"/>
        <v>0.37552798883576688</v>
      </c>
      <c r="N472" s="13">
        <f t="shared" si="91"/>
        <v>0.23282735307817545</v>
      </c>
      <c r="O472" s="13">
        <f t="shared" si="92"/>
        <v>0.23282735307817545</v>
      </c>
      <c r="Q472">
        <v>23.99452100000001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4.2428571430000002</v>
      </c>
      <c r="G473" s="13">
        <f t="shared" si="86"/>
        <v>0</v>
      </c>
      <c r="H473" s="13">
        <f t="shared" si="87"/>
        <v>4.2428571430000002</v>
      </c>
      <c r="I473" s="16">
        <f t="shared" si="95"/>
        <v>4.2428943452421333</v>
      </c>
      <c r="J473" s="13">
        <f t="shared" si="88"/>
        <v>4.2391705622251958</v>
      </c>
      <c r="K473" s="13">
        <f t="shared" si="89"/>
        <v>3.723783016937432E-3</v>
      </c>
      <c r="L473" s="13">
        <f t="shared" si="90"/>
        <v>0</v>
      </c>
      <c r="M473" s="13">
        <f t="shared" si="96"/>
        <v>0.14270063575759143</v>
      </c>
      <c r="N473" s="13">
        <f t="shared" si="91"/>
        <v>8.8474394169706677E-2</v>
      </c>
      <c r="O473" s="13">
        <f t="shared" si="92"/>
        <v>8.8474394169706677E-2</v>
      </c>
      <c r="Q473">
        <v>22.635590479965948</v>
      </c>
    </row>
    <row r="474" spans="1:17" x14ac:dyDescent="0.2">
      <c r="A474" s="14">
        <f t="shared" si="93"/>
        <v>36404</v>
      </c>
      <c r="B474" s="1">
        <v>9</v>
      </c>
      <c r="F474" s="34">
        <v>0.80714285699999999</v>
      </c>
      <c r="G474" s="13">
        <f t="shared" si="86"/>
        <v>0</v>
      </c>
      <c r="H474" s="13">
        <f t="shared" si="87"/>
        <v>0.80714285699999999</v>
      </c>
      <c r="I474" s="16">
        <f t="shared" si="95"/>
        <v>0.81086664001693742</v>
      </c>
      <c r="J474" s="13">
        <f t="shared" si="88"/>
        <v>0.81083275927830001</v>
      </c>
      <c r="K474" s="13">
        <f t="shared" si="89"/>
        <v>3.3880738637415142E-5</v>
      </c>
      <c r="L474" s="13">
        <f t="shared" si="90"/>
        <v>0</v>
      </c>
      <c r="M474" s="13">
        <f t="shared" si="96"/>
        <v>5.4226241587884749E-2</v>
      </c>
      <c r="N474" s="13">
        <f t="shared" si="91"/>
        <v>3.3620269784488545E-2</v>
      </c>
      <c r="O474" s="13">
        <f t="shared" si="92"/>
        <v>3.3620269784488545E-2</v>
      </c>
      <c r="Q474">
        <v>20.768641814406308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11.46428571</v>
      </c>
      <c r="G475" s="13">
        <f t="shared" si="86"/>
        <v>0</v>
      </c>
      <c r="H475" s="13">
        <f t="shared" si="87"/>
        <v>11.46428571</v>
      </c>
      <c r="I475" s="16">
        <f t="shared" si="95"/>
        <v>11.464319590738638</v>
      </c>
      <c r="J475" s="13">
        <f t="shared" si="88"/>
        <v>11.335970323806409</v>
      </c>
      <c r="K475" s="13">
        <f t="shared" si="89"/>
        <v>0.12834926693222926</v>
      </c>
      <c r="L475" s="13">
        <f t="shared" si="90"/>
        <v>0</v>
      </c>
      <c r="M475" s="13">
        <f t="shared" si="96"/>
        <v>2.0605971803396204E-2</v>
      </c>
      <c r="N475" s="13">
        <f t="shared" si="91"/>
        <v>1.2775702518105647E-2</v>
      </c>
      <c r="O475" s="13">
        <f t="shared" si="92"/>
        <v>1.2775702518105647E-2</v>
      </c>
      <c r="Q475">
        <v>18.58097185785271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10.16428571</v>
      </c>
      <c r="G476" s="13">
        <f t="shared" si="86"/>
        <v>0</v>
      </c>
      <c r="H476" s="13">
        <f t="shared" si="87"/>
        <v>10.16428571</v>
      </c>
      <c r="I476" s="16">
        <f t="shared" si="95"/>
        <v>10.292634976932229</v>
      </c>
      <c r="J476" s="13">
        <f t="shared" si="88"/>
        <v>10.144874997981709</v>
      </c>
      <c r="K476" s="13">
        <f t="shared" si="89"/>
        <v>0.14775997895051951</v>
      </c>
      <c r="L476" s="13">
        <f t="shared" si="90"/>
        <v>0</v>
      </c>
      <c r="M476" s="13">
        <f t="shared" si="96"/>
        <v>7.8302692852905576E-3</v>
      </c>
      <c r="N476" s="13">
        <f t="shared" si="91"/>
        <v>4.8547669568801454E-3</v>
      </c>
      <c r="O476" s="13">
        <f t="shared" si="92"/>
        <v>4.8547669568801454E-3</v>
      </c>
      <c r="Q476">
        <v>15.246785029120691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18.292857139999999</v>
      </c>
      <c r="G477" s="13">
        <f t="shared" si="86"/>
        <v>0</v>
      </c>
      <c r="H477" s="13">
        <f t="shared" si="87"/>
        <v>18.292857139999999</v>
      </c>
      <c r="I477" s="16">
        <f t="shared" si="95"/>
        <v>18.44061711895052</v>
      </c>
      <c r="J477" s="13">
        <f t="shared" si="88"/>
        <v>17.12968048656688</v>
      </c>
      <c r="K477" s="13">
        <f t="shared" si="89"/>
        <v>1.3109366323836404</v>
      </c>
      <c r="L477" s="13">
        <f t="shared" si="90"/>
        <v>0</v>
      </c>
      <c r="M477" s="13">
        <f t="shared" si="96"/>
        <v>2.9755023284104122E-3</v>
      </c>
      <c r="N477" s="13">
        <f t="shared" si="91"/>
        <v>1.8448114436144555E-3</v>
      </c>
      <c r="O477" s="13">
        <f t="shared" si="92"/>
        <v>1.8448114436144555E-3</v>
      </c>
      <c r="Q477">
        <v>11.43941375674102</v>
      </c>
    </row>
    <row r="478" spans="1:17" x14ac:dyDescent="0.2">
      <c r="A478" s="14">
        <f t="shared" si="93"/>
        <v>36526</v>
      </c>
      <c r="B478" s="1">
        <v>1</v>
      </c>
      <c r="F478" s="34">
        <v>10.49285714</v>
      </c>
      <c r="G478" s="13">
        <f t="shared" si="86"/>
        <v>0</v>
      </c>
      <c r="H478" s="13">
        <f t="shared" si="87"/>
        <v>10.49285714</v>
      </c>
      <c r="I478" s="16">
        <f t="shared" si="95"/>
        <v>11.80379377238364</v>
      </c>
      <c r="J478" s="13">
        <f t="shared" si="88"/>
        <v>11.51658653669128</v>
      </c>
      <c r="K478" s="13">
        <f t="shared" si="89"/>
        <v>0.28720723569236029</v>
      </c>
      <c r="L478" s="13">
        <f t="shared" si="90"/>
        <v>0</v>
      </c>
      <c r="M478" s="13">
        <f t="shared" si="96"/>
        <v>1.1306908847959567E-3</v>
      </c>
      <c r="N478" s="13">
        <f t="shared" si="91"/>
        <v>7.0102834857349312E-4</v>
      </c>
      <c r="O478" s="13">
        <f t="shared" si="92"/>
        <v>7.0102834857349312E-4</v>
      </c>
      <c r="Q478">
        <v>13.304834373386729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168.0571429</v>
      </c>
      <c r="G479" s="13">
        <f t="shared" si="86"/>
        <v>15.734517858611961</v>
      </c>
      <c r="H479" s="13">
        <f t="shared" si="87"/>
        <v>152.32262504138805</v>
      </c>
      <c r="I479" s="16">
        <f t="shared" si="95"/>
        <v>152.60983227708041</v>
      </c>
      <c r="J479" s="13">
        <f t="shared" si="88"/>
        <v>43.815007375158004</v>
      </c>
      <c r="K479" s="13">
        <f t="shared" si="89"/>
        <v>108.79482490192241</v>
      </c>
      <c r="L479" s="13">
        <f t="shared" si="90"/>
        <v>98.370990552375162</v>
      </c>
      <c r="M479" s="13">
        <f t="shared" si="96"/>
        <v>98.371420214911382</v>
      </c>
      <c r="N479" s="13">
        <f t="shared" si="91"/>
        <v>60.990280533245055</v>
      </c>
      <c r="O479" s="13">
        <f t="shared" si="92"/>
        <v>76.724798391857021</v>
      </c>
      <c r="Q479">
        <v>11.272660593548389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33.292857140000002</v>
      </c>
      <c r="G480" s="13">
        <f t="shared" si="86"/>
        <v>0.66749273937009135</v>
      </c>
      <c r="H480" s="13">
        <f t="shared" si="87"/>
        <v>32.625364400629913</v>
      </c>
      <c r="I480" s="16">
        <f t="shared" si="95"/>
        <v>43.049198750177169</v>
      </c>
      <c r="J480" s="13">
        <f t="shared" si="88"/>
        <v>32.80995893957946</v>
      </c>
      <c r="K480" s="13">
        <f t="shared" si="89"/>
        <v>10.239239810597709</v>
      </c>
      <c r="L480" s="13">
        <f t="shared" si="90"/>
        <v>0</v>
      </c>
      <c r="M480" s="13">
        <f t="shared" si="96"/>
        <v>37.381139681666326</v>
      </c>
      <c r="N480" s="13">
        <f t="shared" si="91"/>
        <v>23.176306602633122</v>
      </c>
      <c r="O480" s="13">
        <f t="shared" si="92"/>
        <v>23.843799342003212</v>
      </c>
      <c r="Q480">
        <v>12.78256471393432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18.371428569999999</v>
      </c>
      <c r="G481" s="13">
        <f t="shared" si="86"/>
        <v>0</v>
      </c>
      <c r="H481" s="13">
        <f t="shared" si="87"/>
        <v>18.371428569999999</v>
      </c>
      <c r="I481" s="16">
        <f t="shared" si="95"/>
        <v>28.610668380597708</v>
      </c>
      <c r="J481" s="13">
        <f t="shared" si="88"/>
        <v>25.925525630989981</v>
      </c>
      <c r="K481" s="13">
        <f t="shared" si="89"/>
        <v>2.6851427496077278</v>
      </c>
      <c r="L481" s="13">
        <f t="shared" si="90"/>
        <v>0</v>
      </c>
      <c r="M481" s="13">
        <f t="shared" si="96"/>
        <v>14.204833079033204</v>
      </c>
      <c r="N481" s="13">
        <f t="shared" si="91"/>
        <v>8.8069965090005855</v>
      </c>
      <c r="O481" s="13">
        <f t="shared" si="92"/>
        <v>8.8069965090005855</v>
      </c>
      <c r="Q481">
        <v>15.53203988915906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23.371428569999999</v>
      </c>
      <c r="G482" s="13">
        <f t="shared" si="86"/>
        <v>0</v>
      </c>
      <c r="H482" s="13">
        <f t="shared" si="87"/>
        <v>23.371428569999999</v>
      </c>
      <c r="I482" s="16">
        <f t="shared" si="95"/>
        <v>26.056571319607727</v>
      </c>
      <c r="J482" s="13">
        <f t="shared" si="88"/>
        <v>24.446666474500962</v>
      </c>
      <c r="K482" s="13">
        <f t="shared" si="89"/>
        <v>1.6099048451067652</v>
      </c>
      <c r="L482" s="13">
        <f t="shared" si="90"/>
        <v>0</v>
      </c>
      <c r="M482" s="13">
        <f t="shared" si="96"/>
        <v>5.3978365700326183</v>
      </c>
      <c r="N482" s="13">
        <f t="shared" si="91"/>
        <v>3.3466586734202233</v>
      </c>
      <c r="O482" s="13">
        <f t="shared" si="92"/>
        <v>3.3466586734202233</v>
      </c>
      <c r="Q482">
        <v>17.552559654857699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5.9785714289999996</v>
      </c>
      <c r="G483" s="13">
        <f t="shared" si="86"/>
        <v>0</v>
      </c>
      <c r="H483" s="13">
        <f t="shared" si="87"/>
        <v>5.9785714289999996</v>
      </c>
      <c r="I483" s="16">
        <f t="shared" si="95"/>
        <v>7.5884762741067648</v>
      </c>
      <c r="J483" s="13">
        <f t="shared" si="88"/>
        <v>7.5653868917024552</v>
      </c>
      <c r="K483" s="13">
        <f t="shared" si="89"/>
        <v>2.3089382404309688E-2</v>
      </c>
      <c r="L483" s="13">
        <f t="shared" si="90"/>
        <v>0</v>
      </c>
      <c r="M483" s="13">
        <f t="shared" si="96"/>
        <v>2.051177896612395</v>
      </c>
      <c r="N483" s="13">
        <f t="shared" si="91"/>
        <v>1.271730295899685</v>
      </c>
      <c r="O483" s="13">
        <f t="shared" si="92"/>
        <v>1.271730295899685</v>
      </c>
      <c r="Q483">
        <v>22.04194769355724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0.485714286</v>
      </c>
      <c r="G484" s="13">
        <f t="shared" si="86"/>
        <v>0</v>
      </c>
      <c r="H484" s="13">
        <f t="shared" si="87"/>
        <v>0.485714286</v>
      </c>
      <c r="I484" s="16">
        <f t="shared" si="95"/>
        <v>0.50880366840430968</v>
      </c>
      <c r="J484" s="13">
        <f t="shared" si="88"/>
        <v>0.50879774768481056</v>
      </c>
      <c r="K484" s="13">
        <f t="shared" si="89"/>
        <v>5.9207194991195422E-6</v>
      </c>
      <c r="L484" s="13">
        <f t="shared" si="90"/>
        <v>0</v>
      </c>
      <c r="M484" s="13">
        <f t="shared" si="96"/>
        <v>0.77944760071271002</v>
      </c>
      <c r="N484" s="13">
        <f t="shared" si="91"/>
        <v>0.4832575124418802</v>
      </c>
      <c r="O484" s="13">
        <f t="shared" si="92"/>
        <v>0.4832575124418802</v>
      </c>
      <c r="Q484">
        <v>23.221949111975039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5.7857142860000002</v>
      </c>
      <c r="G485" s="13">
        <f t="shared" si="86"/>
        <v>0</v>
      </c>
      <c r="H485" s="13">
        <f t="shared" si="87"/>
        <v>5.7857142860000002</v>
      </c>
      <c r="I485" s="16">
        <f t="shared" si="95"/>
        <v>5.7857202067194997</v>
      </c>
      <c r="J485" s="13">
        <f t="shared" si="88"/>
        <v>5.7763231635889429</v>
      </c>
      <c r="K485" s="13">
        <f t="shared" si="89"/>
        <v>9.3970431305567814E-3</v>
      </c>
      <c r="L485" s="13">
        <f t="shared" si="90"/>
        <v>0</v>
      </c>
      <c r="M485" s="13">
        <f t="shared" si="96"/>
        <v>0.29619008827082982</v>
      </c>
      <c r="N485" s="13">
        <f t="shared" si="91"/>
        <v>0.1836378547279145</v>
      </c>
      <c r="O485" s="13">
        <f t="shared" si="92"/>
        <v>0.1836378547279145</v>
      </c>
      <c r="Q485">
        <v>22.661604000000011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1.957142857</v>
      </c>
      <c r="G486" s="13">
        <f t="shared" si="86"/>
        <v>0</v>
      </c>
      <c r="H486" s="13">
        <f t="shared" si="87"/>
        <v>1.957142857</v>
      </c>
      <c r="I486" s="16">
        <f t="shared" si="95"/>
        <v>1.9665399001305568</v>
      </c>
      <c r="J486" s="13">
        <f t="shared" si="88"/>
        <v>1.9661513485137341</v>
      </c>
      <c r="K486" s="13">
        <f t="shared" si="89"/>
        <v>3.8855161682271877E-4</v>
      </c>
      <c r="L486" s="13">
        <f t="shared" si="90"/>
        <v>0</v>
      </c>
      <c r="M486" s="13">
        <f t="shared" si="96"/>
        <v>0.11255223354291533</v>
      </c>
      <c r="N486" s="13">
        <f t="shared" si="91"/>
        <v>6.9782384796607505E-2</v>
      </c>
      <c r="O486" s="13">
        <f t="shared" si="92"/>
        <v>6.9782384796607505E-2</v>
      </c>
      <c r="Q486">
        <v>22.310588306776239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52.692857140000001</v>
      </c>
      <c r="G487" s="13">
        <f t="shared" si="86"/>
        <v>2.8364671502451366</v>
      </c>
      <c r="H487" s="13">
        <f t="shared" si="87"/>
        <v>49.856389989754867</v>
      </c>
      <c r="I487" s="16">
        <f t="shared" si="95"/>
        <v>49.856778541371689</v>
      </c>
      <c r="J487" s="13">
        <f t="shared" si="88"/>
        <v>40.404936769972153</v>
      </c>
      <c r="K487" s="13">
        <f t="shared" si="89"/>
        <v>9.4518417713995362</v>
      </c>
      <c r="L487" s="13">
        <f t="shared" si="90"/>
        <v>0</v>
      </c>
      <c r="M487" s="13">
        <f t="shared" si="96"/>
        <v>4.276984874630782E-2</v>
      </c>
      <c r="N487" s="13">
        <f t="shared" si="91"/>
        <v>2.6517306222710847E-2</v>
      </c>
      <c r="O487" s="13">
        <f t="shared" si="92"/>
        <v>2.8629844564678475</v>
      </c>
      <c r="Q487">
        <v>17.212059455113721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4.3428571429999998</v>
      </c>
      <c r="G488" s="13">
        <f t="shared" si="86"/>
        <v>0</v>
      </c>
      <c r="H488" s="13">
        <f t="shared" si="87"/>
        <v>4.3428571429999998</v>
      </c>
      <c r="I488" s="16">
        <f t="shared" si="95"/>
        <v>13.794698914399536</v>
      </c>
      <c r="J488" s="13">
        <f t="shared" si="88"/>
        <v>13.481393730044797</v>
      </c>
      <c r="K488" s="13">
        <f t="shared" si="89"/>
        <v>0.3133051843547392</v>
      </c>
      <c r="L488" s="13">
        <f t="shared" si="90"/>
        <v>0</v>
      </c>
      <c r="M488" s="13">
        <f t="shared" si="96"/>
        <v>1.6252542523596973E-2</v>
      </c>
      <c r="N488" s="13">
        <f t="shared" si="91"/>
        <v>1.0076576364630123E-2</v>
      </c>
      <c r="O488" s="13">
        <f t="shared" si="92"/>
        <v>1.0076576364630123E-2</v>
      </c>
      <c r="Q488">
        <v>16.063131552558101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31.214285709999999</v>
      </c>
      <c r="G489" s="13">
        <f t="shared" si="86"/>
        <v>0.43510262375947489</v>
      </c>
      <c r="H489" s="13">
        <f t="shared" si="87"/>
        <v>30.779183086240522</v>
      </c>
      <c r="I489" s="16">
        <f t="shared" si="95"/>
        <v>31.092488270595261</v>
      </c>
      <c r="J489" s="13">
        <f t="shared" si="88"/>
        <v>26.855599352611829</v>
      </c>
      <c r="K489" s="13">
        <f t="shared" si="89"/>
        <v>4.2368889179834319</v>
      </c>
      <c r="L489" s="13">
        <f t="shared" si="90"/>
        <v>0</v>
      </c>
      <c r="M489" s="13">
        <f t="shared" si="96"/>
        <v>6.1759661589668498E-3</v>
      </c>
      <c r="N489" s="13">
        <f t="shared" si="91"/>
        <v>3.8290990185594468E-3</v>
      </c>
      <c r="O489" s="13">
        <f t="shared" si="92"/>
        <v>0.43893172277803433</v>
      </c>
      <c r="Q489">
        <v>13.51469658802657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117.45714289999999</v>
      </c>
      <c r="G490" s="13">
        <f t="shared" si="86"/>
        <v>10.077295941587357</v>
      </c>
      <c r="H490" s="13">
        <f t="shared" si="87"/>
        <v>107.37984695841264</v>
      </c>
      <c r="I490" s="16">
        <f t="shared" si="95"/>
        <v>111.61673587639608</v>
      </c>
      <c r="J490" s="13">
        <f t="shared" si="88"/>
        <v>45.307952445763426</v>
      </c>
      <c r="K490" s="13">
        <f t="shared" si="89"/>
        <v>66.308783430632644</v>
      </c>
      <c r="L490" s="13">
        <f t="shared" si="90"/>
        <v>55.572558444493104</v>
      </c>
      <c r="M490" s="13">
        <f t="shared" si="96"/>
        <v>55.574905311633508</v>
      </c>
      <c r="N490" s="13">
        <f t="shared" si="91"/>
        <v>34.456441293212777</v>
      </c>
      <c r="O490" s="13">
        <f t="shared" si="92"/>
        <v>44.533737234800135</v>
      </c>
      <c r="Q490">
        <v>12.46017859354839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22.59285714</v>
      </c>
      <c r="G491" s="13">
        <f t="shared" si="86"/>
        <v>0</v>
      </c>
      <c r="H491" s="13">
        <f t="shared" si="87"/>
        <v>22.59285714</v>
      </c>
      <c r="I491" s="16">
        <f t="shared" si="95"/>
        <v>33.329082126139546</v>
      </c>
      <c r="J491" s="13">
        <f t="shared" si="88"/>
        <v>27.615951600234435</v>
      </c>
      <c r="K491" s="13">
        <f t="shared" si="89"/>
        <v>5.7131305259051111</v>
      </c>
      <c r="L491" s="13">
        <f t="shared" si="90"/>
        <v>0</v>
      </c>
      <c r="M491" s="13">
        <f t="shared" si="96"/>
        <v>21.118464018420731</v>
      </c>
      <c r="N491" s="13">
        <f t="shared" si="91"/>
        <v>13.093447691420852</v>
      </c>
      <c r="O491" s="13">
        <f t="shared" si="92"/>
        <v>13.093447691420852</v>
      </c>
      <c r="Q491">
        <v>12.386009918879999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43.47142857</v>
      </c>
      <c r="G492" s="13">
        <f t="shared" si="86"/>
        <v>1.8054855729233807</v>
      </c>
      <c r="H492" s="13">
        <f t="shared" si="87"/>
        <v>41.66594299707662</v>
      </c>
      <c r="I492" s="16">
        <f t="shared" si="95"/>
        <v>47.379073522981727</v>
      </c>
      <c r="J492" s="13">
        <f t="shared" si="88"/>
        <v>37.228522106363251</v>
      </c>
      <c r="K492" s="13">
        <f t="shared" si="89"/>
        <v>10.150551416618477</v>
      </c>
      <c r="L492" s="13">
        <f t="shared" si="90"/>
        <v>0</v>
      </c>
      <c r="M492" s="13">
        <f t="shared" si="96"/>
        <v>8.0250163269998787</v>
      </c>
      <c r="N492" s="13">
        <f t="shared" si="91"/>
        <v>4.9755101227399248</v>
      </c>
      <c r="O492" s="13">
        <f t="shared" si="92"/>
        <v>6.7809956956633055</v>
      </c>
      <c r="Q492">
        <v>15.27094883383155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12.16428571</v>
      </c>
      <c r="G493" s="13">
        <f t="shared" si="86"/>
        <v>0</v>
      </c>
      <c r="H493" s="13">
        <f t="shared" si="87"/>
        <v>12.16428571</v>
      </c>
      <c r="I493" s="16">
        <f t="shared" si="95"/>
        <v>22.314837126618478</v>
      </c>
      <c r="J493" s="13">
        <f t="shared" si="88"/>
        <v>21.315789255036783</v>
      </c>
      <c r="K493" s="13">
        <f t="shared" si="89"/>
        <v>0.99904787158169484</v>
      </c>
      <c r="L493" s="13">
        <f t="shared" si="90"/>
        <v>0</v>
      </c>
      <c r="M493" s="13">
        <f t="shared" si="96"/>
        <v>3.0495062042599539</v>
      </c>
      <c r="N493" s="13">
        <f t="shared" si="91"/>
        <v>1.8906938466411713</v>
      </c>
      <c r="O493" s="13">
        <f t="shared" si="92"/>
        <v>1.8906938466411713</v>
      </c>
      <c r="Q493">
        <v>17.830746150441101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5.3285714290000001</v>
      </c>
      <c r="G494" s="13">
        <f t="shared" si="86"/>
        <v>0</v>
      </c>
      <c r="H494" s="13">
        <f t="shared" si="87"/>
        <v>5.3285714290000001</v>
      </c>
      <c r="I494" s="16">
        <f t="shared" si="95"/>
        <v>6.327619300581695</v>
      </c>
      <c r="J494" s="13">
        <f t="shared" si="88"/>
        <v>6.3096662627947024</v>
      </c>
      <c r="K494" s="13">
        <f t="shared" si="89"/>
        <v>1.7953037786992532E-2</v>
      </c>
      <c r="L494" s="13">
        <f t="shared" si="90"/>
        <v>0</v>
      </c>
      <c r="M494" s="13">
        <f t="shared" si="96"/>
        <v>1.1588123576187825</v>
      </c>
      <c r="N494" s="13">
        <f t="shared" si="91"/>
        <v>0.71846366172364517</v>
      </c>
      <c r="O494" s="13">
        <f t="shared" si="92"/>
        <v>0.71846366172364517</v>
      </c>
      <c r="Q494">
        <v>19.969819637222841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11.84285714</v>
      </c>
      <c r="G495" s="13">
        <f t="shared" si="86"/>
        <v>0</v>
      </c>
      <c r="H495" s="13">
        <f t="shared" si="87"/>
        <v>11.84285714</v>
      </c>
      <c r="I495" s="16">
        <f t="shared" si="95"/>
        <v>11.860810177786991</v>
      </c>
      <c r="J495" s="13">
        <f t="shared" si="88"/>
        <v>11.745563238789444</v>
      </c>
      <c r="K495" s="13">
        <f t="shared" si="89"/>
        <v>0.11524693899754723</v>
      </c>
      <c r="L495" s="13">
        <f t="shared" si="90"/>
        <v>0</v>
      </c>
      <c r="M495" s="13">
        <f t="shared" si="96"/>
        <v>0.44034869589513737</v>
      </c>
      <c r="N495" s="13">
        <f t="shared" si="91"/>
        <v>0.27301619145498518</v>
      </c>
      <c r="O495" s="13">
        <f t="shared" si="92"/>
        <v>0.27301619145498518</v>
      </c>
      <c r="Q495">
        <v>20.07735407970668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0.55000000000000004</v>
      </c>
      <c r="G496" s="13">
        <f t="shared" si="86"/>
        <v>0</v>
      </c>
      <c r="H496" s="13">
        <f t="shared" si="87"/>
        <v>0.55000000000000004</v>
      </c>
      <c r="I496" s="16">
        <f t="shared" si="95"/>
        <v>0.66524693899754728</v>
      </c>
      <c r="J496" s="13">
        <f t="shared" si="88"/>
        <v>0.66523312387935019</v>
      </c>
      <c r="K496" s="13">
        <f t="shared" si="89"/>
        <v>1.3815118197091358E-5</v>
      </c>
      <c r="L496" s="13">
        <f t="shared" si="90"/>
        <v>0</v>
      </c>
      <c r="M496" s="13">
        <f t="shared" si="96"/>
        <v>0.16733250444015219</v>
      </c>
      <c r="N496" s="13">
        <f t="shared" si="91"/>
        <v>0.10374615275289435</v>
      </c>
      <c r="O496" s="13">
        <f t="shared" si="92"/>
        <v>0.10374615275289435</v>
      </c>
      <c r="Q496">
        <v>22.9160120409718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1.6071428569999999</v>
      </c>
      <c r="G497" s="13">
        <f t="shared" si="86"/>
        <v>0</v>
      </c>
      <c r="H497" s="13">
        <f t="shared" si="87"/>
        <v>1.6071428569999999</v>
      </c>
      <c r="I497" s="16">
        <f t="shared" si="95"/>
        <v>1.6071566721181969</v>
      </c>
      <c r="J497" s="13">
        <f t="shared" si="88"/>
        <v>1.6069509404362381</v>
      </c>
      <c r="K497" s="13">
        <f t="shared" si="89"/>
        <v>2.0573168195880953E-4</v>
      </c>
      <c r="L497" s="13">
        <f t="shared" si="90"/>
        <v>0</v>
      </c>
      <c r="M497" s="13">
        <f t="shared" si="96"/>
        <v>6.3586351687257833E-2</v>
      </c>
      <c r="N497" s="13">
        <f t="shared" si="91"/>
        <v>3.9423538046099854E-2</v>
      </c>
      <c r="O497" s="13">
        <f t="shared" si="92"/>
        <v>3.9423538046099854E-2</v>
      </c>
      <c r="Q497">
        <v>22.527099115298839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2.3857142859999998</v>
      </c>
      <c r="G498" s="13">
        <f t="shared" si="86"/>
        <v>0</v>
      </c>
      <c r="H498" s="13">
        <f t="shared" si="87"/>
        <v>2.3857142859999998</v>
      </c>
      <c r="I498" s="16">
        <f t="shared" si="95"/>
        <v>2.3859200176819586</v>
      </c>
      <c r="J498" s="13">
        <f t="shared" si="88"/>
        <v>2.3852156568512073</v>
      </c>
      <c r="K498" s="13">
        <f t="shared" si="89"/>
        <v>7.0436083075131606E-4</v>
      </c>
      <c r="L498" s="13">
        <f t="shared" si="90"/>
        <v>0</v>
      </c>
      <c r="M498" s="13">
        <f t="shared" si="96"/>
        <v>2.4162813641157979E-2</v>
      </c>
      <c r="N498" s="13">
        <f t="shared" si="91"/>
        <v>1.4980944457517947E-2</v>
      </c>
      <c r="O498" s="13">
        <f t="shared" si="92"/>
        <v>1.4980944457517947E-2</v>
      </c>
      <c r="Q498">
        <v>22.203680000000009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13.485714290000001</v>
      </c>
      <c r="G499" s="13">
        <f t="shared" si="86"/>
        <v>0</v>
      </c>
      <c r="H499" s="13">
        <f t="shared" si="87"/>
        <v>13.485714290000001</v>
      </c>
      <c r="I499" s="16">
        <f t="shared" si="95"/>
        <v>13.486418650830752</v>
      </c>
      <c r="J499" s="13">
        <f t="shared" si="88"/>
        <v>13.286040084454573</v>
      </c>
      <c r="K499" s="13">
        <f t="shared" si="89"/>
        <v>0.20037856637617857</v>
      </c>
      <c r="L499" s="13">
        <f t="shared" si="90"/>
        <v>0</v>
      </c>
      <c r="M499" s="13">
        <f t="shared" si="96"/>
        <v>9.1818691836400325E-3</v>
      </c>
      <c r="N499" s="13">
        <f t="shared" si="91"/>
        <v>5.6927588938568202E-3</v>
      </c>
      <c r="O499" s="13">
        <f t="shared" si="92"/>
        <v>5.6927588938568202E-3</v>
      </c>
      <c r="Q499">
        <v>18.837434655102001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6.378571429</v>
      </c>
      <c r="G500" s="13">
        <f t="shared" si="86"/>
        <v>0</v>
      </c>
      <c r="H500" s="13">
        <f t="shared" si="87"/>
        <v>6.378571429</v>
      </c>
      <c r="I500" s="16">
        <f t="shared" si="95"/>
        <v>6.5789499953761785</v>
      </c>
      <c r="J500" s="13">
        <f t="shared" si="88"/>
        <v>6.5437915779844271</v>
      </c>
      <c r="K500" s="13">
        <f t="shared" si="89"/>
        <v>3.5158417391751406E-2</v>
      </c>
      <c r="L500" s="13">
        <f t="shared" si="90"/>
        <v>0</v>
      </c>
      <c r="M500" s="13">
        <f t="shared" si="96"/>
        <v>3.4891102897832123E-3</v>
      </c>
      <c r="N500" s="13">
        <f t="shared" si="91"/>
        <v>2.1632483796655915E-3</v>
      </c>
      <c r="O500" s="13">
        <f t="shared" si="92"/>
        <v>2.1632483796655915E-3</v>
      </c>
      <c r="Q500">
        <v>16.010136137665508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35.72142857</v>
      </c>
      <c r="G501" s="13">
        <f t="shared" si="86"/>
        <v>0.93901383662020543</v>
      </c>
      <c r="H501" s="13">
        <f t="shared" si="87"/>
        <v>34.782414733379795</v>
      </c>
      <c r="I501" s="16">
        <f t="shared" si="95"/>
        <v>34.817573150771544</v>
      </c>
      <c r="J501" s="13">
        <f t="shared" si="88"/>
        <v>29.666920642240406</v>
      </c>
      <c r="K501" s="13">
        <f t="shared" si="89"/>
        <v>5.1506525085311381</v>
      </c>
      <c r="L501" s="13">
        <f t="shared" si="90"/>
        <v>0</v>
      </c>
      <c r="M501" s="13">
        <f t="shared" si="96"/>
        <v>1.3258619101176208E-3</v>
      </c>
      <c r="N501" s="13">
        <f t="shared" si="91"/>
        <v>8.2203438427292492E-4</v>
      </c>
      <c r="O501" s="13">
        <f t="shared" si="92"/>
        <v>0.93983587100447841</v>
      </c>
      <c r="Q501">
        <v>14.40681025859293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0.21428571399999999</v>
      </c>
      <c r="G502" s="13">
        <f t="shared" si="86"/>
        <v>0</v>
      </c>
      <c r="H502" s="13">
        <f t="shared" si="87"/>
        <v>0.21428571399999999</v>
      </c>
      <c r="I502" s="16">
        <f t="shared" si="95"/>
        <v>5.3649382225311379</v>
      </c>
      <c r="J502" s="13">
        <f t="shared" si="88"/>
        <v>5.3308805096037064</v>
      </c>
      <c r="K502" s="13">
        <f t="shared" si="89"/>
        <v>3.4057712927431538E-2</v>
      </c>
      <c r="L502" s="13">
        <f t="shared" si="90"/>
        <v>0</v>
      </c>
      <c r="M502" s="13">
        <f t="shared" si="96"/>
        <v>5.038275258446959E-4</v>
      </c>
      <c r="N502" s="13">
        <f t="shared" si="91"/>
        <v>3.1237306602371147E-4</v>
      </c>
      <c r="O502" s="13">
        <f t="shared" si="92"/>
        <v>3.1237306602371147E-4</v>
      </c>
      <c r="Q502">
        <v>11.795411506381731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53.18571429</v>
      </c>
      <c r="G503" s="13">
        <f t="shared" si="86"/>
        <v>2.8915699619238375</v>
      </c>
      <c r="H503" s="13">
        <f t="shared" si="87"/>
        <v>50.294144328076165</v>
      </c>
      <c r="I503" s="16">
        <f t="shared" si="95"/>
        <v>50.328202041003593</v>
      </c>
      <c r="J503" s="13">
        <f t="shared" si="88"/>
        <v>34.41145851333205</v>
      </c>
      <c r="K503" s="13">
        <f t="shared" si="89"/>
        <v>15.916743527671542</v>
      </c>
      <c r="L503" s="13">
        <f t="shared" si="90"/>
        <v>4.8099968153526405</v>
      </c>
      <c r="M503" s="13">
        <f t="shared" si="96"/>
        <v>4.8101882698124614</v>
      </c>
      <c r="N503" s="13">
        <f t="shared" si="91"/>
        <v>2.9823167272837261</v>
      </c>
      <c r="O503" s="13">
        <f t="shared" si="92"/>
        <v>5.8738866892075636</v>
      </c>
      <c r="Q503">
        <v>11.723860593548389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38.85</v>
      </c>
      <c r="G504" s="13">
        <f t="shared" si="86"/>
        <v>1.2887968971493162</v>
      </c>
      <c r="H504" s="13">
        <f t="shared" si="87"/>
        <v>37.561203102850683</v>
      </c>
      <c r="I504" s="16">
        <f t="shared" si="95"/>
        <v>48.667949815169585</v>
      </c>
      <c r="J504" s="13">
        <f t="shared" si="88"/>
        <v>36.589055120361877</v>
      </c>
      <c r="K504" s="13">
        <f t="shared" si="89"/>
        <v>12.078894694807708</v>
      </c>
      <c r="L504" s="13">
        <f t="shared" si="90"/>
        <v>0.94392911345499741</v>
      </c>
      <c r="M504" s="13">
        <f t="shared" si="96"/>
        <v>2.7718006559837325</v>
      </c>
      <c r="N504" s="13">
        <f t="shared" si="91"/>
        <v>1.7185164067099141</v>
      </c>
      <c r="O504" s="13">
        <f t="shared" si="92"/>
        <v>3.0073133038592301</v>
      </c>
      <c r="Q504">
        <v>14.101000588892839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12.792857140000001</v>
      </c>
      <c r="G505" s="13">
        <f t="shared" si="86"/>
        <v>0</v>
      </c>
      <c r="H505" s="13">
        <f t="shared" si="87"/>
        <v>12.792857140000001</v>
      </c>
      <c r="I505" s="16">
        <f t="shared" si="95"/>
        <v>23.927822721352712</v>
      </c>
      <c r="J505" s="13">
        <f t="shared" si="88"/>
        <v>22.492402772291069</v>
      </c>
      <c r="K505" s="13">
        <f t="shared" si="89"/>
        <v>1.4354199490616431</v>
      </c>
      <c r="L505" s="13">
        <f t="shared" si="90"/>
        <v>0</v>
      </c>
      <c r="M505" s="13">
        <f t="shared" si="96"/>
        <v>1.0532842492738184</v>
      </c>
      <c r="N505" s="13">
        <f t="shared" si="91"/>
        <v>0.65303623454976734</v>
      </c>
      <c r="O505" s="13">
        <f t="shared" si="92"/>
        <v>0.65303623454976734</v>
      </c>
      <c r="Q505">
        <v>16.57238680928225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1.95</v>
      </c>
      <c r="G506" s="13">
        <f t="shared" si="86"/>
        <v>0</v>
      </c>
      <c r="H506" s="13">
        <f t="shared" si="87"/>
        <v>1.95</v>
      </c>
      <c r="I506" s="16">
        <f t="shared" si="95"/>
        <v>3.3854199490616432</v>
      </c>
      <c r="J506" s="13">
        <f t="shared" si="88"/>
        <v>3.3833023947127376</v>
      </c>
      <c r="K506" s="13">
        <f t="shared" si="89"/>
        <v>2.1175543489055926E-3</v>
      </c>
      <c r="L506" s="13">
        <f t="shared" si="90"/>
        <v>0</v>
      </c>
      <c r="M506" s="13">
        <f t="shared" si="96"/>
        <v>0.40024801472405103</v>
      </c>
      <c r="N506" s="13">
        <f t="shared" si="91"/>
        <v>0.24815376912891163</v>
      </c>
      <c r="O506" s="13">
        <f t="shared" si="92"/>
        <v>0.24815376912891163</v>
      </c>
      <c r="Q506">
        <v>21.83863179849147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0.99285714300000005</v>
      </c>
      <c r="G507" s="13">
        <f t="shared" si="86"/>
        <v>0</v>
      </c>
      <c r="H507" s="13">
        <f t="shared" si="87"/>
        <v>0.99285714300000005</v>
      </c>
      <c r="I507" s="16">
        <f t="shared" si="95"/>
        <v>0.99497469734890565</v>
      </c>
      <c r="J507" s="13">
        <f t="shared" si="88"/>
        <v>0.99492165181673176</v>
      </c>
      <c r="K507" s="13">
        <f t="shared" si="89"/>
        <v>5.3045532173889853E-5</v>
      </c>
      <c r="L507" s="13">
        <f t="shared" si="90"/>
        <v>0</v>
      </c>
      <c r="M507" s="13">
        <f t="shared" si="96"/>
        <v>0.1520942455951394</v>
      </c>
      <c r="N507" s="13">
        <f t="shared" si="91"/>
        <v>9.4298432268986432E-2</v>
      </c>
      <c r="O507" s="13">
        <f t="shared" si="92"/>
        <v>9.4298432268986432E-2</v>
      </c>
      <c r="Q507">
        <v>21.939002308144769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2.1428571E-2</v>
      </c>
      <c r="G508" s="13">
        <f t="shared" si="86"/>
        <v>0</v>
      </c>
      <c r="H508" s="13">
        <f t="shared" si="87"/>
        <v>2.1428571E-2</v>
      </c>
      <c r="I508" s="16">
        <f t="shared" si="95"/>
        <v>2.148161653217389E-2</v>
      </c>
      <c r="J508" s="13">
        <f t="shared" si="88"/>
        <v>2.1481616171338369E-2</v>
      </c>
      <c r="K508" s="13">
        <f t="shared" si="89"/>
        <v>3.6083552118482132E-10</v>
      </c>
      <c r="L508" s="13">
        <f t="shared" si="90"/>
        <v>0</v>
      </c>
      <c r="M508" s="13">
        <f t="shared" si="96"/>
        <v>5.7795813326152967E-2</v>
      </c>
      <c r="N508" s="13">
        <f t="shared" si="91"/>
        <v>3.5833404262214839E-2</v>
      </c>
      <c r="O508" s="13">
        <f t="shared" si="92"/>
        <v>3.5833404262214839E-2</v>
      </c>
      <c r="Q508">
        <v>24.72861300000001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0.20714285700000001</v>
      </c>
      <c r="G509" s="13">
        <f t="shared" si="86"/>
        <v>0</v>
      </c>
      <c r="H509" s="13">
        <f t="shared" si="87"/>
        <v>0.20714285700000001</v>
      </c>
      <c r="I509" s="16">
        <f t="shared" si="95"/>
        <v>0.20714285736083554</v>
      </c>
      <c r="J509" s="13">
        <f t="shared" si="88"/>
        <v>0.20714253296683632</v>
      </c>
      <c r="K509" s="13">
        <f t="shared" si="89"/>
        <v>3.2439399921813106E-7</v>
      </c>
      <c r="L509" s="13">
        <f t="shared" si="90"/>
        <v>0</v>
      </c>
      <c r="M509" s="13">
        <f t="shared" si="96"/>
        <v>2.1962409063938128E-2</v>
      </c>
      <c r="N509" s="13">
        <f t="shared" si="91"/>
        <v>1.3616693619641639E-2</v>
      </c>
      <c r="O509" s="13">
        <f t="shared" si="92"/>
        <v>1.3616693619641639E-2</v>
      </c>
      <c r="Q509">
        <v>24.70953171973688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25.571428569999998</v>
      </c>
      <c r="G510" s="13">
        <f t="shared" si="86"/>
        <v>0</v>
      </c>
      <c r="H510" s="13">
        <f t="shared" si="87"/>
        <v>25.571428569999998</v>
      </c>
      <c r="I510" s="16">
        <f t="shared" si="95"/>
        <v>25.571428894393996</v>
      </c>
      <c r="J510" s="13">
        <f t="shared" si="88"/>
        <v>24.725849890887947</v>
      </c>
      <c r="K510" s="13">
        <f t="shared" si="89"/>
        <v>0.84557900350604953</v>
      </c>
      <c r="L510" s="13">
        <f t="shared" si="90"/>
        <v>0</v>
      </c>
      <c r="M510" s="13">
        <f t="shared" si="96"/>
        <v>8.3457154442964886E-3</v>
      </c>
      <c r="N510" s="13">
        <f t="shared" si="91"/>
        <v>5.1743435754638229E-3</v>
      </c>
      <c r="O510" s="13">
        <f t="shared" si="92"/>
        <v>5.1743435754638229E-3</v>
      </c>
      <c r="Q510">
        <v>22.026911262287271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34.085714289999999</v>
      </c>
      <c r="G511" s="13">
        <f t="shared" si="86"/>
        <v>0.75613639245407638</v>
      </c>
      <c r="H511" s="13">
        <f t="shared" si="87"/>
        <v>33.329577897545924</v>
      </c>
      <c r="I511" s="16">
        <f t="shared" si="95"/>
        <v>34.175156901051977</v>
      </c>
      <c r="J511" s="13">
        <f t="shared" si="88"/>
        <v>30.751492374898007</v>
      </c>
      <c r="K511" s="13">
        <f t="shared" si="89"/>
        <v>3.4236645261539707</v>
      </c>
      <c r="L511" s="13">
        <f t="shared" si="90"/>
        <v>0</v>
      </c>
      <c r="M511" s="13">
        <f t="shared" si="96"/>
        <v>3.1713718688326656E-3</v>
      </c>
      <c r="N511" s="13">
        <f t="shared" si="91"/>
        <v>1.9662505586762525E-3</v>
      </c>
      <c r="O511" s="13">
        <f t="shared" si="92"/>
        <v>0.75810264301275265</v>
      </c>
      <c r="Q511">
        <v>17.521311092659499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29.035714290000001</v>
      </c>
      <c r="G512" s="13">
        <f t="shared" si="86"/>
        <v>0.19153222879845916</v>
      </c>
      <c r="H512" s="13">
        <f t="shared" si="87"/>
        <v>28.844182061201543</v>
      </c>
      <c r="I512" s="16">
        <f t="shared" si="95"/>
        <v>32.267846587355514</v>
      </c>
      <c r="J512" s="13">
        <f t="shared" si="88"/>
        <v>29.096408498849993</v>
      </c>
      <c r="K512" s="13">
        <f t="shared" si="89"/>
        <v>3.1714380885055213</v>
      </c>
      <c r="L512" s="13">
        <f t="shared" si="90"/>
        <v>0</v>
      </c>
      <c r="M512" s="13">
        <f t="shared" si="96"/>
        <v>1.2051213101564131E-3</v>
      </c>
      <c r="N512" s="13">
        <f t="shared" si="91"/>
        <v>7.471752122969761E-4</v>
      </c>
      <c r="O512" s="13">
        <f t="shared" si="92"/>
        <v>0.19227940401075613</v>
      </c>
      <c r="Q512">
        <v>16.864677561942361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17.90714286</v>
      </c>
      <c r="G513" s="13">
        <f t="shared" si="86"/>
        <v>0</v>
      </c>
      <c r="H513" s="13">
        <f t="shared" si="87"/>
        <v>17.90714286</v>
      </c>
      <c r="I513" s="16">
        <f t="shared" si="95"/>
        <v>21.078580948505522</v>
      </c>
      <c r="J513" s="13">
        <f t="shared" si="88"/>
        <v>19.684079187533698</v>
      </c>
      <c r="K513" s="13">
        <f t="shared" si="89"/>
        <v>1.3945017609718242</v>
      </c>
      <c r="L513" s="13">
        <f t="shared" si="90"/>
        <v>0</v>
      </c>
      <c r="M513" s="13">
        <f t="shared" si="96"/>
        <v>4.5794609785943701E-4</v>
      </c>
      <c r="N513" s="13">
        <f t="shared" si="91"/>
        <v>2.8392658067285094E-4</v>
      </c>
      <c r="O513" s="13">
        <f t="shared" si="92"/>
        <v>2.8392658067285094E-4</v>
      </c>
      <c r="Q513">
        <v>13.981091437334371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11.985714290000001</v>
      </c>
      <c r="G514" s="13">
        <f t="shared" si="86"/>
        <v>0</v>
      </c>
      <c r="H514" s="13">
        <f t="shared" si="87"/>
        <v>11.985714290000001</v>
      </c>
      <c r="I514" s="16">
        <f t="shared" si="95"/>
        <v>13.380216050971825</v>
      </c>
      <c r="J514" s="13">
        <f t="shared" si="88"/>
        <v>12.876712997616758</v>
      </c>
      <c r="K514" s="13">
        <f t="shared" si="89"/>
        <v>0.5035030533550664</v>
      </c>
      <c r="L514" s="13">
        <f t="shared" si="90"/>
        <v>0</v>
      </c>
      <c r="M514" s="13">
        <f t="shared" si="96"/>
        <v>1.7401951718658607E-4</v>
      </c>
      <c r="N514" s="13">
        <f t="shared" si="91"/>
        <v>1.0789210065568336E-4</v>
      </c>
      <c r="O514" s="13">
        <f t="shared" si="92"/>
        <v>1.0789210065568336E-4</v>
      </c>
      <c r="Q514">
        <v>11.795282593548389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13.59285714</v>
      </c>
      <c r="G515" s="13">
        <f t="shared" si="86"/>
        <v>0</v>
      </c>
      <c r="H515" s="13">
        <f t="shared" si="87"/>
        <v>13.59285714</v>
      </c>
      <c r="I515" s="16">
        <f t="shared" si="95"/>
        <v>14.096360193355066</v>
      </c>
      <c r="J515" s="13">
        <f t="shared" si="88"/>
        <v>13.636756980427618</v>
      </c>
      <c r="K515" s="13">
        <f t="shared" si="89"/>
        <v>0.45960321292744766</v>
      </c>
      <c r="L515" s="13">
        <f t="shared" si="90"/>
        <v>0</v>
      </c>
      <c r="M515" s="13">
        <f t="shared" si="96"/>
        <v>6.6127416530902704E-5</v>
      </c>
      <c r="N515" s="13">
        <f t="shared" si="91"/>
        <v>4.0998998249159674E-5</v>
      </c>
      <c r="O515" s="13">
        <f t="shared" si="92"/>
        <v>4.0998998249159674E-5</v>
      </c>
      <c r="Q515">
        <v>13.66447788651308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43.75</v>
      </c>
      <c r="G516" s="13">
        <f t="shared" si="86"/>
        <v>1.8366306401022914</v>
      </c>
      <c r="H516" s="13">
        <f t="shared" si="87"/>
        <v>41.913369359897708</v>
      </c>
      <c r="I516" s="16">
        <f t="shared" si="95"/>
        <v>42.372972572825155</v>
      </c>
      <c r="J516" s="13">
        <f t="shared" si="88"/>
        <v>34.383718814709361</v>
      </c>
      <c r="K516" s="13">
        <f t="shared" si="89"/>
        <v>7.9892537581157939</v>
      </c>
      <c r="L516" s="13">
        <f t="shared" si="90"/>
        <v>0</v>
      </c>
      <c r="M516" s="13">
        <f t="shared" si="96"/>
        <v>2.512841828174303E-5</v>
      </c>
      <c r="N516" s="13">
        <f t="shared" si="91"/>
        <v>1.5579619334680679E-5</v>
      </c>
      <c r="O516" s="13">
        <f t="shared" si="92"/>
        <v>1.836646219721626</v>
      </c>
      <c r="Q516">
        <v>14.94439093610217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45.692857140000001</v>
      </c>
      <c r="G517" s="13">
        <f t="shared" si="86"/>
        <v>2.0538475174551718</v>
      </c>
      <c r="H517" s="13">
        <f t="shared" si="87"/>
        <v>43.639009622544826</v>
      </c>
      <c r="I517" s="16">
        <f t="shared" si="95"/>
        <v>51.62826338066062</v>
      </c>
      <c r="J517" s="13">
        <f t="shared" si="88"/>
        <v>39.979048809363427</v>
      </c>
      <c r="K517" s="13">
        <f t="shared" si="89"/>
        <v>11.649214571297193</v>
      </c>
      <c r="L517" s="13">
        <f t="shared" si="90"/>
        <v>0.51108964530642731</v>
      </c>
      <c r="M517" s="13">
        <f t="shared" si="96"/>
        <v>0.51109919410537441</v>
      </c>
      <c r="N517" s="13">
        <f t="shared" si="91"/>
        <v>0.31688150034533213</v>
      </c>
      <c r="O517" s="13">
        <f t="shared" si="92"/>
        <v>2.370729017800504</v>
      </c>
      <c r="Q517">
        <v>15.96568825801535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2.9428571429999999</v>
      </c>
      <c r="G518" s="13">
        <f t="shared" ref="G518:G581" si="100">IF((F518-$J$2)&gt;0,$I$2*(F518-$J$2),0)</f>
        <v>0</v>
      </c>
      <c r="H518" s="13">
        <f t="shared" ref="H518:H581" si="101">F518-G518</f>
        <v>2.9428571429999999</v>
      </c>
      <c r="I518" s="16">
        <f t="shared" si="95"/>
        <v>14.080982068990766</v>
      </c>
      <c r="J518" s="13">
        <f t="shared" ref="J518:J581" si="102">I518/SQRT(1+(I518/($K$2*(300+(25*Q518)+0.05*(Q518)^3)))^2)</f>
        <v>13.831644786471426</v>
      </c>
      <c r="K518" s="13">
        <f t="shared" ref="K518:K581" si="103">I518-J518</f>
        <v>0.24933728251934006</v>
      </c>
      <c r="L518" s="13">
        <f t="shared" ref="L518:L581" si="104">IF(K518&gt;$N$2,(K518-$N$2)/$L$2,0)</f>
        <v>0</v>
      </c>
      <c r="M518" s="13">
        <f t="shared" si="96"/>
        <v>0.19421769376004228</v>
      </c>
      <c r="N518" s="13">
        <f t="shared" ref="N518:N581" si="105">$M$2*M518</f>
        <v>0.12041497013122621</v>
      </c>
      <c r="O518" s="13">
        <f t="shared" ref="O518:O581" si="106">N518+G518</f>
        <v>0.12041497013122621</v>
      </c>
      <c r="Q518">
        <v>18.176376334056339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3.8928571430000001</v>
      </c>
      <c r="G519" s="13">
        <f t="shared" si="100"/>
        <v>0</v>
      </c>
      <c r="H519" s="13">
        <f t="shared" si="101"/>
        <v>3.8928571430000001</v>
      </c>
      <c r="I519" s="16">
        <f t="shared" ref="I519:I582" si="108">H519+K518-L518</f>
        <v>4.1421944255193406</v>
      </c>
      <c r="J519" s="13">
        <f t="shared" si="102"/>
        <v>4.1381405499514408</v>
      </c>
      <c r="K519" s="13">
        <f t="shared" si="103"/>
        <v>4.0538755678998228E-3</v>
      </c>
      <c r="L519" s="13">
        <f t="shared" si="104"/>
        <v>0</v>
      </c>
      <c r="M519" s="13">
        <f t="shared" ref="M519:M582" si="109">L519+M518-N518</f>
        <v>7.3802723628816069E-2</v>
      </c>
      <c r="N519" s="13">
        <f t="shared" si="105"/>
        <v>4.5757688649865964E-2</v>
      </c>
      <c r="O519" s="13">
        <f t="shared" si="106"/>
        <v>4.5757688649865964E-2</v>
      </c>
      <c r="Q519">
        <v>21.52235631409923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6.4285713999999994E-2</v>
      </c>
      <c r="G520" s="13">
        <f t="shared" si="100"/>
        <v>0</v>
      </c>
      <c r="H520" s="13">
        <f t="shared" si="101"/>
        <v>6.4285713999999994E-2</v>
      </c>
      <c r="I520" s="16">
        <f t="shared" si="108"/>
        <v>6.8339589567899817E-2</v>
      </c>
      <c r="J520" s="13">
        <f t="shared" si="102"/>
        <v>6.8339576341432659E-2</v>
      </c>
      <c r="K520" s="13">
        <f t="shared" si="103"/>
        <v>1.3226467157623212E-8</v>
      </c>
      <c r="L520" s="13">
        <f t="shared" si="104"/>
        <v>0</v>
      </c>
      <c r="M520" s="13">
        <f t="shared" si="109"/>
        <v>2.8045034978950105E-2</v>
      </c>
      <c r="N520" s="13">
        <f t="shared" si="105"/>
        <v>1.7387921686949064E-2</v>
      </c>
      <c r="O520" s="13">
        <f t="shared" si="106"/>
        <v>1.7387921686949064E-2</v>
      </c>
      <c r="Q520">
        <v>23.80108328615923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</v>
      </c>
      <c r="G521" s="13">
        <f t="shared" si="100"/>
        <v>0</v>
      </c>
      <c r="H521" s="13">
        <f t="shared" si="101"/>
        <v>0</v>
      </c>
      <c r="I521" s="16">
        <f t="shared" si="108"/>
        <v>1.3226467157623212E-8</v>
      </c>
      <c r="J521" s="13">
        <f t="shared" si="102"/>
        <v>1.3226467157623212E-8</v>
      </c>
      <c r="K521" s="13">
        <f t="shared" si="103"/>
        <v>0</v>
      </c>
      <c r="L521" s="13">
        <f t="shared" si="104"/>
        <v>0</v>
      </c>
      <c r="M521" s="13">
        <f t="shared" si="109"/>
        <v>1.0657113292001041E-2</v>
      </c>
      <c r="N521" s="13">
        <f t="shared" si="105"/>
        <v>6.6074102410406451E-3</v>
      </c>
      <c r="O521" s="13">
        <f t="shared" si="106"/>
        <v>6.6074102410406451E-3</v>
      </c>
      <c r="Q521">
        <v>24.378577000000011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0.84285714300000003</v>
      </c>
      <c r="G522" s="13">
        <f t="shared" si="100"/>
        <v>0</v>
      </c>
      <c r="H522" s="13">
        <f t="shared" si="101"/>
        <v>0.84285714300000003</v>
      </c>
      <c r="I522" s="16">
        <f t="shared" si="108"/>
        <v>0.84285714300000003</v>
      </c>
      <c r="J522" s="13">
        <f t="shared" si="102"/>
        <v>0.84283007128676102</v>
      </c>
      <c r="K522" s="13">
        <f t="shared" si="103"/>
        <v>2.7071713239013029E-5</v>
      </c>
      <c r="L522" s="13">
        <f t="shared" si="104"/>
        <v>0</v>
      </c>
      <c r="M522" s="13">
        <f t="shared" si="109"/>
        <v>4.0497030509603956E-3</v>
      </c>
      <c r="N522" s="13">
        <f t="shared" si="105"/>
        <v>2.5108158915954451E-3</v>
      </c>
      <c r="O522" s="13">
        <f t="shared" si="106"/>
        <v>2.5108158915954451E-3</v>
      </c>
      <c r="Q522">
        <v>23.18028823832713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27.31428571</v>
      </c>
      <c r="G523" s="13">
        <f t="shared" si="100"/>
        <v>0</v>
      </c>
      <c r="H523" s="13">
        <f t="shared" si="101"/>
        <v>27.31428571</v>
      </c>
      <c r="I523" s="16">
        <f t="shared" si="108"/>
        <v>27.314312781713237</v>
      </c>
      <c r="J523" s="13">
        <f t="shared" si="102"/>
        <v>26.014701265249773</v>
      </c>
      <c r="K523" s="13">
        <f t="shared" si="103"/>
        <v>1.2996115164634645</v>
      </c>
      <c r="L523" s="13">
        <f t="shared" si="104"/>
        <v>0</v>
      </c>
      <c r="M523" s="13">
        <f t="shared" si="109"/>
        <v>1.5388871593649506E-3</v>
      </c>
      <c r="N523" s="13">
        <f t="shared" si="105"/>
        <v>9.5411003880626938E-4</v>
      </c>
      <c r="O523" s="13">
        <f t="shared" si="106"/>
        <v>9.5411003880626938E-4</v>
      </c>
      <c r="Q523">
        <v>20.22564983515187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118.05</v>
      </c>
      <c r="G524" s="13">
        <f t="shared" si="100"/>
        <v>10.143579028144346</v>
      </c>
      <c r="H524" s="13">
        <f t="shared" si="101"/>
        <v>107.90642097185565</v>
      </c>
      <c r="I524" s="16">
        <f t="shared" si="108"/>
        <v>109.20603248831912</v>
      </c>
      <c r="J524" s="13">
        <f t="shared" si="102"/>
        <v>51.821882761095267</v>
      </c>
      <c r="K524" s="13">
        <f t="shared" si="103"/>
        <v>57.384149727223857</v>
      </c>
      <c r="L524" s="13">
        <f t="shared" si="104"/>
        <v>46.582303847552851</v>
      </c>
      <c r="M524" s="13">
        <f t="shared" si="109"/>
        <v>46.582888624673409</v>
      </c>
      <c r="N524" s="13">
        <f t="shared" si="105"/>
        <v>28.881390947297515</v>
      </c>
      <c r="O524" s="13">
        <f t="shared" si="106"/>
        <v>39.024969975441863</v>
      </c>
      <c r="Q524">
        <v>14.953743164368699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38.078571429999997</v>
      </c>
      <c r="G525" s="13">
        <f t="shared" si="100"/>
        <v>1.2025490194097317</v>
      </c>
      <c r="H525" s="13">
        <f t="shared" si="101"/>
        <v>36.876022410590267</v>
      </c>
      <c r="I525" s="16">
        <f t="shared" si="108"/>
        <v>47.677868290261273</v>
      </c>
      <c r="J525" s="13">
        <f t="shared" si="102"/>
        <v>34.645120285677585</v>
      </c>
      <c r="K525" s="13">
        <f t="shared" si="103"/>
        <v>13.032748004583688</v>
      </c>
      <c r="L525" s="13">
        <f t="shared" si="104"/>
        <v>1.9047958994772387</v>
      </c>
      <c r="M525" s="13">
        <f t="shared" si="109"/>
        <v>19.60629357685313</v>
      </c>
      <c r="N525" s="13">
        <f t="shared" si="105"/>
        <v>12.155902017648941</v>
      </c>
      <c r="O525" s="13">
        <f t="shared" si="106"/>
        <v>13.358451037058673</v>
      </c>
      <c r="Q525">
        <v>12.710060593548389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34.15</v>
      </c>
      <c r="G526" s="13">
        <f t="shared" si="100"/>
        <v>0.76332371513319663</v>
      </c>
      <c r="H526" s="13">
        <f t="shared" si="101"/>
        <v>33.386676284866802</v>
      </c>
      <c r="I526" s="16">
        <f t="shared" si="108"/>
        <v>44.514628389973254</v>
      </c>
      <c r="J526" s="13">
        <f t="shared" si="102"/>
        <v>34.04294681148631</v>
      </c>
      <c r="K526" s="13">
        <f t="shared" si="103"/>
        <v>10.471681578486944</v>
      </c>
      <c r="L526" s="13">
        <f t="shared" si="104"/>
        <v>0</v>
      </c>
      <c r="M526" s="13">
        <f t="shared" si="109"/>
        <v>7.4503915592041885</v>
      </c>
      <c r="N526" s="13">
        <f t="shared" si="105"/>
        <v>4.6192427667065967</v>
      </c>
      <c r="O526" s="13">
        <f t="shared" si="106"/>
        <v>5.3825664818397936</v>
      </c>
      <c r="Q526">
        <v>13.39019218443714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10.192857139999999</v>
      </c>
      <c r="G527" s="13">
        <f t="shared" si="100"/>
        <v>0</v>
      </c>
      <c r="H527" s="13">
        <f t="shared" si="101"/>
        <v>10.192857139999999</v>
      </c>
      <c r="I527" s="16">
        <f t="shared" si="108"/>
        <v>20.664538718486945</v>
      </c>
      <c r="J527" s="13">
        <f t="shared" si="102"/>
        <v>19.380264508911004</v>
      </c>
      <c r="K527" s="13">
        <f t="shared" si="103"/>
        <v>1.2842742095759405</v>
      </c>
      <c r="L527" s="13">
        <f t="shared" si="104"/>
        <v>0</v>
      </c>
      <c r="M527" s="13">
        <f t="shared" si="109"/>
        <v>2.8311487924975918</v>
      </c>
      <c r="N527" s="13">
        <f t="shared" si="105"/>
        <v>1.7553122513485069</v>
      </c>
      <c r="O527" s="13">
        <f t="shared" si="106"/>
        <v>1.7553122513485069</v>
      </c>
      <c r="Q527">
        <v>14.193115623606451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28.942857140000001</v>
      </c>
      <c r="G528" s="13">
        <f t="shared" si="100"/>
        <v>0.18115053899347017</v>
      </c>
      <c r="H528" s="13">
        <f t="shared" si="101"/>
        <v>28.76170660100653</v>
      </c>
      <c r="I528" s="16">
        <f t="shared" si="108"/>
        <v>30.045980810582471</v>
      </c>
      <c r="J528" s="13">
        <f t="shared" si="102"/>
        <v>26.602147976737168</v>
      </c>
      <c r="K528" s="13">
        <f t="shared" si="103"/>
        <v>3.4438328338453026</v>
      </c>
      <c r="L528" s="13">
        <f t="shared" si="104"/>
        <v>0</v>
      </c>
      <c r="M528" s="13">
        <f t="shared" si="109"/>
        <v>1.0758365411490849</v>
      </c>
      <c r="N528" s="13">
        <f t="shared" si="105"/>
        <v>0.66701865551243267</v>
      </c>
      <c r="O528" s="13">
        <f t="shared" si="106"/>
        <v>0.84816919450590289</v>
      </c>
      <c r="Q528">
        <v>14.54547047436972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103.4285714</v>
      </c>
      <c r="G529" s="13">
        <f t="shared" si="100"/>
        <v>8.5088623021733909</v>
      </c>
      <c r="H529" s="13">
        <f t="shared" si="101"/>
        <v>94.919709097826598</v>
      </c>
      <c r="I529" s="16">
        <f t="shared" si="108"/>
        <v>98.363541931671904</v>
      </c>
      <c r="J529" s="13">
        <f t="shared" si="102"/>
        <v>51.009035432672626</v>
      </c>
      <c r="K529" s="13">
        <f t="shared" si="103"/>
        <v>47.354506498999278</v>
      </c>
      <c r="L529" s="13">
        <f t="shared" si="104"/>
        <v>36.478914830726723</v>
      </c>
      <c r="M529" s="13">
        <f t="shared" si="109"/>
        <v>36.887732716363374</v>
      </c>
      <c r="N529" s="13">
        <f t="shared" si="105"/>
        <v>22.870394284145291</v>
      </c>
      <c r="O529" s="13">
        <f t="shared" si="106"/>
        <v>31.379256586318682</v>
      </c>
      <c r="Q529">
        <v>15.14388956893746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27.321428569999998</v>
      </c>
      <c r="G530" s="13">
        <f t="shared" si="100"/>
        <v>0</v>
      </c>
      <c r="H530" s="13">
        <f t="shared" si="101"/>
        <v>27.321428569999998</v>
      </c>
      <c r="I530" s="16">
        <f t="shared" si="108"/>
        <v>38.197020238272557</v>
      </c>
      <c r="J530" s="13">
        <f t="shared" si="102"/>
        <v>33.059944325834721</v>
      </c>
      <c r="K530" s="13">
        <f t="shared" si="103"/>
        <v>5.1370759124378367</v>
      </c>
      <c r="L530" s="13">
        <f t="shared" si="104"/>
        <v>0</v>
      </c>
      <c r="M530" s="13">
        <f t="shared" si="109"/>
        <v>14.017338432218082</v>
      </c>
      <c r="N530" s="13">
        <f t="shared" si="105"/>
        <v>8.6907498279752105</v>
      </c>
      <c r="O530" s="13">
        <f t="shared" si="106"/>
        <v>8.6907498279752105</v>
      </c>
      <c r="Q530">
        <v>16.587589042710579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1.707142857</v>
      </c>
      <c r="G531" s="13">
        <f t="shared" si="100"/>
        <v>0</v>
      </c>
      <c r="H531" s="13">
        <f t="shared" si="101"/>
        <v>1.707142857</v>
      </c>
      <c r="I531" s="16">
        <f t="shared" si="108"/>
        <v>6.8442187694378367</v>
      </c>
      <c r="J531" s="13">
        <f t="shared" si="102"/>
        <v>6.8251204793170386</v>
      </c>
      <c r="K531" s="13">
        <f t="shared" si="103"/>
        <v>1.9098290120798112E-2</v>
      </c>
      <c r="L531" s="13">
        <f t="shared" si="104"/>
        <v>0</v>
      </c>
      <c r="M531" s="13">
        <f t="shared" si="109"/>
        <v>5.3265886042428718</v>
      </c>
      <c r="N531" s="13">
        <f t="shared" si="105"/>
        <v>3.3024849346305807</v>
      </c>
      <c r="O531" s="13">
        <f t="shared" si="106"/>
        <v>3.3024849346305807</v>
      </c>
      <c r="Q531">
        <v>21.19631738921851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1.7642857139999999</v>
      </c>
      <c r="G532" s="13">
        <f t="shared" si="100"/>
        <v>0</v>
      </c>
      <c r="H532" s="13">
        <f t="shared" si="101"/>
        <v>1.7642857139999999</v>
      </c>
      <c r="I532" s="16">
        <f t="shared" si="108"/>
        <v>1.783384004120798</v>
      </c>
      <c r="J532" s="13">
        <f t="shared" si="102"/>
        <v>1.7831287757281271</v>
      </c>
      <c r="K532" s="13">
        <f t="shared" si="103"/>
        <v>2.5522839267089203E-4</v>
      </c>
      <c r="L532" s="13">
        <f t="shared" si="104"/>
        <v>0</v>
      </c>
      <c r="M532" s="13">
        <f t="shared" si="109"/>
        <v>2.0241036696122912</v>
      </c>
      <c r="N532" s="13">
        <f t="shared" si="105"/>
        <v>1.2549442751596205</v>
      </c>
      <c r="O532" s="13">
        <f t="shared" si="106"/>
        <v>1.2549442751596205</v>
      </c>
      <c r="Q532">
        <v>23.212836895036489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0.10714285699999999</v>
      </c>
      <c r="G533" s="13">
        <f t="shared" si="100"/>
        <v>0</v>
      </c>
      <c r="H533" s="13">
        <f t="shared" si="101"/>
        <v>0.10714285699999999</v>
      </c>
      <c r="I533" s="16">
        <f t="shared" si="108"/>
        <v>0.10739808539267089</v>
      </c>
      <c r="J533" s="13">
        <f t="shared" si="102"/>
        <v>0.10739802764467593</v>
      </c>
      <c r="K533" s="13">
        <f t="shared" si="103"/>
        <v>5.7747994955392734E-8</v>
      </c>
      <c r="L533" s="13">
        <f t="shared" si="104"/>
        <v>0</v>
      </c>
      <c r="M533" s="13">
        <f t="shared" si="109"/>
        <v>0.76915939445267067</v>
      </c>
      <c r="N533" s="13">
        <f t="shared" si="105"/>
        <v>0.47687882456065583</v>
      </c>
      <c r="O533" s="13">
        <f t="shared" si="106"/>
        <v>0.47687882456065583</v>
      </c>
      <c r="Q533">
        <v>22.963000000000012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11.16428571</v>
      </c>
      <c r="G534" s="13">
        <f t="shared" si="100"/>
        <v>0</v>
      </c>
      <c r="H534" s="13">
        <f t="shared" si="101"/>
        <v>11.16428571</v>
      </c>
      <c r="I534" s="16">
        <f t="shared" si="108"/>
        <v>11.164285767747995</v>
      </c>
      <c r="J534" s="13">
        <f t="shared" si="102"/>
        <v>11.092085773531306</v>
      </c>
      <c r="K534" s="13">
        <f t="shared" si="103"/>
        <v>7.2199994216688879E-2</v>
      </c>
      <c r="L534" s="13">
        <f t="shared" si="104"/>
        <v>0</v>
      </c>
      <c r="M534" s="13">
        <f t="shared" si="109"/>
        <v>0.29228056989201484</v>
      </c>
      <c r="N534" s="13">
        <f t="shared" si="105"/>
        <v>0.18121395333304921</v>
      </c>
      <c r="O534" s="13">
        <f t="shared" si="106"/>
        <v>0.18121395333304921</v>
      </c>
      <c r="Q534">
        <v>22.134285951686881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20.47142857</v>
      </c>
      <c r="G535" s="13">
        <f t="shared" si="100"/>
        <v>0</v>
      </c>
      <c r="H535" s="13">
        <f t="shared" si="101"/>
        <v>20.47142857</v>
      </c>
      <c r="I535" s="16">
        <f t="shared" si="108"/>
        <v>20.543628564216689</v>
      </c>
      <c r="J535" s="13">
        <f t="shared" si="102"/>
        <v>19.90332719182949</v>
      </c>
      <c r="K535" s="13">
        <f t="shared" si="103"/>
        <v>0.64030137238719931</v>
      </c>
      <c r="L535" s="13">
        <f t="shared" si="104"/>
        <v>0</v>
      </c>
      <c r="M535" s="13">
        <f t="shared" si="109"/>
        <v>0.11106661655896563</v>
      </c>
      <c r="N535" s="13">
        <f t="shared" si="105"/>
        <v>6.8861302266558691E-2</v>
      </c>
      <c r="O535" s="13">
        <f t="shared" si="106"/>
        <v>6.8861302266558691E-2</v>
      </c>
      <c r="Q535">
        <v>19.37222540083533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83.45</v>
      </c>
      <c r="G536" s="13">
        <f t="shared" si="100"/>
        <v>6.275201986068236</v>
      </c>
      <c r="H536" s="13">
        <f t="shared" si="101"/>
        <v>77.174798013931763</v>
      </c>
      <c r="I536" s="16">
        <f t="shared" si="108"/>
        <v>77.815099386318963</v>
      </c>
      <c r="J536" s="13">
        <f t="shared" si="102"/>
        <v>46.750938682960935</v>
      </c>
      <c r="K536" s="13">
        <f t="shared" si="103"/>
        <v>31.064160703358027</v>
      </c>
      <c r="L536" s="13">
        <f t="shared" si="104"/>
        <v>20.068789660091262</v>
      </c>
      <c r="M536" s="13">
        <f t="shared" si="109"/>
        <v>20.110994974383669</v>
      </c>
      <c r="N536" s="13">
        <f t="shared" si="105"/>
        <v>12.468816884117874</v>
      </c>
      <c r="O536" s="13">
        <f t="shared" si="106"/>
        <v>18.74401887018611</v>
      </c>
      <c r="Q536">
        <v>14.85815403888305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21.428571430000002</v>
      </c>
      <c r="G537" s="13">
        <f t="shared" si="100"/>
        <v>0</v>
      </c>
      <c r="H537" s="13">
        <f t="shared" si="101"/>
        <v>21.428571430000002</v>
      </c>
      <c r="I537" s="16">
        <f t="shared" si="108"/>
        <v>32.42394247326677</v>
      </c>
      <c r="J537" s="13">
        <f t="shared" si="102"/>
        <v>27.049407451236618</v>
      </c>
      <c r="K537" s="13">
        <f t="shared" si="103"/>
        <v>5.3745350220301518</v>
      </c>
      <c r="L537" s="13">
        <f t="shared" si="104"/>
        <v>0</v>
      </c>
      <c r="M537" s="13">
        <f t="shared" si="109"/>
        <v>7.6421780902657943</v>
      </c>
      <c r="N537" s="13">
        <f t="shared" si="105"/>
        <v>4.7381504159647925</v>
      </c>
      <c r="O537" s="13">
        <f t="shared" si="106"/>
        <v>4.7381504159647925</v>
      </c>
      <c r="Q537">
        <v>12.305373133059421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0.178571429</v>
      </c>
      <c r="G538" s="13">
        <f t="shared" si="100"/>
        <v>0</v>
      </c>
      <c r="H538" s="13">
        <f t="shared" si="101"/>
        <v>0.178571429</v>
      </c>
      <c r="I538" s="16">
        <f t="shared" si="108"/>
        <v>5.5531064510301515</v>
      </c>
      <c r="J538" s="13">
        <f t="shared" si="102"/>
        <v>5.5136439465805385</v>
      </c>
      <c r="K538" s="13">
        <f t="shared" si="103"/>
        <v>3.9462504449613078E-2</v>
      </c>
      <c r="L538" s="13">
        <f t="shared" si="104"/>
        <v>0</v>
      </c>
      <c r="M538" s="13">
        <f t="shared" si="109"/>
        <v>2.9040276743010018</v>
      </c>
      <c r="N538" s="13">
        <f t="shared" si="105"/>
        <v>1.8004971580666211</v>
      </c>
      <c r="O538" s="13">
        <f t="shared" si="106"/>
        <v>1.8004971580666211</v>
      </c>
      <c r="Q538">
        <v>11.462671593548389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58.235714289999997</v>
      </c>
      <c r="G539" s="13">
        <f t="shared" si="100"/>
        <v>3.4561741255794551</v>
      </c>
      <c r="H539" s="13">
        <f t="shared" si="101"/>
        <v>54.779540164420538</v>
      </c>
      <c r="I539" s="16">
        <f t="shared" si="108"/>
        <v>54.819002668870155</v>
      </c>
      <c r="J539" s="13">
        <f t="shared" si="102"/>
        <v>36.315385634618693</v>
      </c>
      <c r="K539" s="13">
        <f t="shared" si="103"/>
        <v>18.503617034251462</v>
      </c>
      <c r="L539" s="13">
        <f t="shared" si="104"/>
        <v>7.4158910410562839</v>
      </c>
      <c r="M539" s="13">
        <f t="shared" si="109"/>
        <v>8.5194215572906646</v>
      </c>
      <c r="N539" s="13">
        <f t="shared" si="105"/>
        <v>5.2820413655202119</v>
      </c>
      <c r="O539" s="13">
        <f t="shared" si="106"/>
        <v>8.7382154910996661</v>
      </c>
      <c r="Q539">
        <v>12.13141288115861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95.957142860000005</v>
      </c>
      <c r="G540" s="13">
        <f t="shared" si="100"/>
        <v>7.6735356364032121</v>
      </c>
      <c r="H540" s="13">
        <f t="shared" si="101"/>
        <v>88.283607223596789</v>
      </c>
      <c r="I540" s="16">
        <f t="shared" si="108"/>
        <v>99.371333216791967</v>
      </c>
      <c r="J540" s="13">
        <f t="shared" si="102"/>
        <v>50.198552253750535</v>
      </c>
      <c r="K540" s="13">
        <f t="shared" si="103"/>
        <v>49.172780963041433</v>
      </c>
      <c r="L540" s="13">
        <f t="shared" si="104"/>
        <v>38.310558672043179</v>
      </c>
      <c r="M540" s="13">
        <f t="shared" si="109"/>
        <v>41.547938863813627</v>
      </c>
      <c r="N540" s="13">
        <f t="shared" si="105"/>
        <v>25.759722095564449</v>
      </c>
      <c r="O540" s="13">
        <f t="shared" si="106"/>
        <v>33.433257731967657</v>
      </c>
      <c r="Q540">
        <v>14.780119356795799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48.328571429999997</v>
      </c>
      <c r="G541" s="13">
        <f t="shared" si="100"/>
        <v>2.3485277674236089</v>
      </c>
      <c r="H541" s="13">
        <f t="shared" si="101"/>
        <v>45.980043662576385</v>
      </c>
      <c r="I541" s="16">
        <f t="shared" si="108"/>
        <v>56.842265953574646</v>
      </c>
      <c r="J541" s="13">
        <f t="shared" si="102"/>
        <v>42.757155708769695</v>
      </c>
      <c r="K541" s="13">
        <f t="shared" si="103"/>
        <v>14.085110244804952</v>
      </c>
      <c r="L541" s="13">
        <f t="shared" si="104"/>
        <v>2.9648959307179497</v>
      </c>
      <c r="M541" s="13">
        <f t="shared" si="109"/>
        <v>18.753112698967129</v>
      </c>
      <c r="N541" s="13">
        <f t="shared" si="105"/>
        <v>11.62692987335962</v>
      </c>
      <c r="O541" s="13">
        <f t="shared" si="106"/>
        <v>13.97545764078323</v>
      </c>
      <c r="Q541">
        <v>16.345403040007401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22.292857139999999</v>
      </c>
      <c r="G542" s="13">
        <f t="shared" si="100"/>
        <v>0</v>
      </c>
      <c r="H542" s="13">
        <f t="shared" si="101"/>
        <v>22.292857139999999</v>
      </c>
      <c r="I542" s="16">
        <f t="shared" si="108"/>
        <v>33.413071454086996</v>
      </c>
      <c r="J542" s="13">
        <f t="shared" si="102"/>
        <v>30.32456072940462</v>
      </c>
      <c r="K542" s="13">
        <f t="shared" si="103"/>
        <v>3.0885107246823758</v>
      </c>
      <c r="L542" s="13">
        <f t="shared" si="104"/>
        <v>0</v>
      </c>
      <c r="M542" s="13">
        <f t="shared" si="109"/>
        <v>7.1261828256075095</v>
      </c>
      <c r="N542" s="13">
        <f t="shared" si="105"/>
        <v>4.4182333518766557</v>
      </c>
      <c r="O542" s="13">
        <f t="shared" si="106"/>
        <v>4.4182333518766557</v>
      </c>
      <c r="Q542">
        <v>17.864394306469009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1.2428571429999999</v>
      </c>
      <c r="G543" s="13">
        <f t="shared" si="100"/>
        <v>0</v>
      </c>
      <c r="H543" s="13">
        <f t="shared" si="101"/>
        <v>1.2428571429999999</v>
      </c>
      <c r="I543" s="16">
        <f t="shared" si="108"/>
        <v>4.3313678676823759</v>
      </c>
      <c r="J543" s="13">
        <f t="shared" si="102"/>
        <v>4.3269354162244635</v>
      </c>
      <c r="K543" s="13">
        <f t="shared" si="103"/>
        <v>4.4324514579123786E-3</v>
      </c>
      <c r="L543" s="13">
        <f t="shared" si="104"/>
        <v>0</v>
      </c>
      <c r="M543" s="13">
        <f t="shared" si="109"/>
        <v>2.7079494737308538</v>
      </c>
      <c r="N543" s="13">
        <f t="shared" si="105"/>
        <v>1.6789286737131293</v>
      </c>
      <c r="O543" s="13">
        <f t="shared" si="106"/>
        <v>1.6789286737131293</v>
      </c>
      <c r="Q543">
        <v>21.838121945232409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0.7</v>
      </c>
      <c r="G544" s="13">
        <f t="shared" si="100"/>
        <v>0</v>
      </c>
      <c r="H544" s="13">
        <f t="shared" si="101"/>
        <v>0.7</v>
      </c>
      <c r="I544" s="16">
        <f t="shared" si="108"/>
        <v>0.70443245145791233</v>
      </c>
      <c r="J544" s="13">
        <f t="shared" si="102"/>
        <v>0.70441723613621288</v>
      </c>
      <c r="K544" s="13">
        <f t="shared" si="103"/>
        <v>1.5215321699457718E-5</v>
      </c>
      <c r="L544" s="13">
        <f t="shared" si="104"/>
        <v>0</v>
      </c>
      <c r="M544" s="13">
        <f t="shared" si="109"/>
        <v>1.0290208000177246</v>
      </c>
      <c r="N544" s="13">
        <f t="shared" si="105"/>
        <v>0.63799289601098919</v>
      </c>
      <c r="O544" s="13">
        <f t="shared" si="106"/>
        <v>0.63799289601098919</v>
      </c>
      <c r="Q544">
        <v>23.450661481703591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4.3071428569999997</v>
      </c>
      <c r="G545" s="13">
        <f t="shared" si="100"/>
        <v>0</v>
      </c>
      <c r="H545" s="13">
        <f t="shared" si="101"/>
        <v>4.3071428569999997</v>
      </c>
      <c r="I545" s="16">
        <f t="shared" si="108"/>
        <v>4.3071580723216991</v>
      </c>
      <c r="J545" s="13">
        <f t="shared" si="102"/>
        <v>4.3039088806689101</v>
      </c>
      <c r="K545" s="13">
        <f t="shared" si="103"/>
        <v>3.2491916527890297E-3</v>
      </c>
      <c r="L545" s="13">
        <f t="shared" si="104"/>
        <v>0</v>
      </c>
      <c r="M545" s="13">
        <f t="shared" si="109"/>
        <v>0.39102790400673537</v>
      </c>
      <c r="N545" s="13">
        <f t="shared" si="105"/>
        <v>0.24243730048417592</v>
      </c>
      <c r="O545" s="13">
        <f t="shared" si="106"/>
        <v>0.24243730048417592</v>
      </c>
      <c r="Q545">
        <v>23.928148000000011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4.1571428570000002</v>
      </c>
      <c r="G546" s="13">
        <f t="shared" si="100"/>
        <v>0</v>
      </c>
      <c r="H546" s="13">
        <f t="shared" si="101"/>
        <v>4.1571428570000002</v>
      </c>
      <c r="I546" s="16">
        <f t="shared" si="108"/>
        <v>4.1603920486527892</v>
      </c>
      <c r="J546" s="13">
        <f t="shared" si="102"/>
        <v>4.1571210363126196</v>
      </c>
      <c r="K546" s="13">
        <f t="shared" si="103"/>
        <v>3.2710123401695768E-3</v>
      </c>
      <c r="L546" s="13">
        <f t="shared" si="104"/>
        <v>0</v>
      </c>
      <c r="M546" s="13">
        <f t="shared" si="109"/>
        <v>0.14859060352255946</v>
      </c>
      <c r="N546" s="13">
        <f t="shared" si="105"/>
        <v>9.2126174183986859E-2</v>
      </c>
      <c r="O546" s="13">
        <f t="shared" si="106"/>
        <v>9.2126174183986859E-2</v>
      </c>
      <c r="Q546">
        <v>23.139065892676179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22.35</v>
      </c>
      <c r="G547" s="13">
        <f t="shared" si="100"/>
        <v>0</v>
      </c>
      <c r="H547" s="13">
        <f t="shared" si="101"/>
        <v>22.35</v>
      </c>
      <c r="I547" s="16">
        <f t="shared" si="108"/>
        <v>22.353271012340173</v>
      </c>
      <c r="J547" s="13">
        <f t="shared" si="102"/>
        <v>21.654024367246844</v>
      </c>
      <c r="K547" s="13">
        <f t="shared" si="103"/>
        <v>0.69924664509332857</v>
      </c>
      <c r="L547" s="13">
        <f t="shared" si="104"/>
        <v>0</v>
      </c>
      <c r="M547" s="13">
        <f t="shared" si="109"/>
        <v>5.6464429338572597E-2</v>
      </c>
      <c r="N547" s="13">
        <f t="shared" si="105"/>
        <v>3.5007946189915012E-2</v>
      </c>
      <c r="O547" s="13">
        <f t="shared" si="106"/>
        <v>3.5007946189915012E-2</v>
      </c>
      <c r="Q547">
        <v>20.537183012693131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78</v>
      </c>
      <c r="G548" s="13">
        <f t="shared" si="100"/>
        <v>5.6658767005389059</v>
      </c>
      <c r="H548" s="13">
        <f t="shared" si="101"/>
        <v>72.334123299461098</v>
      </c>
      <c r="I548" s="16">
        <f t="shared" si="108"/>
        <v>73.033369944554423</v>
      </c>
      <c r="J548" s="13">
        <f t="shared" si="102"/>
        <v>45.732840013996302</v>
      </c>
      <c r="K548" s="13">
        <f t="shared" si="103"/>
        <v>27.30052993055812</v>
      </c>
      <c r="L548" s="13">
        <f t="shared" si="104"/>
        <v>16.277485727535868</v>
      </c>
      <c r="M548" s="13">
        <f t="shared" si="109"/>
        <v>16.298942210684526</v>
      </c>
      <c r="N548" s="13">
        <f t="shared" si="105"/>
        <v>10.105344170624406</v>
      </c>
      <c r="O548" s="13">
        <f t="shared" si="106"/>
        <v>15.771220871163312</v>
      </c>
      <c r="Q548">
        <v>14.900946977988379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72.742857139999998</v>
      </c>
      <c r="G549" s="13">
        <f t="shared" si="100"/>
        <v>5.0781133841649648</v>
      </c>
      <c r="H549" s="13">
        <f t="shared" si="101"/>
        <v>67.664743755835033</v>
      </c>
      <c r="I549" s="16">
        <f t="shared" si="108"/>
        <v>78.687787958857285</v>
      </c>
      <c r="J549" s="13">
        <f t="shared" si="102"/>
        <v>44.817302547870703</v>
      </c>
      <c r="K549" s="13">
        <f t="shared" si="103"/>
        <v>33.870485410986582</v>
      </c>
      <c r="L549" s="13">
        <f t="shared" si="104"/>
        <v>22.895748663868428</v>
      </c>
      <c r="M549" s="13">
        <f t="shared" si="109"/>
        <v>29.089346703928548</v>
      </c>
      <c r="N549" s="13">
        <f t="shared" si="105"/>
        <v>18.035394956435699</v>
      </c>
      <c r="O549" s="13">
        <f t="shared" si="106"/>
        <v>23.113508340600664</v>
      </c>
      <c r="Q549">
        <v>13.847193271665169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73.185714290000007</v>
      </c>
      <c r="G550" s="13">
        <f t="shared" si="100"/>
        <v>5.1276260556094524</v>
      </c>
      <c r="H550" s="13">
        <f t="shared" si="101"/>
        <v>68.058088234390553</v>
      </c>
      <c r="I550" s="16">
        <f t="shared" si="108"/>
        <v>79.032824981508696</v>
      </c>
      <c r="J550" s="13">
        <f t="shared" si="102"/>
        <v>41.958435926486949</v>
      </c>
      <c r="K550" s="13">
        <f t="shared" si="103"/>
        <v>37.074389055021747</v>
      </c>
      <c r="L550" s="13">
        <f t="shared" si="104"/>
        <v>26.123209915632636</v>
      </c>
      <c r="M550" s="13">
        <f t="shared" si="109"/>
        <v>37.177161663125489</v>
      </c>
      <c r="N550" s="13">
        <f t="shared" si="105"/>
        <v>23.049840231137804</v>
      </c>
      <c r="O550" s="13">
        <f t="shared" si="106"/>
        <v>28.177466286747254</v>
      </c>
      <c r="Q550">
        <v>12.44127203016378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17.350000000000001</v>
      </c>
      <c r="G551" s="13">
        <f t="shared" si="100"/>
        <v>0</v>
      </c>
      <c r="H551" s="13">
        <f t="shared" si="101"/>
        <v>17.350000000000001</v>
      </c>
      <c r="I551" s="16">
        <f t="shared" si="108"/>
        <v>28.301179139389113</v>
      </c>
      <c r="J551" s="13">
        <f t="shared" si="102"/>
        <v>24.663637548899402</v>
      </c>
      <c r="K551" s="13">
        <f t="shared" si="103"/>
        <v>3.637541590489711</v>
      </c>
      <c r="L551" s="13">
        <f t="shared" si="104"/>
        <v>0</v>
      </c>
      <c r="M551" s="13">
        <f t="shared" si="109"/>
        <v>14.127321431987685</v>
      </c>
      <c r="N551" s="13">
        <f t="shared" si="105"/>
        <v>8.758939287832364</v>
      </c>
      <c r="O551" s="13">
        <f t="shared" si="106"/>
        <v>8.758939287832364</v>
      </c>
      <c r="Q551">
        <v>12.669067593548389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59.285714290000001</v>
      </c>
      <c r="G552" s="13">
        <f t="shared" si="100"/>
        <v>3.5735670704979503</v>
      </c>
      <c r="H552" s="13">
        <f t="shared" si="101"/>
        <v>55.71214721950205</v>
      </c>
      <c r="I552" s="16">
        <f t="shared" si="108"/>
        <v>59.349688809991761</v>
      </c>
      <c r="J552" s="13">
        <f t="shared" si="102"/>
        <v>41.371024014647539</v>
      </c>
      <c r="K552" s="13">
        <f t="shared" si="103"/>
        <v>17.978664795344223</v>
      </c>
      <c r="L552" s="13">
        <f t="shared" si="104"/>
        <v>6.8870789423359424</v>
      </c>
      <c r="M552" s="13">
        <f t="shared" si="109"/>
        <v>12.255461086491264</v>
      </c>
      <c r="N552" s="13">
        <f t="shared" si="105"/>
        <v>7.5983858736245837</v>
      </c>
      <c r="O552" s="13">
        <f t="shared" si="106"/>
        <v>11.171952944122534</v>
      </c>
      <c r="Q552">
        <v>14.664438306719349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52.057142859999999</v>
      </c>
      <c r="G553" s="13">
        <f t="shared" si="100"/>
        <v>2.7653925107632884</v>
      </c>
      <c r="H553" s="13">
        <f t="shared" si="101"/>
        <v>49.291750349236708</v>
      </c>
      <c r="I553" s="16">
        <f t="shared" si="108"/>
        <v>60.383336202244998</v>
      </c>
      <c r="J553" s="13">
        <f t="shared" si="102"/>
        <v>44.032467961710779</v>
      </c>
      <c r="K553" s="13">
        <f t="shared" si="103"/>
        <v>16.350868240534219</v>
      </c>
      <c r="L553" s="13">
        <f t="shared" si="104"/>
        <v>5.2473135529536838</v>
      </c>
      <c r="M553" s="13">
        <f t="shared" si="109"/>
        <v>9.9043887658203644</v>
      </c>
      <c r="N553" s="13">
        <f t="shared" si="105"/>
        <v>6.1407210348086263</v>
      </c>
      <c r="O553" s="13">
        <f t="shared" si="106"/>
        <v>8.9061135455719143</v>
      </c>
      <c r="Q553">
        <v>16.226137466203351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18.52857143</v>
      </c>
      <c r="G554" s="13">
        <f t="shared" si="100"/>
        <v>0</v>
      </c>
      <c r="H554" s="13">
        <f t="shared" si="101"/>
        <v>18.52857143</v>
      </c>
      <c r="I554" s="16">
        <f t="shared" si="108"/>
        <v>29.632126117580533</v>
      </c>
      <c r="J554" s="13">
        <f t="shared" si="102"/>
        <v>27.809360242869978</v>
      </c>
      <c r="K554" s="13">
        <f t="shared" si="103"/>
        <v>1.8227658747105551</v>
      </c>
      <c r="L554" s="13">
        <f t="shared" si="104"/>
        <v>0</v>
      </c>
      <c r="M554" s="13">
        <f t="shared" si="109"/>
        <v>3.7636677310117381</v>
      </c>
      <c r="N554" s="13">
        <f t="shared" si="105"/>
        <v>2.3334739932272774</v>
      </c>
      <c r="O554" s="13">
        <f t="shared" si="106"/>
        <v>2.3334739932272774</v>
      </c>
      <c r="Q554">
        <v>19.404991025573931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1.6857142860000001</v>
      </c>
      <c r="G555" s="13">
        <f t="shared" si="100"/>
        <v>0</v>
      </c>
      <c r="H555" s="13">
        <f t="shared" si="101"/>
        <v>1.6857142860000001</v>
      </c>
      <c r="I555" s="16">
        <f t="shared" si="108"/>
        <v>3.5084801607105551</v>
      </c>
      <c r="J555" s="13">
        <f t="shared" si="102"/>
        <v>3.505874927172993</v>
      </c>
      <c r="K555" s="13">
        <f t="shared" si="103"/>
        <v>2.605233537562146E-3</v>
      </c>
      <c r="L555" s="13">
        <f t="shared" si="104"/>
        <v>0</v>
      </c>
      <c r="M555" s="13">
        <f t="shared" si="109"/>
        <v>1.4301937377844607</v>
      </c>
      <c r="N555" s="13">
        <f t="shared" si="105"/>
        <v>0.88672011742636558</v>
      </c>
      <c r="O555" s="13">
        <f t="shared" si="106"/>
        <v>0.88672011742636558</v>
      </c>
      <c r="Q555">
        <v>21.129108286870711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1.8142857139999999</v>
      </c>
      <c r="G556" s="13">
        <f t="shared" si="100"/>
        <v>0</v>
      </c>
      <c r="H556" s="13">
        <f t="shared" si="101"/>
        <v>1.8142857139999999</v>
      </c>
      <c r="I556" s="16">
        <f t="shared" si="108"/>
        <v>1.8168909475375621</v>
      </c>
      <c r="J556" s="13">
        <f t="shared" si="102"/>
        <v>1.8166451405295632</v>
      </c>
      <c r="K556" s="13">
        <f t="shared" si="103"/>
        <v>2.4580700799892163E-4</v>
      </c>
      <c r="L556" s="13">
        <f t="shared" si="104"/>
        <v>0</v>
      </c>
      <c r="M556" s="13">
        <f t="shared" si="109"/>
        <v>0.5434736203580951</v>
      </c>
      <c r="N556" s="13">
        <f t="shared" si="105"/>
        <v>0.33695364462201893</v>
      </c>
      <c r="O556" s="13">
        <f t="shared" si="106"/>
        <v>0.33695364462201893</v>
      </c>
      <c r="Q556">
        <v>23.878818343922688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7.15</v>
      </c>
      <c r="G557" s="13">
        <f t="shared" si="100"/>
        <v>0</v>
      </c>
      <c r="H557" s="13">
        <f t="shared" si="101"/>
        <v>7.15</v>
      </c>
      <c r="I557" s="16">
        <f t="shared" si="108"/>
        <v>7.1502458070079991</v>
      </c>
      <c r="J557" s="13">
        <f t="shared" si="102"/>
        <v>7.1365353081027108</v>
      </c>
      <c r="K557" s="13">
        <f t="shared" si="103"/>
        <v>1.3710498905288304E-2</v>
      </c>
      <c r="L557" s="13">
        <f t="shared" si="104"/>
        <v>0</v>
      </c>
      <c r="M557" s="13">
        <f t="shared" si="109"/>
        <v>0.20651997573607617</v>
      </c>
      <c r="N557" s="13">
        <f t="shared" si="105"/>
        <v>0.12804238495636722</v>
      </c>
      <c r="O557" s="13">
        <f t="shared" si="106"/>
        <v>0.12804238495636722</v>
      </c>
      <c r="Q557">
        <v>24.493746000000009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5.2714285710000004</v>
      </c>
      <c r="G558" s="13">
        <f t="shared" si="100"/>
        <v>0</v>
      </c>
      <c r="H558" s="13">
        <f t="shared" si="101"/>
        <v>5.2714285710000004</v>
      </c>
      <c r="I558" s="16">
        <f t="shared" si="108"/>
        <v>5.2851390699052887</v>
      </c>
      <c r="J558" s="13">
        <f t="shared" si="102"/>
        <v>5.2788657432900727</v>
      </c>
      <c r="K558" s="13">
        <f t="shared" si="103"/>
        <v>6.2733266152159572E-3</v>
      </c>
      <c r="L558" s="13">
        <f t="shared" si="104"/>
        <v>0</v>
      </c>
      <c r="M558" s="13">
        <f t="shared" si="109"/>
        <v>7.847759077970895E-2</v>
      </c>
      <c r="N558" s="13">
        <f t="shared" si="105"/>
        <v>4.8656106283419549E-2</v>
      </c>
      <c r="O558" s="13">
        <f t="shared" si="106"/>
        <v>4.8656106283419549E-2</v>
      </c>
      <c r="Q558">
        <v>23.609377411636039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60.34285714</v>
      </c>
      <c r="G559" s="13">
        <f t="shared" si="100"/>
        <v>3.6917586060798833</v>
      </c>
      <c r="H559" s="13">
        <f t="shared" si="101"/>
        <v>56.65109853392012</v>
      </c>
      <c r="I559" s="16">
        <f t="shared" si="108"/>
        <v>56.657371860535335</v>
      </c>
      <c r="J559" s="13">
        <f t="shared" si="102"/>
        <v>45.967817250208462</v>
      </c>
      <c r="K559" s="13">
        <f t="shared" si="103"/>
        <v>10.689554610326873</v>
      </c>
      <c r="L559" s="13">
        <f t="shared" si="104"/>
        <v>0</v>
      </c>
      <c r="M559" s="13">
        <f t="shared" si="109"/>
        <v>2.9821484496289401E-2</v>
      </c>
      <c r="N559" s="13">
        <f t="shared" si="105"/>
        <v>1.8489320387699428E-2</v>
      </c>
      <c r="O559" s="13">
        <f t="shared" si="106"/>
        <v>3.7102479264675825</v>
      </c>
      <c r="Q559">
        <v>19.067745300125541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15.735714290000001</v>
      </c>
      <c r="G560" s="13">
        <f t="shared" si="100"/>
        <v>0</v>
      </c>
      <c r="H560" s="13">
        <f t="shared" si="101"/>
        <v>15.735714290000001</v>
      </c>
      <c r="I560" s="16">
        <f t="shared" si="108"/>
        <v>26.425268900326873</v>
      </c>
      <c r="J560" s="13">
        <f t="shared" si="102"/>
        <v>23.791079674209108</v>
      </c>
      <c r="K560" s="13">
        <f t="shared" si="103"/>
        <v>2.6341892261177655</v>
      </c>
      <c r="L560" s="13">
        <f t="shared" si="104"/>
        <v>0</v>
      </c>
      <c r="M560" s="13">
        <f t="shared" si="109"/>
        <v>1.1332164108589973E-2</v>
      </c>
      <c r="N560" s="13">
        <f t="shared" si="105"/>
        <v>7.0259417473257828E-3</v>
      </c>
      <c r="O560" s="13">
        <f t="shared" si="106"/>
        <v>7.0259417473257828E-3</v>
      </c>
      <c r="Q560">
        <v>13.883471922873049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7.7785714290000003</v>
      </c>
      <c r="G561" s="13">
        <f t="shared" si="100"/>
        <v>0</v>
      </c>
      <c r="H561" s="13">
        <f t="shared" si="101"/>
        <v>7.7785714290000003</v>
      </c>
      <c r="I561" s="16">
        <f t="shared" si="108"/>
        <v>10.412760655117765</v>
      </c>
      <c r="J561" s="13">
        <f t="shared" si="102"/>
        <v>10.213149443300649</v>
      </c>
      <c r="K561" s="13">
        <f t="shared" si="103"/>
        <v>0.19961121181711583</v>
      </c>
      <c r="L561" s="13">
        <f t="shared" si="104"/>
        <v>0</v>
      </c>
      <c r="M561" s="13">
        <f t="shared" si="109"/>
        <v>4.3062223612641897E-3</v>
      </c>
      <c r="N561" s="13">
        <f t="shared" si="105"/>
        <v>2.6698578639837976E-3</v>
      </c>
      <c r="O561" s="13">
        <f t="shared" si="106"/>
        <v>2.6698578639837976E-3</v>
      </c>
      <c r="Q561">
        <v>13.272878315458451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11.22142857</v>
      </c>
      <c r="G562" s="13">
        <f t="shared" si="100"/>
        <v>0</v>
      </c>
      <c r="H562" s="13">
        <f t="shared" si="101"/>
        <v>11.22142857</v>
      </c>
      <c r="I562" s="16">
        <f t="shared" si="108"/>
        <v>11.421039781817116</v>
      </c>
      <c r="J562" s="13">
        <f t="shared" si="102"/>
        <v>11.056982587339704</v>
      </c>
      <c r="K562" s="13">
        <f t="shared" si="103"/>
        <v>0.36405719447741269</v>
      </c>
      <c r="L562" s="13">
        <f t="shared" si="104"/>
        <v>0</v>
      </c>
      <c r="M562" s="13">
        <f t="shared" si="109"/>
        <v>1.6363644972803922E-3</v>
      </c>
      <c r="N562" s="13">
        <f t="shared" si="105"/>
        <v>1.014545988313843E-3</v>
      </c>
      <c r="O562" s="13">
        <f t="shared" si="106"/>
        <v>1.014545988313843E-3</v>
      </c>
      <c r="Q562">
        <v>10.744648593548391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9.4357142859999996</v>
      </c>
      <c r="G563" s="13">
        <f t="shared" si="100"/>
        <v>0</v>
      </c>
      <c r="H563" s="13">
        <f t="shared" si="101"/>
        <v>9.4357142859999996</v>
      </c>
      <c r="I563" s="16">
        <f t="shared" si="108"/>
        <v>9.7997714804774123</v>
      </c>
      <c r="J563" s="13">
        <f t="shared" si="102"/>
        <v>9.6358417049734459</v>
      </c>
      <c r="K563" s="13">
        <f t="shared" si="103"/>
        <v>0.16392977550396637</v>
      </c>
      <c r="L563" s="13">
        <f t="shared" si="104"/>
        <v>0</v>
      </c>
      <c r="M563" s="13">
        <f t="shared" si="109"/>
        <v>6.2181850896654914E-4</v>
      </c>
      <c r="N563" s="13">
        <f t="shared" si="105"/>
        <v>3.8552747555926047E-4</v>
      </c>
      <c r="O563" s="13">
        <f t="shared" si="106"/>
        <v>3.8552747555926047E-4</v>
      </c>
      <c r="Q563">
        <v>13.40860755441421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11.628571429999999</v>
      </c>
      <c r="G564" s="13">
        <f t="shared" si="100"/>
        <v>0</v>
      </c>
      <c r="H564" s="13">
        <f t="shared" si="101"/>
        <v>11.628571429999999</v>
      </c>
      <c r="I564" s="16">
        <f t="shared" si="108"/>
        <v>11.792501205503966</v>
      </c>
      <c r="J564" s="13">
        <f t="shared" si="102"/>
        <v>11.594131879735917</v>
      </c>
      <c r="K564" s="13">
        <f t="shared" si="103"/>
        <v>0.19836932576804855</v>
      </c>
      <c r="L564" s="13">
        <f t="shared" si="104"/>
        <v>0</v>
      </c>
      <c r="M564" s="13">
        <f t="shared" si="109"/>
        <v>2.3629103340728867E-4</v>
      </c>
      <c r="N564" s="13">
        <f t="shared" si="105"/>
        <v>1.4650044071251898E-4</v>
      </c>
      <c r="O564" s="13">
        <f t="shared" si="106"/>
        <v>1.4650044071251898E-4</v>
      </c>
      <c r="Q564">
        <v>16.031951818225039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6.5571428569999997</v>
      </c>
      <c r="G565" s="13">
        <f t="shared" si="100"/>
        <v>0</v>
      </c>
      <c r="H565" s="13">
        <f t="shared" si="101"/>
        <v>6.5571428569999997</v>
      </c>
      <c r="I565" s="16">
        <f t="shared" si="108"/>
        <v>6.7555121827680482</v>
      </c>
      <c r="J565" s="13">
        <f t="shared" si="102"/>
        <v>6.7223327175088956</v>
      </c>
      <c r="K565" s="13">
        <f t="shared" si="103"/>
        <v>3.3179465259152607E-2</v>
      </c>
      <c r="L565" s="13">
        <f t="shared" si="104"/>
        <v>0</v>
      </c>
      <c r="M565" s="13">
        <f t="shared" si="109"/>
        <v>8.9790592694769693E-5</v>
      </c>
      <c r="N565" s="13">
        <f t="shared" si="105"/>
        <v>5.5670167470757213E-5</v>
      </c>
      <c r="O565" s="13">
        <f t="shared" si="106"/>
        <v>5.5670167470757213E-5</v>
      </c>
      <c r="Q565">
        <v>16.992566265309112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18.15714286</v>
      </c>
      <c r="G566" s="13">
        <f t="shared" si="100"/>
        <v>0</v>
      </c>
      <c r="H566" s="13">
        <f t="shared" si="101"/>
        <v>18.15714286</v>
      </c>
      <c r="I566" s="16">
        <f t="shared" si="108"/>
        <v>18.190322325259153</v>
      </c>
      <c r="J566" s="13">
        <f t="shared" si="102"/>
        <v>17.666419157329887</v>
      </c>
      <c r="K566" s="13">
        <f t="shared" si="103"/>
        <v>0.52390316792926583</v>
      </c>
      <c r="L566" s="13">
        <f t="shared" si="104"/>
        <v>0</v>
      </c>
      <c r="M566" s="13">
        <f t="shared" si="109"/>
        <v>3.4120425224012481E-5</v>
      </c>
      <c r="N566" s="13">
        <f t="shared" si="105"/>
        <v>2.1154663638887738E-5</v>
      </c>
      <c r="O566" s="13">
        <f t="shared" si="106"/>
        <v>2.1154663638887738E-5</v>
      </c>
      <c r="Q566">
        <v>18.237124625850971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5.3</v>
      </c>
      <c r="G567" s="13">
        <f t="shared" si="100"/>
        <v>0</v>
      </c>
      <c r="H567" s="13">
        <f t="shared" si="101"/>
        <v>5.3</v>
      </c>
      <c r="I567" s="16">
        <f t="shared" si="108"/>
        <v>5.8239031679292657</v>
      </c>
      <c r="J567" s="13">
        <f t="shared" si="102"/>
        <v>5.8140833985145814</v>
      </c>
      <c r="K567" s="13">
        <f t="shared" si="103"/>
        <v>9.8197694146842096E-3</v>
      </c>
      <c r="L567" s="13">
        <f t="shared" si="104"/>
        <v>0</v>
      </c>
      <c r="M567" s="13">
        <f t="shared" si="109"/>
        <v>1.2965761585124743E-5</v>
      </c>
      <c r="N567" s="13">
        <f t="shared" si="105"/>
        <v>8.03877218277734E-6</v>
      </c>
      <c r="O567" s="13">
        <f t="shared" si="106"/>
        <v>8.03877218277734E-6</v>
      </c>
      <c r="Q567">
        <v>22.488739634822458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1.3571428569999999</v>
      </c>
      <c r="G568" s="13">
        <f t="shared" si="100"/>
        <v>0</v>
      </c>
      <c r="H568" s="13">
        <f t="shared" si="101"/>
        <v>1.3571428569999999</v>
      </c>
      <c r="I568" s="16">
        <f t="shared" si="108"/>
        <v>1.3669626264146841</v>
      </c>
      <c r="J568" s="13">
        <f t="shared" si="102"/>
        <v>1.3668630389163241</v>
      </c>
      <c r="K568" s="13">
        <f t="shared" si="103"/>
        <v>9.9587498360032001E-5</v>
      </c>
      <c r="L568" s="13">
        <f t="shared" si="104"/>
        <v>0</v>
      </c>
      <c r="M568" s="13">
        <f t="shared" si="109"/>
        <v>4.9269894023474028E-6</v>
      </c>
      <c r="N568" s="13">
        <f t="shared" si="105"/>
        <v>3.0547334294553897E-6</v>
      </c>
      <c r="O568" s="13">
        <f t="shared" si="106"/>
        <v>3.0547334294553897E-6</v>
      </c>
      <c r="Q568">
        <v>24.23600200000001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0.264285714</v>
      </c>
      <c r="G569" s="13">
        <f t="shared" si="100"/>
        <v>0</v>
      </c>
      <c r="H569" s="13">
        <f t="shared" si="101"/>
        <v>0.264285714</v>
      </c>
      <c r="I569" s="16">
        <f t="shared" si="108"/>
        <v>0.26438530149836004</v>
      </c>
      <c r="J569" s="13">
        <f t="shared" si="102"/>
        <v>0.26438454841978026</v>
      </c>
      <c r="K569" s="13">
        <f t="shared" si="103"/>
        <v>7.5307857977380266E-7</v>
      </c>
      <c r="L569" s="13">
        <f t="shared" si="104"/>
        <v>0</v>
      </c>
      <c r="M569" s="13">
        <f t="shared" si="109"/>
        <v>1.8722559728920132E-6</v>
      </c>
      <c r="N569" s="13">
        <f t="shared" si="105"/>
        <v>1.1607987031930482E-6</v>
      </c>
      <c r="O569" s="13">
        <f t="shared" si="106"/>
        <v>1.1607987031930482E-6</v>
      </c>
      <c r="Q569">
        <v>23.920986131733759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1.0285714290000001</v>
      </c>
      <c r="G570" s="13">
        <f t="shared" si="100"/>
        <v>0</v>
      </c>
      <c r="H570" s="13">
        <f t="shared" si="101"/>
        <v>1.0285714290000001</v>
      </c>
      <c r="I570" s="16">
        <f t="shared" si="108"/>
        <v>1.0285721820785798</v>
      </c>
      <c r="J570" s="13">
        <f t="shared" si="102"/>
        <v>1.0285057182588155</v>
      </c>
      <c r="K570" s="13">
        <f t="shared" si="103"/>
        <v>6.6463819764273069E-5</v>
      </c>
      <c r="L570" s="13">
        <f t="shared" si="104"/>
        <v>0</v>
      </c>
      <c r="M570" s="13">
        <f t="shared" si="109"/>
        <v>7.1145726969896501E-7</v>
      </c>
      <c r="N570" s="13">
        <f t="shared" si="105"/>
        <v>4.411035072133583E-7</v>
      </c>
      <c r="O570" s="13">
        <f t="shared" si="106"/>
        <v>4.411035072133583E-7</v>
      </c>
      <c r="Q570">
        <v>21.04857171850756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4.292857143</v>
      </c>
      <c r="G571" s="13">
        <f t="shared" si="100"/>
        <v>0</v>
      </c>
      <c r="H571" s="13">
        <f t="shared" si="101"/>
        <v>4.292857143</v>
      </c>
      <c r="I571" s="16">
        <f t="shared" si="108"/>
        <v>4.2929236068197643</v>
      </c>
      <c r="J571" s="13">
        <f t="shared" si="102"/>
        <v>4.2859888418520988</v>
      </c>
      <c r="K571" s="13">
        <f t="shared" si="103"/>
        <v>6.9347649676654299E-3</v>
      </c>
      <c r="L571" s="13">
        <f t="shared" si="104"/>
        <v>0</v>
      </c>
      <c r="M571" s="13">
        <f t="shared" si="109"/>
        <v>2.7035376248560671E-7</v>
      </c>
      <c r="N571" s="13">
        <f t="shared" si="105"/>
        <v>1.6761933274107617E-7</v>
      </c>
      <c r="O571" s="13">
        <f t="shared" si="106"/>
        <v>1.6761933274107617E-7</v>
      </c>
      <c r="Q571">
        <v>18.481122089895411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57.792857140000002</v>
      </c>
      <c r="G572" s="13">
        <f t="shared" si="100"/>
        <v>3.4066614541349685</v>
      </c>
      <c r="H572" s="13">
        <f t="shared" si="101"/>
        <v>54.386195685865033</v>
      </c>
      <c r="I572" s="16">
        <f t="shared" si="108"/>
        <v>54.3931304508327</v>
      </c>
      <c r="J572" s="13">
        <f t="shared" si="102"/>
        <v>41.341144052600121</v>
      </c>
      <c r="K572" s="13">
        <f t="shared" si="103"/>
        <v>13.051986398232579</v>
      </c>
      <c r="L572" s="13">
        <f t="shared" si="104"/>
        <v>1.9241757488567854</v>
      </c>
      <c r="M572" s="13">
        <f t="shared" si="109"/>
        <v>1.9241758515912153</v>
      </c>
      <c r="N572" s="13">
        <f t="shared" si="105"/>
        <v>1.1929890279865534</v>
      </c>
      <c r="O572" s="13">
        <f t="shared" si="106"/>
        <v>4.5996504821215218</v>
      </c>
      <c r="Q572">
        <v>16.06255222621698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49.728571430000002</v>
      </c>
      <c r="G573" s="13">
        <f t="shared" si="100"/>
        <v>2.5050516939816023</v>
      </c>
      <c r="H573" s="13">
        <f t="shared" si="101"/>
        <v>47.223519736018403</v>
      </c>
      <c r="I573" s="16">
        <f t="shared" si="108"/>
        <v>58.351330385394199</v>
      </c>
      <c r="J573" s="13">
        <f t="shared" si="102"/>
        <v>39.031604271517224</v>
      </c>
      <c r="K573" s="13">
        <f t="shared" si="103"/>
        <v>19.319726113876975</v>
      </c>
      <c r="L573" s="13">
        <f t="shared" si="104"/>
        <v>8.2380007935165498</v>
      </c>
      <c r="M573" s="13">
        <f t="shared" si="109"/>
        <v>8.9691876171212108</v>
      </c>
      <c r="N573" s="13">
        <f t="shared" si="105"/>
        <v>5.5608963226151511</v>
      </c>
      <c r="O573" s="13">
        <f t="shared" si="106"/>
        <v>8.065948016596753</v>
      </c>
      <c r="Q573">
        <v>13.299651653709439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83.442857140000001</v>
      </c>
      <c r="G574" s="13">
        <f t="shared" si="100"/>
        <v>6.2744033942867681</v>
      </c>
      <c r="H574" s="13">
        <f t="shared" si="101"/>
        <v>77.168453745713236</v>
      </c>
      <c r="I574" s="16">
        <f t="shared" si="108"/>
        <v>88.25017906607367</v>
      </c>
      <c r="J574" s="13">
        <f t="shared" si="102"/>
        <v>38.69095668765776</v>
      </c>
      <c r="K574" s="13">
        <f t="shared" si="103"/>
        <v>49.55922237841591</v>
      </c>
      <c r="L574" s="13">
        <f t="shared" si="104"/>
        <v>38.699841507224583</v>
      </c>
      <c r="M574" s="13">
        <f t="shared" si="109"/>
        <v>42.108132801730648</v>
      </c>
      <c r="N574" s="13">
        <f t="shared" si="105"/>
        <v>26.107042337073</v>
      </c>
      <c r="O574" s="13">
        <f t="shared" si="106"/>
        <v>32.381445731359769</v>
      </c>
      <c r="Q574">
        <v>10.36941159354839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24.90714286</v>
      </c>
      <c r="G575" s="13">
        <f t="shared" si="100"/>
        <v>0</v>
      </c>
      <c r="H575" s="13">
        <f t="shared" si="101"/>
        <v>24.90714286</v>
      </c>
      <c r="I575" s="16">
        <f t="shared" si="108"/>
        <v>35.76652373119132</v>
      </c>
      <c r="J575" s="13">
        <f t="shared" si="102"/>
        <v>28.808847883233504</v>
      </c>
      <c r="K575" s="13">
        <f t="shared" si="103"/>
        <v>6.957675847957816</v>
      </c>
      <c r="L575" s="13">
        <f t="shared" si="104"/>
        <v>0</v>
      </c>
      <c r="M575" s="13">
        <f t="shared" si="109"/>
        <v>16.001090464657647</v>
      </c>
      <c r="N575" s="13">
        <f t="shared" si="105"/>
        <v>9.9206760880877418</v>
      </c>
      <c r="O575" s="13">
        <f t="shared" si="106"/>
        <v>9.9206760880877418</v>
      </c>
      <c r="Q575">
        <v>12.171537755474411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67.942857140000001</v>
      </c>
      <c r="G576" s="13">
        <f t="shared" si="100"/>
        <v>4.5414599216804179</v>
      </c>
      <c r="H576" s="13">
        <f t="shared" si="101"/>
        <v>63.40139721831958</v>
      </c>
      <c r="I576" s="16">
        <f t="shared" si="108"/>
        <v>70.359073066277404</v>
      </c>
      <c r="J576" s="13">
        <f t="shared" si="102"/>
        <v>42.19316013964891</v>
      </c>
      <c r="K576" s="13">
        <f t="shared" si="103"/>
        <v>28.165912926628494</v>
      </c>
      <c r="L576" s="13">
        <f t="shared" si="104"/>
        <v>17.149231696848201</v>
      </c>
      <c r="M576" s="13">
        <f t="shared" si="109"/>
        <v>23.229646073418106</v>
      </c>
      <c r="N576" s="13">
        <f t="shared" si="105"/>
        <v>14.402380565519225</v>
      </c>
      <c r="O576" s="13">
        <f t="shared" si="106"/>
        <v>18.943840487199644</v>
      </c>
      <c r="Q576">
        <v>13.359897250571651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70.52857143</v>
      </c>
      <c r="G577" s="13">
        <f t="shared" si="100"/>
        <v>4.8305500314146412</v>
      </c>
      <c r="H577" s="13">
        <f t="shared" si="101"/>
        <v>65.698021398585354</v>
      </c>
      <c r="I577" s="16">
        <f t="shared" si="108"/>
        <v>76.714702628365643</v>
      </c>
      <c r="J577" s="13">
        <f t="shared" si="102"/>
        <v>47.435344927347117</v>
      </c>
      <c r="K577" s="13">
        <f t="shared" si="103"/>
        <v>29.279357701018526</v>
      </c>
      <c r="L577" s="13">
        <f t="shared" si="104"/>
        <v>18.270863388866626</v>
      </c>
      <c r="M577" s="13">
        <f t="shared" si="109"/>
        <v>27.098128896765509</v>
      </c>
      <c r="N577" s="13">
        <f t="shared" si="105"/>
        <v>16.800839915994615</v>
      </c>
      <c r="O577" s="13">
        <f t="shared" si="106"/>
        <v>21.631389947409257</v>
      </c>
      <c r="Q577">
        <v>15.31100182200592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40.678571429999998</v>
      </c>
      <c r="G578" s="13">
        <f t="shared" si="100"/>
        <v>1.4932363115888616</v>
      </c>
      <c r="H578" s="13">
        <f t="shared" si="101"/>
        <v>39.185335118411139</v>
      </c>
      <c r="I578" s="16">
        <f t="shared" si="108"/>
        <v>50.193829430563042</v>
      </c>
      <c r="J578" s="13">
        <f t="shared" si="102"/>
        <v>39.773155393100787</v>
      </c>
      <c r="K578" s="13">
        <f t="shared" si="103"/>
        <v>10.420674037462256</v>
      </c>
      <c r="L578" s="13">
        <f t="shared" si="104"/>
        <v>0</v>
      </c>
      <c r="M578" s="13">
        <f t="shared" si="109"/>
        <v>10.297288980770894</v>
      </c>
      <c r="N578" s="13">
        <f t="shared" si="105"/>
        <v>6.3843191680779539</v>
      </c>
      <c r="O578" s="13">
        <f t="shared" si="106"/>
        <v>7.8775554796668157</v>
      </c>
      <c r="Q578">
        <v>16.413589315482739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0.28571428599999998</v>
      </c>
      <c r="G579" s="13">
        <f t="shared" si="100"/>
        <v>0</v>
      </c>
      <c r="H579" s="13">
        <f t="shared" si="101"/>
        <v>0.28571428599999998</v>
      </c>
      <c r="I579" s="16">
        <f t="shared" si="108"/>
        <v>10.706388323462255</v>
      </c>
      <c r="J579" s="13">
        <f t="shared" si="102"/>
        <v>10.651055185411753</v>
      </c>
      <c r="K579" s="13">
        <f t="shared" si="103"/>
        <v>5.5333138050501773E-2</v>
      </c>
      <c r="L579" s="13">
        <f t="shared" si="104"/>
        <v>0</v>
      </c>
      <c r="M579" s="13">
        <f t="shared" si="109"/>
        <v>3.91296981269294</v>
      </c>
      <c r="N579" s="13">
        <f t="shared" si="105"/>
        <v>2.4260412838696226</v>
      </c>
      <c r="O579" s="13">
        <f t="shared" si="106"/>
        <v>2.4260412838696226</v>
      </c>
      <c r="Q579">
        <v>23.144936727058539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0.42142857099999997</v>
      </c>
      <c r="G580" s="13">
        <f t="shared" si="100"/>
        <v>0</v>
      </c>
      <c r="H580" s="13">
        <f t="shared" si="101"/>
        <v>0.42142857099999997</v>
      </c>
      <c r="I580" s="16">
        <f t="shared" si="108"/>
        <v>0.47676170905050175</v>
      </c>
      <c r="J580" s="13">
        <f t="shared" si="102"/>
        <v>0.47675724947351561</v>
      </c>
      <c r="K580" s="13">
        <f t="shared" si="103"/>
        <v>4.4595769861377477E-6</v>
      </c>
      <c r="L580" s="13">
        <f t="shared" si="104"/>
        <v>0</v>
      </c>
      <c r="M580" s="13">
        <f t="shared" si="109"/>
        <v>1.4869285288233174</v>
      </c>
      <c r="N580" s="13">
        <f t="shared" si="105"/>
        <v>0.92189568787045673</v>
      </c>
      <c r="O580" s="13">
        <f t="shared" si="106"/>
        <v>0.92189568787045673</v>
      </c>
      <c r="Q580">
        <v>23.850885092645669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1.5142857139999999</v>
      </c>
      <c r="G581" s="13">
        <f t="shared" si="100"/>
        <v>0</v>
      </c>
      <c r="H581" s="13">
        <f t="shared" si="101"/>
        <v>1.5142857139999999</v>
      </c>
      <c r="I581" s="16">
        <f t="shared" si="108"/>
        <v>1.514290173576986</v>
      </c>
      <c r="J581" s="13">
        <f t="shared" si="102"/>
        <v>1.514128969789903</v>
      </c>
      <c r="K581" s="13">
        <f t="shared" si="103"/>
        <v>1.6120378708306404E-4</v>
      </c>
      <c r="L581" s="13">
        <f t="shared" si="104"/>
        <v>0</v>
      </c>
      <c r="M581" s="13">
        <f t="shared" si="109"/>
        <v>0.56503284095286066</v>
      </c>
      <c r="N581" s="13">
        <f t="shared" si="105"/>
        <v>0.3503203613907736</v>
      </c>
      <c r="O581" s="13">
        <f t="shared" si="106"/>
        <v>0.3503203613907736</v>
      </c>
      <c r="Q581">
        <v>22.991316000000008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1.8142857139999999</v>
      </c>
      <c r="G582" s="13">
        <f t="shared" ref="G582:G645" si="111">IF((F582-$J$2)&gt;0,$I$2*(F582-$J$2),0)</f>
        <v>0</v>
      </c>
      <c r="H582" s="13">
        <f t="shared" ref="H582:H645" si="112">F582-G582</f>
        <v>1.8142857139999999</v>
      </c>
      <c r="I582" s="16">
        <f t="shared" si="108"/>
        <v>1.814446917787083</v>
      </c>
      <c r="J582" s="13">
        <f t="shared" ref="J582:J645" si="113">I582/SQRT(1+(I582/($K$2*(300+(25*Q582)+0.05*(Q582)^3)))^2)</f>
        <v>1.8141760949711561</v>
      </c>
      <c r="K582" s="13">
        <f t="shared" ref="K582:K645" si="114">I582-J582</f>
        <v>2.7082281592694102E-4</v>
      </c>
      <c r="L582" s="13">
        <f t="shared" ref="L582:L645" si="115">IF(K582&gt;$N$2,(K582-$N$2)/$L$2,0)</f>
        <v>0</v>
      </c>
      <c r="M582" s="13">
        <f t="shared" si="109"/>
        <v>0.21471247956208706</v>
      </c>
      <c r="N582" s="13">
        <f t="shared" ref="N582:N645" si="116">$M$2*M582</f>
        <v>0.13312173732849397</v>
      </c>
      <c r="O582" s="13">
        <f t="shared" ref="O582:O645" si="117">N582+G582</f>
        <v>0.13312173732849397</v>
      </c>
      <c r="Q582">
        <v>23.159407513573981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20.75</v>
      </c>
      <c r="G583" s="13">
        <f t="shared" si="111"/>
        <v>0</v>
      </c>
      <c r="H583" s="13">
        <f t="shared" si="112"/>
        <v>20.75</v>
      </c>
      <c r="I583" s="16">
        <f t="shared" ref="I583:I646" si="119">H583+K582-L582</f>
        <v>20.750270822815928</v>
      </c>
      <c r="J583" s="13">
        <f t="shared" si="113"/>
        <v>20.139797123525501</v>
      </c>
      <c r="K583" s="13">
        <f t="shared" si="114"/>
        <v>0.61047369929042716</v>
      </c>
      <c r="L583" s="13">
        <f t="shared" si="115"/>
        <v>0</v>
      </c>
      <c r="M583" s="13">
        <f t="shared" ref="M583:M646" si="120">L583+M582-N582</f>
        <v>8.1590742233593083E-2</v>
      </c>
      <c r="N583" s="13">
        <f t="shared" si="116"/>
        <v>5.058626018482771E-2</v>
      </c>
      <c r="O583" s="13">
        <f t="shared" si="117"/>
        <v>5.058626018482771E-2</v>
      </c>
      <c r="Q583">
        <v>19.94009566591043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31.192857140000001</v>
      </c>
      <c r="G584" s="13">
        <f t="shared" si="111"/>
        <v>0.43270684953310173</v>
      </c>
      <c r="H584" s="13">
        <f t="shared" si="112"/>
        <v>30.7601502904669</v>
      </c>
      <c r="I584" s="16">
        <f t="shared" si="119"/>
        <v>31.370623989757327</v>
      </c>
      <c r="J584" s="13">
        <f t="shared" si="113"/>
        <v>27.57560031531737</v>
      </c>
      <c r="K584" s="13">
        <f t="shared" si="114"/>
        <v>3.7950236744399568</v>
      </c>
      <c r="L584" s="13">
        <f t="shared" si="115"/>
        <v>0</v>
      </c>
      <c r="M584" s="13">
        <f t="shared" si="120"/>
        <v>3.1004482048765374E-2</v>
      </c>
      <c r="N584" s="13">
        <f t="shared" si="116"/>
        <v>1.9222778870234533E-2</v>
      </c>
      <c r="O584" s="13">
        <f t="shared" si="117"/>
        <v>0.45192962840333628</v>
      </c>
      <c r="Q584">
        <v>14.69878558952713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14.50714286</v>
      </c>
      <c r="G585" s="13">
        <f t="shared" si="111"/>
        <v>0</v>
      </c>
      <c r="H585" s="13">
        <f t="shared" si="112"/>
        <v>14.50714286</v>
      </c>
      <c r="I585" s="16">
        <f t="shared" si="119"/>
        <v>18.302166534439955</v>
      </c>
      <c r="J585" s="13">
        <f t="shared" si="113"/>
        <v>17.280732313525458</v>
      </c>
      <c r="K585" s="13">
        <f t="shared" si="114"/>
        <v>1.0214342209144966</v>
      </c>
      <c r="L585" s="13">
        <f t="shared" si="115"/>
        <v>0</v>
      </c>
      <c r="M585" s="13">
        <f t="shared" si="120"/>
        <v>1.178170317853084E-2</v>
      </c>
      <c r="N585" s="13">
        <f t="shared" si="116"/>
        <v>7.3046559706891213E-3</v>
      </c>
      <c r="O585" s="13">
        <f t="shared" si="117"/>
        <v>7.3046559706891213E-3</v>
      </c>
      <c r="Q585">
        <v>13.286697547711061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12.307142860000001</v>
      </c>
      <c r="G586" s="13">
        <f t="shared" si="111"/>
        <v>0</v>
      </c>
      <c r="H586" s="13">
        <f t="shared" si="112"/>
        <v>12.307142860000001</v>
      </c>
      <c r="I586" s="16">
        <f t="shared" si="119"/>
        <v>13.328577080914497</v>
      </c>
      <c r="J586" s="13">
        <f t="shared" si="113"/>
        <v>12.807021305746554</v>
      </c>
      <c r="K586" s="13">
        <f t="shared" si="114"/>
        <v>0.52155577516794338</v>
      </c>
      <c r="L586" s="13">
        <f t="shared" si="115"/>
        <v>0</v>
      </c>
      <c r="M586" s="13">
        <f t="shared" si="120"/>
        <v>4.4770472078417192E-3</v>
      </c>
      <c r="N586" s="13">
        <f t="shared" si="116"/>
        <v>2.7757692688618659E-3</v>
      </c>
      <c r="O586" s="13">
        <f t="shared" si="117"/>
        <v>2.7757692688618659E-3</v>
      </c>
      <c r="Q586">
        <v>11.43174902430083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7.35</v>
      </c>
      <c r="G587" s="13">
        <f t="shared" si="111"/>
        <v>0</v>
      </c>
      <c r="H587" s="13">
        <f t="shared" si="112"/>
        <v>7.35</v>
      </c>
      <c r="I587" s="16">
        <f t="shared" si="119"/>
        <v>7.871555775167943</v>
      </c>
      <c r="J587" s="13">
        <f t="shared" si="113"/>
        <v>7.7501237328859727</v>
      </c>
      <c r="K587" s="13">
        <f t="shared" si="114"/>
        <v>0.12143204228197035</v>
      </c>
      <c r="L587" s="13">
        <f t="shared" si="115"/>
        <v>0</v>
      </c>
      <c r="M587" s="13">
        <f t="shared" si="120"/>
        <v>1.7012779389798532E-3</v>
      </c>
      <c r="N587" s="13">
        <f t="shared" si="116"/>
        <v>1.054792322167509E-3</v>
      </c>
      <c r="O587" s="13">
        <f t="shared" si="117"/>
        <v>1.054792322167509E-3</v>
      </c>
      <c r="Q587">
        <v>10.794746593548391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64.650000000000006</v>
      </c>
      <c r="G588" s="13">
        <f t="shared" si="111"/>
        <v>4.1733092580037594</v>
      </c>
      <c r="H588" s="13">
        <f t="shared" si="112"/>
        <v>60.476690741996244</v>
      </c>
      <c r="I588" s="16">
        <f t="shared" si="119"/>
        <v>60.598122784278218</v>
      </c>
      <c r="J588" s="13">
        <f t="shared" si="113"/>
        <v>40.795703441635382</v>
      </c>
      <c r="K588" s="13">
        <f t="shared" si="114"/>
        <v>19.802419342642835</v>
      </c>
      <c r="L588" s="13">
        <f t="shared" si="115"/>
        <v>8.7242431607709854</v>
      </c>
      <c r="M588" s="13">
        <f t="shared" si="120"/>
        <v>8.7248896463877976</v>
      </c>
      <c r="N588" s="13">
        <f t="shared" si="116"/>
        <v>5.4094315807604341</v>
      </c>
      <c r="O588" s="13">
        <f t="shared" si="117"/>
        <v>9.5827408387641935</v>
      </c>
      <c r="Q588">
        <v>14.01751125416329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15.53571429</v>
      </c>
      <c r="G589" s="13">
        <f t="shared" si="111"/>
        <v>0</v>
      </c>
      <c r="H589" s="13">
        <f t="shared" si="112"/>
        <v>15.53571429</v>
      </c>
      <c r="I589" s="16">
        <f t="shared" si="119"/>
        <v>26.613890471871851</v>
      </c>
      <c r="J589" s="13">
        <f t="shared" si="113"/>
        <v>25.094733682736347</v>
      </c>
      <c r="K589" s="13">
        <f t="shared" si="114"/>
        <v>1.5191567891355042</v>
      </c>
      <c r="L589" s="13">
        <f t="shared" si="115"/>
        <v>0</v>
      </c>
      <c r="M589" s="13">
        <f t="shared" si="120"/>
        <v>3.3154580656273636</v>
      </c>
      <c r="N589" s="13">
        <f t="shared" si="116"/>
        <v>2.0555840006889654</v>
      </c>
      <c r="O589" s="13">
        <f t="shared" si="117"/>
        <v>2.0555840006889654</v>
      </c>
      <c r="Q589">
        <v>18.466017480436701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4.0285714290000003</v>
      </c>
      <c r="G590" s="13">
        <f t="shared" si="111"/>
        <v>0</v>
      </c>
      <c r="H590" s="13">
        <f t="shared" si="112"/>
        <v>4.0285714290000003</v>
      </c>
      <c r="I590" s="16">
        <f t="shared" si="119"/>
        <v>5.5477282181355045</v>
      </c>
      <c r="J590" s="13">
        <f t="shared" si="113"/>
        <v>5.534581009185052</v>
      </c>
      <c r="K590" s="13">
        <f t="shared" si="114"/>
        <v>1.3147208950452516E-2</v>
      </c>
      <c r="L590" s="13">
        <f t="shared" si="115"/>
        <v>0</v>
      </c>
      <c r="M590" s="13">
        <f t="shared" si="120"/>
        <v>1.2598740649383982</v>
      </c>
      <c r="N590" s="13">
        <f t="shared" si="116"/>
        <v>0.78112192026180682</v>
      </c>
      <c r="O590" s="13">
        <f t="shared" si="117"/>
        <v>0.78112192026180682</v>
      </c>
      <c r="Q590">
        <v>19.38849108293692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8.25</v>
      </c>
      <c r="G591" s="13">
        <f t="shared" si="111"/>
        <v>0</v>
      </c>
      <c r="H591" s="13">
        <f t="shared" si="112"/>
        <v>8.25</v>
      </c>
      <c r="I591" s="16">
        <f t="shared" si="119"/>
        <v>8.2631472089504534</v>
      </c>
      <c r="J591" s="13">
        <f t="shared" si="113"/>
        <v>8.2325928522699829</v>
      </c>
      <c r="K591" s="13">
        <f t="shared" si="114"/>
        <v>3.0554356680470462E-2</v>
      </c>
      <c r="L591" s="13">
        <f t="shared" si="115"/>
        <v>0</v>
      </c>
      <c r="M591" s="13">
        <f t="shared" si="120"/>
        <v>0.47875214467659133</v>
      </c>
      <c r="N591" s="13">
        <f t="shared" si="116"/>
        <v>0.29682632969948664</v>
      </c>
      <c r="O591" s="13">
        <f t="shared" si="117"/>
        <v>0.29682632969948664</v>
      </c>
      <c r="Q591">
        <v>21.860699100205519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3.5714285999999998E-2</v>
      </c>
      <c r="G592" s="13">
        <f t="shared" si="111"/>
        <v>0</v>
      </c>
      <c r="H592" s="13">
        <f t="shared" si="112"/>
        <v>3.5714285999999998E-2</v>
      </c>
      <c r="I592" s="16">
        <f t="shared" si="119"/>
        <v>6.626864268047046E-2</v>
      </c>
      <c r="J592" s="13">
        <f t="shared" si="113"/>
        <v>6.6268632786952691E-2</v>
      </c>
      <c r="K592" s="13">
        <f t="shared" si="114"/>
        <v>9.8935177689218889E-9</v>
      </c>
      <c r="L592" s="13">
        <f t="shared" si="115"/>
        <v>0</v>
      </c>
      <c r="M592" s="13">
        <f t="shared" si="120"/>
        <v>0.18192581497710469</v>
      </c>
      <c r="N592" s="13">
        <f t="shared" si="116"/>
        <v>0.11279400528580491</v>
      </c>
      <c r="O592" s="13">
        <f t="shared" si="117"/>
        <v>0.11279400528580491</v>
      </c>
      <c r="Q592">
        <v>25.219540053163179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0.82857142900000003</v>
      </c>
      <c r="G593" s="13">
        <f t="shared" si="111"/>
        <v>0</v>
      </c>
      <c r="H593" s="13">
        <f t="shared" si="112"/>
        <v>0.82857142900000003</v>
      </c>
      <c r="I593" s="16">
        <f t="shared" si="119"/>
        <v>0.82857143889351781</v>
      </c>
      <c r="J593" s="13">
        <f t="shared" si="113"/>
        <v>0.82855535695823246</v>
      </c>
      <c r="K593" s="13">
        <f t="shared" si="114"/>
        <v>1.6081935285350291E-5</v>
      </c>
      <c r="L593" s="13">
        <f t="shared" si="115"/>
        <v>0</v>
      </c>
      <c r="M593" s="13">
        <f t="shared" si="120"/>
        <v>6.9131809691299784E-2</v>
      </c>
      <c r="N593" s="13">
        <f t="shared" si="116"/>
        <v>4.2861722008605864E-2</v>
      </c>
      <c r="O593" s="13">
        <f t="shared" si="117"/>
        <v>4.2861722008605864E-2</v>
      </c>
      <c r="Q593">
        <v>26.552184000000011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3.65</v>
      </c>
      <c r="G594" s="13">
        <f t="shared" si="111"/>
        <v>0</v>
      </c>
      <c r="H594" s="13">
        <f t="shared" si="112"/>
        <v>3.65</v>
      </c>
      <c r="I594" s="16">
        <f t="shared" si="119"/>
        <v>3.6500160819352852</v>
      </c>
      <c r="J594" s="13">
        <f t="shared" si="113"/>
        <v>3.6476219838320794</v>
      </c>
      <c r="K594" s="13">
        <f t="shared" si="114"/>
        <v>2.3940981032057884E-3</v>
      </c>
      <c r="L594" s="13">
        <f t="shared" si="115"/>
        <v>0</v>
      </c>
      <c r="M594" s="13">
        <f t="shared" si="120"/>
        <v>2.627008768269392E-2</v>
      </c>
      <c r="N594" s="13">
        <f t="shared" si="116"/>
        <v>1.628745436327023E-2</v>
      </c>
      <c r="O594" s="13">
        <f t="shared" si="117"/>
        <v>1.628745436327023E-2</v>
      </c>
      <c r="Q594">
        <v>22.56834677180488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3.8642857140000002</v>
      </c>
      <c r="G595" s="13">
        <f t="shared" si="111"/>
        <v>0</v>
      </c>
      <c r="H595" s="13">
        <f t="shared" si="112"/>
        <v>3.8642857140000002</v>
      </c>
      <c r="I595" s="16">
        <f t="shared" si="119"/>
        <v>3.866679812103206</v>
      </c>
      <c r="J595" s="13">
        <f t="shared" si="113"/>
        <v>3.8632266187782514</v>
      </c>
      <c r="K595" s="13">
        <f t="shared" si="114"/>
        <v>3.4531933249546398E-3</v>
      </c>
      <c r="L595" s="13">
        <f t="shared" si="115"/>
        <v>0</v>
      </c>
      <c r="M595" s="13">
        <f t="shared" si="120"/>
        <v>9.9826333194236901E-3</v>
      </c>
      <c r="N595" s="13">
        <f t="shared" si="116"/>
        <v>6.1892326580426874E-3</v>
      </c>
      <c r="O595" s="13">
        <f t="shared" si="117"/>
        <v>6.1892326580426874E-3</v>
      </c>
      <c r="Q595">
        <v>21.197216737053559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28.514285709999999</v>
      </c>
      <c r="G596" s="13">
        <f t="shared" si="111"/>
        <v>0.13323505111191711</v>
      </c>
      <c r="H596" s="13">
        <f t="shared" si="112"/>
        <v>28.381050658888082</v>
      </c>
      <c r="I596" s="16">
        <f t="shared" si="119"/>
        <v>28.384503852213037</v>
      </c>
      <c r="J596" s="13">
        <f t="shared" si="113"/>
        <v>25.985969628500378</v>
      </c>
      <c r="K596" s="13">
        <f t="shared" si="114"/>
        <v>2.3985342237126588</v>
      </c>
      <c r="L596" s="13">
        <f t="shared" si="115"/>
        <v>0</v>
      </c>
      <c r="M596" s="13">
        <f t="shared" si="120"/>
        <v>3.7934006613810026E-3</v>
      </c>
      <c r="N596" s="13">
        <f t="shared" si="116"/>
        <v>2.3519084100562218E-3</v>
      </c>
      <c r="O596" s="13">
        <f t="shared" si="117"/>
        <v>0.13558695952197333</v>
      </c>
      <c r="Q596">
        <v>16.279597651255191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45.72142857</v>
      </c>
      <c r="G597" s="13">
        <f t="shared" si="111"/>
        <v>2.0570418834630124</v>
      </c>
      <c r="H597" s="13">
        <f t="shared" si="112"/>
        <v>43.664386686536986</v>
      </c>
      <c r="I597" s="16">
        <f t="shared" si="119"/>
        <v>46.062920910249645</v>
      </c>
      <c r="J597" s="13">
        <f t="shared" si="113"/>
        <v>36.149833027056587</v>
      </c>
      <c r="K597" s="13">
        <f t="shared" si="114"/>
        <v>9.9130878831930573</v>
      </c>
      <c r="L597" s="13">
        <f t="shared" si="115"/>
        <v>0</v>
      </c>
      <c r="M597" s="13">
        <f t="shared" si="120"/>
        <v>1.4414922513247808E-3</v>
      </c>
      <c r="N597" s="13">
        <f t="shared" si="116"/>
        <v>8.9372519582136406E-4</v>
      </c>
      <c r="O597" s="13">
        <f t="shared" si="117"/>
        <v>2.0579356086588336</v>
      </c>
      <c r="Q597">
        <v>14.82038333364113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45.928571429999998</v>
      </c>
      <c r="G598" s="13">
        <f t="shared" si="111"/>
        <v>2.0802010361813354</v>
      </c>
      <c r="H598" s="13">
        <f t="shared" si="112"/>
        <v>43.848370393818662</v>
      </c>
      <c r="I598" s="16">
        <f t="shared" si="119"/>
        <v>53.76145827701172</v>
      </c>
      <c r="J598" s="13">
        <f t="shared" si="113"/>
        <v>37.664941916995431</v>
      </c>
      <c r="K598" s="13">
        <f t="shared" si="114"/>
        <v>16.096516360016288</v>
      </c>
      <c r="L598" s="13">
        <f t="shared" si="115"/>
        <v>4.9910914782938223</v>
      </c>
      <c r="M598" s="13">
        <f t="shared" si="120"/>
        <v>4.9916392453493259</v>
      </c>
      <c r="N598" s="13">
        <f t="shared" si="116"/>
        <v>3.094816332116582</v>
      </c>
      <c r="O598" s="13">
        <f t="shared" si="117"/>
        <v>5.175017368297917</v>
      </c>
      <c r="Q598">
        <v>13.376089593548389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5.7214285709999997</v>
      </c>
      <c r="G599" s="13">
        <f t="shared" si="111"/>
        <v>0</v>
      </c>
      <c r="H599" s="13">
        <f t="shared" si="112"/>
        <v>5.7214285709999997</v>
      </c>
      <c r="I599" s="16">
        <f t="shared" si="119"/>
        <v>16.826853452722467</v>
      </c>
      <c r="J599" s="13">
        <f t="shared" si="113"/>
        <v>16.093336609403572</v>
      </c>
      <c r="K599" s="13">
        <f t="shared" si="114"/>
        <v>0.73351684331889544</v>
      </c>
      <c r="L599" s="13">
        <f t="shared" si="115"/>
        <v>0</v>
      </c>
      <c r="M599" s="13">
        <f t="shared" si="120"/>
        <v>1.8968229132327439</v>
      </c>
      <c r="N599" s="13">
        <f t="shared" si="116"/>
        <v>1.1760302062043011</v>
      </c>
      <c r="O599" s="13">
        <f t="shared" si="117"/>
        <v>1.1760302062043011</v>
      </c>
      <c r="Q599">
        <v>14.000988585534049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49.2</v>
      </c>
      <c r="G600" s="13">
        <f t="shared" si="111"/>
        <v>2.4459559256316217</v>
      </c>
      <c r="H600" s="13">
        <f t="shared" si="112"/>
        <v>46.75404407436838</v>
      </c>
      <c r="I600" s="16">
        <f t="shared" si="119"/>
        <v>47.487560917687276</v>
      </c>
      <c r="J600" s="13">
        <f t="shared" si="113"/>
        <v>38.208233153220078</v>
      </c>
      <c r="K600" s="13">
        <f t="shared" si="114"/>
        <v>9.2793277644671974</v>
      </c>
      <c r="L600" s="13">
        <f t="shared" si="115"/>
        <v>0</v>
      </c>
      <c r="M600" s="13">
        <f t="shared" si="120"/>
        <v>0.72079270702844278</v>
      </c>
      <c r="N600" s="13">
        <f t="shared" si="116"/>
        <v>0.44689147835763454</v>
      </c>
      <c r="O600" s="13">
        <f t="shared" si="117"/>
        <v>2.892847403989256</v>
      </c>
      <c r="Q600">
        <v>16.224896986345438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66.45</v>
      </c>
      <c r="G601" s="13">
        <f t="shared" si="111"/>
        <v>4.3745543064354635</v>
      </c>
      <c r="H601" s="13">
        <f t="shared" si="112"/>
        <v>62.075445693564539</v>
      </c>
      <c r="I601" s="16">
        <f t="shared" si="119"/>
        <v>71.35477345803173</v>
      </c>
      <c r="J601" s="13">
        <f t="shared" si="113"/>
        <v>49.993568977027891</v>
      </c>
      <c r="K601" s="13">
        <f t="shared" si="114"/>
        <v>21.361204481003838</v>
      </c>
      <c r="L601" s="13">
        <f t="shared" si="115"/>
        <v>10.294489707745738</v>
      </c>
      <c r="M601" s="13">
        <f t="shared" si="120"/>
        <v>10.568390936416545</v>
      </c>
      <c r="N601" s="13">
        <f t="shared" si="116"/>
        <v>6.5524023805782576</v>
      </c>
      <c r="O601" s="13">
        <f t="shared" si="117"/>
        <v>10.926956687013721</v>
      </c>
      <c r="Q601">
        <v>17.436049522377971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24.9</v>
      </c>
      <c r="G602" s="13">
        <f t="shared" si="111"/>
        <v>0</v>
      </c>
      <c r="H602" s="13">
        <f t="shared" si="112"/>
        <v>24.9</v>
      </c>
      <c r="I602" s="16">
        <f t="shared" si="119"/>
        <v>35.966714773258097</v>
      </c>
      <c r="J602" s="13">
        <f t="shared" si="113"/>
        <v>31.859476254097377</v>
      </c>
      <c r="K602" s="13">
        <f t="shared" si="114"/>
        <v>4.1072385191607204</v>
      </c>
      <c r="L602" s="13">
        <f t="shared" si="115"/>
        <v>0</v>
      </c>
      <c r="M602" s="13">
        <f t="shared" si="120"/>
        <v>4.0159885558382875</v>
      </c>
      <c r="N602" s="13">
        <f t="shared" si="116"/>
        <v>2.4899129046197381</v>
      </c>
      <c r="O602" s="13">
        <f t="shared" si="117"/>
        <v>2.4899129046197381</v>
      </c>
      <c r="Q602">
        <v>17.147266952282529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</v>
      </c>
      <c r="G603" s="13">
        <f t="shared" si="111"/>
        <v>0</v>
      </c>
      <c r="H603" s="13">
        <f t="shared" si="112"/>
        <v>2</v>
      </c>
      <c r="I603" s="16">
        <f t="shared" si="119"/>
        <v>6.1072385191607204</v>
      </c>
      <c r="J603" s="13">
        <f t="shared" si="113"/>
        <v>6.0939505984608795</v>
      </c>
      <c r="K603" s="13">
        <f t="shared" si="114"/>
        <v>1.3287920699840861E-2</v>
      </c>
      <c r="L603" s="13">
        <f t="shared" si="115"/>
        <v>0</v>
      </c>
      <c r="M603" s="13">
        <f t="shared" si="120"/>
        <v>1.5260756512185494</v>
      </c>
      <c r="N603" s="13">
        <f t="shared" si="116"/>
        <v>0.94616690375550061</v>
      </c>
      <c r="O603" s="13">
        <f t="shared" si="117"/>
        <v>0.94616690375550061</v>
      </c>
      <c r="Q603">
        <v>21.35098416707093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0.37142857099999999</v>
      </c>
      <c r="G604" s="13">
        <f t="shared" si="111"/>
        <v>0</v>
      </c>
      <c r="H604" s="13">
        <f t="shared" si="112"/>
        <v>0.37142857099999999</v>
      </c>
      <c r="I604" s="16">
        <f t="shared" si="119"/>
        <v>0.38471649169984085</v>
      </c>
      <c r="J604" s="13">
        <f t="shared" si="113"/>
        <v>0.38471413514441632</v>
      </c>
      <c r="K604" s="13">
        <f t="shared" si="114"/>
        <v>2.3565554245208453E-6</v>
      </c>
      <c r="L604" s="13">
        <f t="shared" si="115"/>
        <v>0</v>
      </c>
      <c r="M604" s="13">
        <f t="shared" si="120"/>
        <v>0.57990874746304877</v>
      </c>
      <c r="N604" s="13">
        <f t="shared" si="116"/>
        <v>0.35954342342709023</v>
      </c>
      <c r="O604" s="13">
        <f t="shared" si="117"/>
        <v>0.35954342342709023</v>
      </c>
      <c r="Q604">
        <v>23.81040851429168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1.228571429</v>
      </c>
      <c r="G605" s="13">
        <f t="shared" si="111"/>
        <v>0</v>
      </c>
      <c r="H605" s="13">
        <f t="shared" si="112"/>
        <v>1.228571429</v>
      </c>
      <c r="I605" s="16">
        <f t="shared" si="119"/>
        <v>1.2285737855554246</v>
      </c>
      <c r="J605" s="13">
        <f t="shared" si="113"/>
        <v>1.2284851109507349</v>
      </c>
      <c r="K605" s="13">
        <f t="shared" si="114"/>
        <v>8.8674604689753522E-5</v>
      </c>
      <c r="L605" s="13">
        <f t="shared" si="115"/>
        <v>0</v>
      </c>
      <c r="M605" s="13">
        <f t="shared" si="120"/>
        <v>0.22036532403595854</v>
      </c>
      <c r="N605" s="13">
        <f t="shared" si="116"/>
        <v>0.13662650090229431</v>
      </c>
      <c r="O605" s="13">
        <f t="shared" si="117"/>
        <v>0.13662650090229431</v>
      </c>
      <c r="Q605">
        <v>22.78151900000001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12.485714290000001</v>
      </c>
      <c r="G606" s="13">
        <f t="shared" si="111"/>
        <v>0</v>
      </c>
      <c r="H606" s="13">
        <f t="shared" si="112"/>
        <v>12.485714290000001</v>
      </c>
      <c r="I606" s="16">
        <f t="shared" si="119"/>
        <v>12.485802964604691</v>
      </c>
      <c r="J606" s="13">
        <f t="shared" si="113"/>
        <v>12.392717986680198</v>
      </c>
      <c r="K606" s="13">
        <f t="shared" si="114"/>
        <v>9.3084977924492662E-2</v>
      </c>
      <c r="L606" s="13">
        <f t="shared" si="115"/>
        <v>0</v>
      </c>
      <c r="M606" s="13">
        <f t="shared" si="120"/>
        <v>8.3738823133664236E-2</v>
      </c>
      <c r="N606" s="13">
        <f t="shared" si="116"/>
        <v>5.1918070342871825E-2</v>
      </c>
      <c r="O606" s="13">
        <f t="shared" si="117"/>
        <v>5.1918070342871825E-2</v>
      </c>
      <c r="Q606">
        <v>22.701974438206051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31.571428569999998</v>
      </c>
      <c r="G607" s="13">
        <f t="shared" si="111"/>
        <v>0.47503219718044026</v>
      </c>
      <c r="H607" s="13">
        <f t="shared" si="112"/>
        <v>31.096396372819559</v>
      </c>
      <c r="I607" s="16">
        <f t="shared" si="119"/>
        <v>31.189481350744053</v>
      </c>
      <c r="J607" s="13">
        <f t="shared" si="113"/>
        <v>29.007205899856285</v>
      </c>
      <c r="K607" s="13">
        <f t="shared" si="114"/>
        <v>2.1822754508877686</v>
      </c>
      <c r="L607" s="13">
        <f t="shared" si="115"/>
        <v>0</v>
      </c>
      <c r="M607" s="13">
        <f t="shared" si="120"/>
        <v>3.1820752790792411E-2</v>
      </c>
      <c r="N607" s="13">
        <f t="shared" si="116"/>
        <v>1.9728866730291294E-2</v>
      </c>
      <c r="O607" s="13">
        <f t="shared" si="117"/>
        <v>0.49476106391073155</v>
      </c>
      <c r="Q607">
        <v>19.122034636052071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3.6785714289999998</v>
      </c>
      <c r="G608" s="13">
        <f t="shared" si="111"/>
        <v>0</v>
      </c>
      <c r="H608" s="13">
        <f t="shared" si="112"/>
        <v>3.6785714289999998</v>
      </c>
      <c r="I608" s="16">
        <f t="shared" si="119"/>
        <v>5.8608468798877684</v>
      </c>
      <c r="J608" s="13">
        <f t="shared" si="113"/>
        <v>5.8402212832112479</v>
      </c>
      <c r="K608" s="13">
        <f t="shared" si="114"/>
        <v>2.062559667652053E-2</v>
      </c>
      <c r="L608" s="13">
        <f t="shared" si="115"/>
        <v>0</v>
      </c>
      <c r="M608" s="13">
        <f t="shared" si="120"/>
        <v>1.2091886060501118E-2</v>
      </c>
      <c r="N608" s="13">
        <f t="shared" si="116"/>
        <v>7.496969357510693E-3</v>
      </c>
      <c r="O608" s="13">
        <f t="shared" si="117"/>
        <v>7.496969357510693E-3</v>
      </c>
      <c r="Q608">
        <v>17.356591471776319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64.664285710000001</v>
      </c>
      <c r="G609" s="13">
        <f t="shared" si="111"/>
        <v>4.1749064404486651</v>
      </c>
      <c r="H609" s="13">
        <f t="shared" si="112"/>
        <v>60.489379269551335</v>
      </c>
      <c r="I609" s="16">
        <f t="shared" si="119"/>
        <v>60.51000486622786</v>
      </c>
      <c r="J609" s="13">
        <f t="shared" si="113"/>
        <v>39.961188976835032</v>
      </c>
      <c r="K609" s="13">
        <f t="shared" si="114"/>
        <v>20.548815889392827</v>
      </c>
      <c r="L609" s="13">
        <f t="shared" si="115"/>
        <v>9.4761277992403965</v>
      </c>
      <c r="M609" s="13">
        <f t="shared" si="120"/>
        <v>9.4807227159433864</v>
      </c>
      <c r="N609" s="13">
        <f t="shared" si="116"/>
        <v>5.8780480838848996</v>
      </c>
      <c r="O609" s="13">
        <f t="shared" si="117"/>
        <v>10.052954524333565</v>
      </c>
      <c r="Q609">
        <v>13.49476160101381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14.21428571</v>
      </c>
      <c r="G610" s="13">
        <f t="shared" si="111"/>
        <v>0</v>
      </c>
      <c r="H610" s="13">
        <f t="shared" si="112"/>
        <v>14.21428571</v>
      </c>
      <c r="I610" s="16">
        <f t="shared" si="119"/>
        <v>25.286973800152431</v>
      </c>
      <c r="J610" s="13">
        <f t="shared" si="113"/>
        <v>22.51651528949597</v>
      </c>
      <c r="K610" s="13">
        <f t="shared" si="114"/>
        <v>2.7704585106564608</v>
      </c>
      <c r="L610" s="13">
        <f t="shared" si="115"/>
        <v>0</v>
      </c>
      <c r="M610" s="13">
        <f t="shared" si="120"/>
        <v>3.6026746320584868</v>
      </c>
      <c r="N610" s="13">
        <f t="shared" si="116"/>
        <v>2.2336582718762616</v>
      </c>
      <c r="O610" s="13">
        <f t="shared" si="117"/>
        <v>2.2336582718762616</v>
      </c>
      <c r="Q610">
        <v>12.43044997600864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25.67142857</v>
      </c>
      <c r="G611" s="13">
        <f t="shared" si="111"/>
        <v>0</v>
      </c>
      <c r="H611" s="13">
        <f t="shared" si="112"/>
        <v>25.67142857</v>
      </c>
      <c r="I611" s="16">
        <f t="shared" si="119"/>
        <v>28.441887080656461</v>
      </c>
      <c r="J611" s="13">
        <f t="shared" si="113"/>
        <v>24.341899233745739</v>
      </c>
      <c r="K611" s="13">
        <f t="shared" si="114"/>
        <v>4.0999878469107216</v>
      </c>
      <c r="L611" s="13">
        <f t="shared" si="115"/>
        <v>0</v>
      </c>
      <c r="M611" s="13">
        <f t="shared" si="120"/>
        <v>1.3690163601822252</v>
      </c>
      <c r="N611" s="13">
        <f t="shared" si="116"/>
        <v>0.84879014331297964</v>
      </c>
      <c r="O611" s="13">
        <f t="shared" si="117"/>
        <v>0.84879014331297964</v>
      </c>
      <c r="Q611">
        <v>11.69418059354839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37.692857140000001</v>
      </c>
      <c r="G612" s="13">
        <f t="shared" si="111"/>
        <v>1.1594250799809263</v>
      </c>
      <c r="H612" s="13">
        <f t="shared" si="112"/>
        <v>36.533432060019074</v>
      </c>
      <c r="I612" s="16">
        <f t="shared" si="119"/>
        <v>40.633419906929795</v>
      </c>
      <c r="J612" s="13">
        <f t="shared" si="113"/>
        <v>33.388948127018963</v>
      </c>
      <c r="K612" s="13">
        <f t="shared" si="114"/>
        <v>7.2444717799108318</v>
      </c>
      <c r="L612" s="13">
        <f t="shared" si="115"/>
        <v>0</v>
      </c>
      <c r="M612" s="13">
        <f t="shared" si="120"/>
        <v>0.52022621686924553</v>
      </c>
      <c r="N612" s="13">
        <f t="shared" si="116"/>
        <v>0.32254025445893225</v>
      </c>
      <c r="O612" s="13">
        <f t="shared" si="117"/>
        <v>1.4819653344398585</v>
      </c>
      <c r="Q612">
        <v>14.88386179196919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20.35714286</v>
      </c>
      <c r="G613" s="13">
        <f t="shared" si="111"/>
        <v>0</v>
      </c>
      <c r="H613" s="13">
        <f t="shared" si="112"/>
        <v>20.35714286</v>
      </c>
      <c r="I613" s="16">
        <f t="shared" si="119"/>
        <v>27.601614639910832</v>
      </c>
      <c r="J613" s="13">
        <f t="shared" si="113"/>
        <v>25.870020311378696</v>
      </c>
      <c r="K613" s="13">
        <f t="shared" si="114"/>
        <v>1.731594328532136</v>
      </c>
      <c r="L613" s="13">
        <f t="shared" si="115"/>
        <v>0</v>
      </c>
      <c r="M613" s="13">
        <f t="shared" si="120"/>
        <v>0.19768596241031328</v>
      </c>
      <c r="N613" s="13">
        <f t="shared" si="116"/>
        <v>0.12256529669439423</v>
      </c>
      <c r="O613" s="13">
        <f t="shared" si="117"/>
        <v>0.12256529669439423</v>
      </c>
      <c r="Q613">
        <v>18.2491236529359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58.4</v>
      </c>
      <c r="G614" s="13">
        <f t="shared" si="111"/>
        <v>3.4745417287270035</v>
      </c>
      <c r="H614" s="13">
        <f t="shared" si="112"/>
        <v>54.925458271272994</v>
      </c>
      <c r="I614" s="16">
        <f t="shared" si="119"/>
        <v>56.657052599805127</v>
      </c>
      <c r="J614" s="13">
        <f t="shared" si="113"/>
        <v>44.462050310098839</v>
      </c>
      <c r="K614" s="13">
        <f t="shared" si="114"/>
        <v>12.195002289706288</v>
      </c>
      <c r="L614" s="13">
        <f t="shared" si="115"/>
        <v>1.0608904222847297</v>
      </c>
      <c r="M614" s="13">
        <f t="shared" si="120"/>
        <v>1.1360110880006489</v>
      </c>
      <c r="N614" s="13">
        <f t="shared" si="116"/>
        <v>0.70432687456040233</v>
      </c>
      <c r="O614" s="13">
        <f t="shared" si="117"/>
        <v>4.1788686032874054</v>
      </c>
      <c r="Q614">
        <v>17.76976303644236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0.14285714299999999</v>
      </c>
      <c r="G615" s="13">
        <f t="shared" si="111"/>
        <v>0</v>
      </c>
      <c r="H615" s="13">
        <f t="shared" si="112"/>
        <v>0.14285714299999999</v>
      </c>
      <c r="I615" s="16">
        <f t="shared" si="119"/>
        <v>11.276969010421558</v>
      </c>
      <c r="J615" s="13">
        <f t="shared" si="113"/>
        <v>11.203944137444923</v>
      </c>
      <c r="K615" s="13">
        <f t="shared" si="114"/>
        <v>7.302487297663518E-2</v>
      </c>
      <c r="L615" s="13">
        <f t="shared" si="115"/>
        <v>0</v>
      </c>
      <c r="M615" s="13">
        <f t="shared" si="120"/>
        <v>0.43168421344024654</v>
      </c>
      <c r="N615" s="13">
        <f t="shared" si="116"/>
        <v>0.26764421233295288</v>
      </c>
      <c r="O615" s="13">
        <f t="shared" si="117"/>
        <v>0.26764421233295288</v>
      </c>
      <c r="Q615">
        <v>22.267189469627969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8.5714286000000001E-2</v>
      </c>
      <c r="G616" s="13">
        <f t="shared" si="111"/>
        <v>0</v>
      </c>
      <c r="H616" s="13">
        <f t="shared" si="112"/>
        <v>8.5714286000000001E-2</v>
      </c>
      <c r="I616" s="16">
        <f t="shared" si="119"/>
        <v>0.15873915897663518</v>
      </c>
      <c r="J616" s="13">
        <f t="shared" si="113"/>
        <v>0.15873900061160845</v>
      </c>
      <c r="K616" s="13">
        <f t="shared" si="114"/>
        <v>1.5836502673116648E-7</v>
      </c>
      <c r="L616" s="13">
        <f t="shared" si="115"/>
        <v>0</v>
      </c>
      <c r="M616" s="13">
        <f t="shared" si="120"/>
        <v>0.16404000110729366</v>
      </c>
      <c r="N616" s="13">
        <f t="shared" si="116"/>
        <v>0.10170480068652207</v>
      </c>
      <c r="O616" s="13">
        <f t="shared" si="117"/>
        <v>0.10170480068652207</v>
      </c>
      <c r="Q616">
        <v>24.12694200000001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0.36428571399999998</v>
      </c>
      <c r="G617" s="13">
        <f t="shared" si="111"/>
        <v>0</v>
      </c>
      <c r="H617" s="13">
        <f t="shared" si="112"/>
        <v>0.36428571399999998</v>
      </c>
      <c r="I617" s="16">
        <f t="shared" si="119"/>
        <v>0.36428587236502674</v>
      </c>
      <c r="J617" s="13">
        <f t="shared" si="113"/>
        <v>0.36428404696209227</v>
      </c>
      <c r="K617" s="13">
        <f t="shared" si="114"/>
        <v>1.8254029344744183E-6</v>
      </c>
      <c r="L617" s="13">
        <f t="shared" si="115"/>
        <v>0</v>
      </c>
      <c r="M617" s="13">
        <f t="shared" si="120"/>
        <v>6.2335200420771592E-2</v>
      </c>
      <c r="N617" s="13">
        <f t="shared" si="116"/>
        <v>3.8647824260878386E-2</v>
      </c>
      <c r="O617" s="13">
        <f t="shared" si="117"/>
        <v>3.8647824260878386E-2</v>
      </c>
      <c r="Q617">
        <v>24.465810764844889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6.5357142860000002</v>
      </c>
      <c r="G618" s="13">
        <f t="shared" si="111"/>
        <v>0</v>
      </c>
      <c r="H618" s="13">
        <f t="shared" si="112"/>
        <v>6.5357142860000002</v>
      </c>
      <c r="I618" s="16">
        <f t="shared" si="119"/>
        <v>6.5357161114029347</v>
      </c>
      <c r="J618" s="13">
        <f t="shared" si="113"/>
        <v>6.5232726731215713</v>
      </c>
      <c r="K618" s="13">
        <f t="shared" si="114"/>
        <v>1.2443438281363406E-2</v>
      </c>
      <c r="L618" s="13">
        <f t="shared" si="115"/>
        <v>0</v>
      </c>
      <c r="M618" s="13">
        <f t="shared" si="120"/>
        <v>2.3687376159893206E-2</v>
      </c>
      <c r="N618" s="13">
        <f t="shared" si="116"/>
        <v>1.4686173219133788E-2</v>
      </c>
      <c r="O618" s="13">
        <f t="shared" si="117"/>
        <v>1.4686173219133788E-2</v>
      </c>
      <c r="Q618">
        <v>23.261740979309501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35.678571429999998</v>
      </c>
      <c r="G619" s="13">
        <f t="shared" si="111"/>
        <v>0.93422228816745823</v>
      </c>
      <c r="H619" s="13">
        <f t="shared" si="112"/>
        <v>34.744349141832537</v>
      </c>
      <c r="I619" s="16">
        <f t="shared" si="119"/>
        <v>34.756792580113903</v>
      </c>
      <c r="J619" s="13">
        <f t="shared" si="113"/>
        <v>32.294735571028767</v>
      </c>
      <c r="K619" s="13">
        <f t="shared" si="114"/>
        <v>2.4620570090851359</v>
      </c>
      <c r="L619" s="13">
        <f t="shared" si="115"/>
        <v>0</v>
      </c>
      <c r="M619" s="13">
        <f t="shared" si="120"/>
        <v>9.0012029407594181E-3</v>
      </c>
      <c r="N619" s="13">
        <f t="shared" si="116"/>
        <v>5.5807458232708393E-3</v>
      </c>
      <c r="O619" s="13">
        <f t="shared" si="117"/>
        <v>0.93980303399072906</v>
      </c>
      <c r="Q619">
        <v>20.553958002959799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33.228571430000002</v>
      </c>
      <c r="G620" s="13">
        <f t="shared" si="111"/>
        <v>0.66030541669097098</v>
      </c>
      <c r="H620" s="13">
        <f t="shared" si="112"/>
        <v>32.568266013309028</v>
      </c>
      <c r="I620" s="16">
        <f t="shared" si="119"/>
        <v>35.030323022394164</v>
      </c>
      <c r="J620" s="13">
        <f t="shared" si="113"/>
        <v>31.002517831275739</v>
      </c>
      <c r="K620" s="13">
        <f t="shared" si="114"/>
        <v>4.0278051911184249</v>
      </c>
      <c r="L620" s="13">
        <f t="shared" si="115"/>
        <v>0</v>
      </c>
      <c r="M620" s="13">
        <f t="shared" si="120"/>
        <v>3.4204571174885788E-3</v>
      </c>
      <c r="N620" s="13">
        <f t="shared" si="116"/>
        <v>2.1206834128429186E-3</v>
      </c>
      <c r="O620" s="13">
        <f t="shared" si="117"/>
        <v>0.66242610010381386</v>
      </c>
      <c r="Q620">
        <v>16.71423250439458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31.64285714</v>
      </c>
      <c r="G621" s="13">
        <f t="shared" si="111"/>
        <v>0.48301811164102793</v>
      </c>
      <c r="H621" s="13">
        <f t="shared" si="112"/>
        <v>31.159839028358974</v>
      </c>
      <c r="I621" s="16">
        <f t="shared" si="119"/>
        <v>35.187644219477399</v>
      </c>
      <c r="J621" s="13">
        <f t="shared" si="113"/>
        <v>30.011412392462049</v>
      </c>
      <c r="K621" s="13">
        <f t="shared" si="114"/>
        <v>5.17623182701535</v>
      </c>
      <c r="L621" s="13">
        <f t="shared" si="115"/>
        <v>0</v>
      </c>
      <c r="M621" s="13">
        <f t="shared" si="120"/>
        <v>1.2997737046456601E-3</v>
      </c>
      <c r="N621" s="13">
        <f t="shared" si="116"/>
        <v>8.0585969688030923E-4</v>
      </c>
      <c r="O621" s="13">
        <f t="shared" si="117"/>
        <v>0.48382397133790822</v>
      </c>
      <c r="Q621">
        <v>14.61047826338984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44.621428569999999</v>
      </c>
      <c r="G622" s="13">
        <f t="shared" si="111"/>
        <v>1.9340587983103035</v>
      </c>
      <c r="H622" s="13">
        <f t="shared" si="112"/>
        <v>42.687369771689696</v>
      </c>
      <c r="I622" s="16">
        <f t="shared" si="119"/>
        <v>47.863601598705046</v>
      </c>
      <c r="J622" s="13">
        <f t="shared" si="113"/>
        <v>33.95128548148341</v>
      </c>
      <c r="K622" s="13">
        <f t="shared" si="114"/>
        <v>13.912316117221636</v>
      </c>
      <c r="L622" s="13">
        <f t="shared" si="115"/>
        <v>2.7908312854388009</v>
      </c>
      <c r="M622" s="13">
        <f t="shared" si="120"/>
        <v>2.791325199446566</v>
      </c>
      <c r="N622" s="13">
        <f t="shared" si="116"/>
        <v>1.730621623656871</v>
      </c>
      <c r="O622" s="13">
        <f t="shared" si="117"/>
        <v>3.6646804219671747</v>
      </c>
      <c r="Q622">
        <v>12.03629759354839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39.735714289999997</v>
      </c>
      <c r="G623" s="13">
        <f t="shared" si="111"/>
        <v>1.3878222389202621</v>
      </c>
      <c r="H623" s="13">
        <f t="shared" si="112"/>
        <v>38.347892051079732</v>
      </c>
      <c r="I623" s="16">
        <f t="shared" si="119"/>
        <v>49.469376882862569</v>
      </c>
      <c r="J623" s="13">
        <f t="shared" si="113"/>
        <v>35.262553322197789</v>
      </c>
      <c r="K623" s="13">
        <f t="shared" si="114"/>
        <v>14.20682356066478</v>
      </c>
      <c r="L623" s="13">
        <f t="shared" si="115"/>
        <v>3.0875041781578108</v>
      </c>
      <c r="M623" s="13">
        <f t="shared" si="120"/>
        <v>4.1482077539475055</v>
      </c>
      <c r="N623" s="13">
        <f t="shared" si="116"/>
        <v>2.5718888074474533</v>
      </c>
      <c r="O623" s="13">
        <f t="shared" si="117"/>
        <v>3.9597110463677154</v>
      </c>
      <c r="Q623">
        <v>12.66617598290496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56.021428569999998</v>
      </c>
      <c r="G624" s="13">
        <f t="shared" si="111"/>
        <v>3.2086107717111032</v>
      </c>
      <c r="H624" s="13">
        <f t="shared" si="112"/>
        <v>52.812817798288897</v>
      </c>
      <c r="I624" s="16">
        <f t="shared" si="119"/>
        <v>63.93213718079587</v>
      </c>
      <c r="J624" s="13">
        <f t="shared" si="113"/>
        <v>43.688502345955627</v>
      </c>
      <c r="K624" s="13">
        <f t="shared" si="114"/>
        <v>20.243634834840243</v>
      </c>
      <c r="L624" s="13">
        <f t="shared" si="115"/>
        <v>9.1687028146673608</v>
      </c>
      <c r="M624" s="13">
        <f t="shared" si="120"/>
        <v>10.745021761167411</v>
      </c>
      <c r="N624" s="13">
        <f t="shared" si="116"/>
        <v>6.6619134919237952</v>
      </c>
      <c r="O624" s="13">
        <f t="shared" si="117"/>
        <v>9.8705242636348984</v>
      </c>
      <c r="Q624">
        <v>15.18779406623797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11.65714286</v>
      </c>
      <c r="G625" s="13">
        <f t="shared" si="111"/>
        <v>0</v>
      </c>
      <c r="H625" s="13">
        <f t="shared" si="112"/>
        <v>11.65714286</v>
      </c>
      <c r="I625" s="16">
        <f t="shared" si="119"/>
        <v>22.732074880172881</v>
      </c>
      <c r="J625" s="13">
        <f t="shared" si="113"/>
        <v>21.614158328534085</v>
      </c>
      <c r="K625" s="13">
        <f t="shared" si="114"/>
        <v>1.1179165516387961</v>
      </c>
      <c r="L625" s="13">
        <f t="shared" si="115"/>
        <v>0</v>
      </c>
      <c r="M625" s="13">
        <f t="shared" si="120"/>
        <v>4.083108269243616</v>
      </c>
      <c r="N625" s="13">
        <f t="shared" si="116"/>
        <v>2.5315271269310418</v>
      </c>
      <c r="O625" s="13">
        <f t="shared" si="117"/>
        <v>2.5315271269310418</v>
      </c>
      <c r="Q625">
        <v>17.37849075194308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9.5071428569999998</v>
      </c>
      <c r="G626" s="13">
        <f t="shared" si="111"/>
        <v>0</v>
      </c>
      <c r="H626" s="13">
        <f t="shared" si="112"/>
        <v>9.5071428569999998</v>
      </c>
      <c r="I626" s="16">
        <f t="shared" si="119"/>
        <v>10.625059408638796</v>
      </c>
      <c r="J626" s="13">
        <f t="shared" si="113"/>
        <v>10.509862255892765</v>
      </c>
      <c r="K626" s="13">
        <f t="shared" si="114"/>
        <v>0.11519715274603115</v>
      </c>
      <c r="L626" s="13">
        <f t="shared" si="115"/>
        <v>0</v>
      </c>
      <c r="M626" s="13">
        <f t="shared" si="120"/>
        <v>1.5515811423125743</v>
      </c>
      <c r="N626" s="13">
        <f t="shared" si="116"/>
        <v>0.96198030823379599</v>
      </c>
      <c r="O626" s="13">
        <f t="shared" si="117"/>
        <v>0.96198030823379599</v>
      </c>
      <c r="Q626">
        <v>17.736216615054751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0.41428571400000003</v>
      </c>
      <c r="G627" s="13">
        <f t="shared" si="111"/>
        <v>0</v>
      </c>
      <c r="H627" s="13">
        <f t="shared" si="112"/>
        <v>0.41428571400000003</v>
      </c>
      <c r="I627" s="16">
        <f t="shared" si="119"/>
        <v>0.52948286674603118</v>
      </c>
      <c r="J627" s="13">
        <f t="shared" si="113"/>
        <v>0.52947450693228881</v>
      </c>
      <c r="K627" s="13">
        <f t="shared" si="114"/>
        <v>8.3598137423646079E-6</v>
      </c>
      <c r="L627" s="13">
        <f t="shared" si="115"/>
        <v>0</v>
      </c>
      <c r="M627" s="13">
        <f t="shared" si="120"/>
        <v>0.58960083407877828</v>
      </c>
      <c r="N627" s="13">
        <f t="shared" si="116"/>
        <v>0.36555251712884251</v>
      </c>
      <c r="O627" s="13">
        <f t="shared" si="117"/>
        <v>0.36555251712884251</v>
      </c>
      <c r="Q627">
        <v>21.62278402475263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1.335714286</v>
      </c>
      <c r="G628" s="13">
        <f t="shared" si="111"/>
        <v>0</v>
      </c>
      <c r="H628" s="13">
        <f t="shared" si="112"/>
        <v>1.335714286</v>
      </c>
      <c r="I628" s="16">
        <f t="shared" si="119"/>
        <v>1.3357226458137423</v>
      </c>
      <c r="J628" s="13">
        <f t="shared" si="113"/>
        <v>1.3356088364311458</v>
      </c>
      <c r="K628" s="13">
        <f t="shared" si="114"/>
        <v>1.1380938259653028E-4</v>
      </c>
      <c r="L628" s="13">
        <f t="shared" si="115"/>
        <v>0</v>
      </c>
      <c r="M628" s="13">
        <f t="shared" si="120"/>
        <v>0.22404831694993577</v>
      </c>
      <c r="N628" s="13">
        <f t="shared" si="116"/>
        <v>0.13890995650896018</v>
      </c>
      <c r="O628" s="13">
        <f t="shared" si="117"/>
        <v>0.13890995650896018</v>
      </c>
      <c r="Q628">
        <v>22.79064050024251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0.114285714</v>
      </c>
      <c r="G629" s="13">
        <f t="shared" si="111"/>
        <v>0</v>
      </c>
      <c r="H629" s="13">
        <f t="shared" si="112"/>
        <v>0.114285714</v>
      </c>
      <c r="I629" s="16">
        <f t="shared" si="119"/>
        <v>0.11439952338259653</v>
      </c>
      <c r="J629" s="13">
        <f t="shared" si="113"/>
        <v>0.11439945679444759</v>
      </c>
      <c r="K629" s="13">
        <f t="shared" si="114"/>
        <v>6.6588148939228375E-8</v>
      </c>
      <c r="L629" s="13">
        <f t="shared" si="115"/>
        <v>0</v>
      </c>
      <c r="M629" s="13">
        <f t="shared" si="120"/>
        <v>8.5138360440975586E-2</v>
      </c>
      <c r="N629" s="13">
        <f t="shared" si="116"/>
        <v>5.278578347340486E-2</v>
      </c>
      <c r="O629" s="13">
        <f t="shared" si="117"/>
        <v>5.278578347340486E-2</v>
      </c>
      <c r="Q629">
        <v>23.29742700000001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4.335714286</v>
      </c>
      <c r="G630" s="13">
        <f t="shared" si="111"/>
        <v>0</v>
      </c>
      <c r="H630" s="13">
        <f t="shared" si="112"/>
        <v>4.335714286</v>
      </c>
      <c r="I630" s="16">
        <f t="shared" si="119"/>
        <v>4.3357143525881492</v>
      </c>
      <c r="J630" s="13">
        <f t="shared" si="113"/>
        <v>4.330963247991936</v>
      </c>
      <c r="K630" s="13">
        <f t="shared" si="114"/>
        <v>4.7511045962131959E-3</v>
      </c>
      <c r="L630" s="13">
        <f t="shared" si="115"/>
        <v>0</v>
      </c>
      <c r="M630" s="13">
        <f t="shared" si="120"/>
        <v>3.2352576967570726E-2</v>
      </c>
      <c r="N630" s="13">
        <f t="shared" si="116"/>
        <v>2.005859771989385E-2</v>
      </c>
      <c r="O630" s="13">
        <f t="shared" si="117"/>
        <v>2.005859771989385E-2</v>
      </c>
      <c r="Q630">
        <v>21.367502815551589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21.992857140000002</v>
      </c>
      <c r="G631" s="13">
        <f t="shared" si="111"/>
        <v>0</v>
      </c>
      <c r="H631" s="13">
        <f t="shared" si="112"/>
        <v>21.992857140000002</v>
      </c>
      <c r="I631" s="16">
        <f t="shared" si="119"/>
        <v>21.997608244596215</v>
      </c>
      <c r="J631" s="13">
        <f t="shared" si="113"/>
        <v>21.314623603279639</v>
      </c>
      <c r="K631" s="13">
        <f t="shared" si="114"/>
        <v>0.6829846413165761</v>
      </c>
      <c r="L631" s="13">
        <f t="shared" si="115"/>
        <v>0</v>
      </c>
      <c r="M631" s="13">
        <f t="shared" si="120"/>
        <v>1.2293979247676876E-2</v>
      </c>
      <c r="N631" s="13">
        <f t="shared" si="116"/>
        <v>7.6222671335596627E-3</v>
      </c>
      <c r="O631" s="13">
        <f t="shared" si="117"/>
        <v>7.6222671335596627E-3</v>
      </c>
      <c r="Q631">
        <v>20.366158498313709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16.45</v>
      </c>
      <c r="G632" s="13">
        <f t="shared" si="111"/>
        <v>0</v>
      </c>
      <c r="H632" s="13">
        <f t="shared" si="112"/>
        <v>16.45</v>
      </c>
      <c r="I632" s="16">
        <f t="shared" si="119"/>
        <v>17.132984641316575</v>
      </c>
      <c r="J632" s="13">
        <f t="shared" si="113"/>
        <v>16.47956964433093</v>
      </c>
      <c r="K632" s="13">
        <f t="shared" si="114"/>
        <v>0.65341499698564576</v>
      </c>
      <c r="L632" s="13">
        <f t="shared" si="115"/>
        <v>0</v>
      </c>
      <c r="M632" s="13">
        <f t="shared" si="120"/>
        <v>4.6717121141172128E-3</v>
      </c>
      <c r="N632" s="13">
        <f t="shared" si="116"/>
        <v>2.8964615107526718E-3</v>
      </c>
      <c r="O632" s="13">
        <f t="shared" si="117"/>
        <v>2.8964615107526718E-3</v>
      </c>
      <c r="Q632">
        <v>15.28483537116006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45.09285714</v>
      </c>
      <c r="G633" s="13">
        <f t="shared" si="111"/>
        <v>1.9867658346446031</v>
      </c>
      <c r="H633" s="13">
        <f t="shared" si="112"/>
        <v>43.106091305355399</v>
      </c>
      <c r="I633" s="16">
        <f t="shared" si="119"/>
        <v>43.759506302341045</v>
      </c>
      <c r="J633" s="13">
        <f t="shared" si="113"/>
        <v>33.383548163956227</v>
      </c>
      <c r="K633" s="13">
        <f t="shared" si="114"/>
        <v>10.375958138384817</v>
      </c>
      <c r="L633" s="13">
        <f t="shared" si="115"/>
        <v>0</v>
      </c>
      <c r="M633" s="13">
        <f t="shared" si="120"/>
        <v>1.775250603364541E-3</v>
      </c>
      <c r="N633" s="13">
        <f t="shared" si="116"/>
        <v>1.1006553740860155E-3</v>
      </c>
      <c r="O633" s="13">
        <f t="shared" si="117"/>
        <v>1.9878664900186891</v>
      </c>
      <c r="Q633">
        <v>13.0552897538797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40.9</v>
      </c>
      <c r="G634" s="13">
        <f t="shared" si="111"/>
        <v>1.5179926467520914</v>
      </c>
      <c r="H634" s="13">
        <f t="shared" si="112"/>
        <v>39.382007353247907</v>
      </c>
      <c r="I634" s="16">
        <f t="shared" si="119"/>
        <v>49.757965491632724</v>
      </c>
      <c r="J634" s="13">
        <f t="shared" si="113"/>
        <v>34.764652109724729</v>
      </c>
      <c r="K634" s="13">
        <f t="shared" si="114"/>
        <v>14.993313381907996</v>
      </c>
      <c r="L634" s="13">
        <f t="shared" si="115"/>
        <v>3.8797768882610661</v>
      </c>
      <c r="M634" s="13">
        <f t="shared" si="120"/>
        <v>3.8804514834903445</v>
      </c>
      <c r="N634" s="13">
        <f t="shared" si="116"/>
        <v>2.4058799197640135</v>
      </c>
      <c r="O634" s="13">
        <f t="shared" si="117"/>
        <v>3.9238725665161049</v>
      </c>
      <c r="Q634">
        <v>12.165718593548389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34.078571429999997</v>
      </c>
      <c r="G635" s="13">
        <f t="shared" si="111"/>
        <v>0.75533780067260892</v>
      </c>
      <c r="H635" s="13">
        <f t="shared" si="112"/>
        <v>33.32323362932739</v>
      </c>
      <c r="I635" s="16">
        <f t="shared" si="119"/>
        <v>44.436770122974323</v>
      </c>
      <c r="J635" s="13">
        <f t="shared" si="113"/>
        <v>34.646801372410081</v>
      </c>
      <c r="K635" s="13">
        <f t="shared" si="114"/>
        <v>9.7899687505642419</v>
      </c>
      <c r="L635" s="13">
        <f t="shared" si="115"/>
        <v>0</v>
      </c>
      <c r="M635" s="13">
        <f t="shared" si="120"/>
        <v>1.474571563726331</v>
      </c>
      <c r="N635" s="13">
        <f t="shared" si="116"/>
        <v>0.91423436951032522</v>
      </c>
      <c r="O635" s="13">
        <f t="shared" si="117"/>
        <v>1.669572170182934</v>
      </c>
      <c r="Q635">
        <v>14.059585235234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27.321428569999998</v>
      </c>
      <c r="G636" s="13">
        <f t="shared" si="111"/>
        <v>0</v>
      </c>
      <c r="H636" s="13">
        <f t="shared" si="112"/>
        <v>27.321428569999998</v>
      </c>
      <c r="I636" s="16">
        <f t="shared" si="119"/>
        <v>37.111397320564237</v>
      </c>
      <c r="J636" s="13">
        <f t="shared" si="113"/>
        <v>30.80877854220854</v>
      </c>
      <c r="K636" s="13">
        <f t="shared" si="114"/>
        <v>6.3026187783556971</v>
      </c>
      <c r="L636" s="13">
        <f t="shared" si="115"/>
        <v>0</v>
      </c>
      <c r="M636" s="13">
        <f t="shared" si="120"/>
        <v>0.56033719421600581</v>
      </c>
      <c r="N636" s="13">
        <f t="shared" si="116"/>
        <v>0.34740906041392361</v>
      </c>
      <c r="O636" s="13">
        <f t="shared" si="117"/>
        <v>0.34740906041392361</v>
      </c>
      <c r="Q636">
        <v>14.04126767830008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46.457142859999998</v>
      </c>
      <c r="G637" s="13">
        <f t="shared" si="111"/>
        <v>2.1392968045313161</v>
      </c>
      <c r="H637" s="13">
        <f t="shared" si="112"/>
        <v>44.317846055468678</v>
      </c>
      <c r="I637" s="16">
        <f t="shared" si="119"/>
        <v>50.620464833824371</v>
      </c>
      <c r="J637" s="13">
        <f t="shared" si="113"/>
        <v>38.833885096463213</v>
      </c>
      <c r="K637" s="13">
        <f t="shared" si="114"/>
        <v>11.786579737361158</v>
      </c>
      <c r="L637" s="13">
        <f t="shared" si="115"/>
        <v>0.64946482760599133</v>
      </c>
      <c r="M637" s="13">
        <f t="shared" si="120"/>
        <v>0.86239296140807353</v>
      </c>
      <c r="N637" s="13">
        <f t="shared" si="116"/>
        <v>0.53468363607300562</v>
      </c>
      <c r="O637" s="13">
        <f t="shared" si="117"/>
        <v>2.6739804406043217</v>
      </c>
      <c r="Q637">
        <v>15.354419278603549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9.8428571429999998</v>
      </c>
      <c r="G638" s="13">
        <f t="shared" si="111"/>
        <v>0</v>
      </c>
      <c r="H638" s="13">
        <f t="shared" si="112"/>
        <v>9.8428571429999998</v>
      </c>
      <c r="I638" s="16">
        <f t="shared" si="119"/>
        <v>20.979972052755166</v>
      </c>
      <c r="J638" s="13">
        <f t="shared" si="113"/>
        <v>20.261552416875634</v>
      </c>
      <c r="K638" s="13">
        <f t="shared" si="114"/>
        <v>0.71841963587953117</v>
      </c>
      <c r="L638" s="13">
        <f t="shared" si="115"/>
        <v>0</v>
      </c>
      <c r="M638" s="13">
        <f t="shared" si="120"/>
        <v>0.32770932533506791</v>
      </c>
      <c r="N638" s="13">
        <f t="shared" si="116"/>
        <v>0.20317978170774212</v>
      </c>
      <c r="O638" s="13">
        <f t="shared" si="117"/>
        <v>0.20317978170774212</v>
      </c>
      <c r="Q638">
        <v>18.970753408501341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1.842857143</v>
      </c>
      <c r="G639" s="13">
        <f t="shared" si="111"/>
        <v>0</v>
      </c>
      <c r="H639" s="13">
        <f t="shared" si="112"/>
        <v>1.842857143</v>
      </c>
      <c r="I639" s="16">
        <f t="shared" si="119"/>
        <v>2.561276778879531</v>
      </c>
      <c r="J639" s="13">
        <f t="shared" si="113"/>
        <v>2.5605410316696497</v>
      </c>
      <c r="K639" s="13">
        <f t="shared" si="114"/>
        <v>7.3574720988123232E-4</v>
      </c>
      <c r="L639" s="13">
        <f t="shared" si="115"/>
        <v>0</v>
      </c>
      <c r="M639" s="13">
        <f t="shared" si="120"/>
        <v>0.12452954362732579</v>
      </c>
      <c r="N639" s="13">
        <f t="shared" si="116"/>
        <v>7.7208317048941988E-2</v>
      </c>
      <c r="O639" s="13">
        <f t="shared" si="117"/>
        <v>7.7208317048941988E-2</v>
      </c>
      <c r="Q639">
        <v>23.405255973706922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0.114285714</v>
      </c>
      <c r="G640" s="13">
        <f t="shared" si="111"/>
        <v>0</v>
      </c>
      <c r="H640" s="13">
        <f t="shared" si="112"/>
        <v>0.114285714</v>
      </c>
      <c r="I640" s="16">
        <f t="shared" si="119"/>
        <v>0.11502146120988123</v>
      </c>
      <c r="J640" s="13">
        <f t="shared" si="113"/>
        <v>0.11502139959685077</v>
      </c>
      <c r="K640" s="13">
        <f t="shared" si="114"/>
        <v>6.1613030455376361E-8</v>
      </c>
      <c r="L640" s="13">
        <f t="shared" si="115"/>
        <v>0</v>
      </c>
      <c r="M640" s="13">
        <f t="shared" si="120"/>
        <v>4.7321226578383807E-2</v>
      </c>
      <c r="N640" s="13">
        <f t="shared" si="116"/>
        <v>2.9339160478597959E-2</v>
      </c>
      <c r="O640" s="13">
        <f t="shared" si="117"/>
        <v>2.9339160478597959E-2</v>
      </c>
      <c r="Q640">
        <v>23.96691800000001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6.207142857</v>
      </c>
      <c r="G641" s="13">
        <f t="shared" si="111"/>
        <v>0</v>
      </c>
      <c r="H641" s="13">
        <f t="shared" si="112"/>
        <v>6.207142857</v>
      </c>
      <c r="I641" s="16">
        <f t="shared" si="119"/>
        <v>6.2071429186130302</v>
      </c>
      <c r="J641" s="13">
        <f t="shared" si="113"/>
        <v>6.1960819800703346</v>
      </c>
      <c r="K641" s="13">
        <f t="shared" si="114"/>
        <v>1.1060938542695631E-2</v>
      </c>
      <c r="L641" s="13">
        <f t="shared" si="115"/>
        <v>0</v>
      </c>
      <c r="M641" s="13">
        <f t="shared" si="120"/>
        <v>1.7982066099785848E-2</v>
      </c>
      <c r="N641" s="13">
        <f t="shared" si="116"/>
        <v>1.1148880981867226E-2</v>
      </c>
      <c r="O641" s="13">
        <f t="shared" si="117"/>
        <v>1.1148880981867226E-2</v>
      </c>
      <c r="Q641">
        <v>23.00012848662729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23.15714286</v>
      </c>
      <c r="G642" s="13">
        <f t="shared" si="111"/>
        <v>0</v>
      </c>
      <c r="H642" s="13">
        <f t="shared" si="112"/>
        <v>23.15714286</v>
      </c>
      <c r="I642" s="16">
        <f t="shared" si="119"/>
        <v>23.168203798542695</v>
      </c>
      <c r="J642" s="13">
        <f t="shared" si="113"/>
        <v>22.670982497669758</v>
      </c>
      <c r="K642" s="13">
        <f t="shared" si="114"/>
        <v>0.49722130087293692</v>
      </c>
      <c r="L642" s="13">
        <f t="shared" si="115"/>
        <v>0</v>
      </c>
      <c r="M642" s="13">
        <f t="shared" si="120"/>
        <v>6.8331851179186213E-3</v>
      </c>
      <c r="N642" s="13">
        <f t="shared" si="116"/>
        <v>4.236574773109545E-3</v>
      </c>
      <c r="O642" s="13">
        <f t="shared" si="117"/>
        <v>4.236574773109545E-3</v>
      </c>
      <c r="Q642">
        <v>23.82401192732555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2.2785714289999999</v>
      </c>
      <c r="G643" s="13">
        <f t="shared" si="111"/>
        <v>0</v>
      </c>
      <c r="H643" s="13">
        <f t="shared" si="112"/>
        <v>2.2785714289999999</v>
      </c>
      <c r="I643" s="16">
        <f t="shared" si="119"/>
        <v>2.7757927298729368</v>
      </c>
      <c r="J643" s="13">
        <f t="shared" si="113"/>
        <v>2.7744504466440487</v>
      </c>
      <c r="K643" s="13">
        <f t="shared" si="114"/>
        <v>1.3422832288880748E-3</v>
      </c>
      <c r="L643" s="13">
        <f t="shared" si="115"/>
        <v>0</v>
      </c>
      <c r="M643" s="13">
        <f t="shared" si="120"/>
        <v>2.5966103448090763E-3</v>
      </c>
      <c r="N643" s="13">
        <f t="shared" si="116"/>
        <v>1.6098984137816272E-3</v>
      </c>
      <c r="O643" s="13">
        <f t="shared" si="117"/>
        <v>1.6098984137816272E-3</v>
      </c>
      <c r="Q643">
        <v>20.852136876933869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20.742857140000002</v>
      </c>
      <c r="G644" s="13">
        <f t="shared" si="111"/>
        <v>0</v>
      </c>
      <c r="H644" s="13">
        <f t="shared" si="112"/>
        <v>20.742857140000002</v>
      </c>
      <c r="I644" s="16">
        <f t="shared" si="119"/>
        <v>20.744199423228888</v>
      </c>
      <c r="J644" s="13">
        <f t="shared" si="113"/>
        <v>19.858793499157329</v>
      </c>
      <c r="K644" s="13">
        <f t="shared" si="114"/>
        <v>0.88540592407155927</v>
      </c>
      <c r="L644" s="13">
        <f t="shared" si="115"/>
        <v>0</v>
      </c>
      <c r="M644" s="13">
        <f t="shared" si="120"/>
        <v>9.8671193102744907E-4</v>
      </c>
      <c r="N644" s="13">
        <f t="shared" si="116"/>
        <v>6.117613972370184E-4</v>
      </c>
      <c r="O644" s="13">
        <f t="shared" si="117"/>
        <v>6.117613972370184E-4</v>
      </c>
      <c r="Q644">
        <v>17.158167912323229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9.5428571430000009</v>
      </c>
      <c r="G645" s="13">
        <f t="shared" si="111"/>
        <v>0</v>
      </c>
      <c r="H645" s="13">
        <f t="shared" si="112"/>
        <v>9.5428571430000009</v>
      </c>
      <c r="I645" s="16">
        <f t="shared" si="119"/>
        <v>10.42826306707156</v>
      </c>
      <c r="J645" s="13">
        <f t="shared" si="113"/>
        <v>10.266328393091804</v>
      </c>
      <c r="K645" s="13">
        <f t="shared" si="114"/>
        <v>0.16193467397975603</v>
      </c>
      <c r="L645" s="13">
        <f t="shared" si="115"/>
        <v>0</v>
      </c>
      <c r="M645" s="13">
        <f t="shared" si="120"/>
        <v>3.7495053379043067E-4</v>
      </c>
      <c r="N645" s="13">
        <f t="shared" si="116"/>
        <v>2.3246933095006701E-4</v>
      </c>
      <c r="O645" s="13">
        <f t="shared" si="117"/>
        <v>2.3246933095006701E-4</v>
      </c>
      <c r="Q645">
        <v>14.85829314582818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55.785714290000001</v>
      </c>
      <c r="G646" s="13">
        <f t="shared" ref="G646:G709" si="122">IF((F646-$J$2)&gt;0,$I$2*(F646-$J$2),0)</f>
        <v>3.1822572541029679</v>
      </c>
      <c r="H646" s="13">
        <f t="shared" ref="H646:H709" si="123">F646-G646</f>
        <v>52.603457035897037</v>
      </c>
      <c r="I646" s="16">
        <f t="shared" si="119"/>
        <v>52.765391709876795</v>
      </c>
      <c r="J646" s="13">
        <f t="shared" ref="J646:J709" si="124">I646/SQRT(1+(I646/($K$2*(300+(25*Q646)+0.05*(Q646)^3)))^2)</f>
        <v>35.660996898958317</v>
      </c>
      <c r="K646" s="13">
        <f t="shared" ref="K646:K709" si="125">I646-J646</f>
        <v>17.104394810918478</v>
      </c>
      <c r="L646" s="13">
        <f t="shared" ref="L646:L709" si="126">IF(K646&gt;$N$2,(K646-$N$2)/$L$2,0)</f>
        <v>6.0063806405727771</v>
      </c>
      <c r="M646" s="13">
        <f t="shared" si="120"/>
        <v>6.0065231217756176</v>
      </c>
      <c r="N646" s="13">
        <f t="shared" ref="N646:N709" si="127">$M$2*M646</f>
        <v>3.7240443355008828</v>
      </c>
      <c r="O646" s="13">
        <f t="shared" ref="O646:O709" si="128">N646+G646</f>
        <v>6.9063015896038511</v>
      </c>
      <c r="Q646">
        <v>12.102463593548389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163.8785714</v>
      </c>
      <c r="G647" s="13">
        <f t="shared" si="122"/>
        <v>15.267341845338159</v>
      </c>
      <c r="H647" s="13">
        <f t="shared" si="123"/>
        <v>148.61122955466183</v>
      </c>
      <c r="I647" s="16">
        <f t="shared" ref="I647:I710" si="130">H647+K646-L646</f>
        <v>159.70924372500752</v>
      </c>
      <c r="J647" s="13">
        <f t="shared" si="124"/>
        <v>47.002775491191109</v>
      </c>
      <c r="K647" s="13">
        <f t="shared" si="125"/>
        <v>112.70646823381642</v>
      </c>
      <c r="L647" s="13">
        <f t="shared" si="126"/>
        <v>102.311395348229</v>
      </c>
      <c r="M647" s="13">
        <f t="shared" ref="M647:M710" si="131">L647+M646-N646</f>
        <v>104.59387413450374</v>
      </c>
      <c r="N647" s="13">
        <f t="shared" si="127"/>
        <v>64.848201963392313</v>
      </c>
      <c r="O647" s="13">
        <f t="shared" si="128"/>
        <v>80.115543808730479</v>
      </c>
      <c r="Q647">
        <v>12.342715281797339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37.821428570000002</v>
      </c>
      <c r="G648" s="13">
        <f t="shared" si="122"/>
        <v>1.1737997264571951</v>
      </c>
      <c r="H648" s="13">
        <f t="shared" si="123"/>
        <v>36.647628843542805</v>
      </c>
      <c r="I648" s="16">
        <f t="shared" si="130"/>
        <v>47.042701729130229</v>
      </c>
      <c r="J648" s="13">
        <f t="shared" si="124"/>
        <v>37.011510179621396</v>
      </c>
      <c r="K648" s="13">
        <f t="shared" si="125"/>
        <v>10.031191549508833</v>
      </c>
      <c r="L648" s="13">
        <f t="shared" si="126"/>
        <v>0</v>
      </c>
      <c r="M648" s="13">
        <f t="shared" si="131"/>
        <v>39.745672171111423</v>
      </c>
      <c r="N648" s="13">
        <f t="shared" si="127"/>
        <v>24.642316746089083</v>
      </c>
      <c r="O648" s="13">
        <f t="shared" si="128"/>
        <v>25.816116472546277</v>
      </c>
      <c r="Q648">
        <v>15.216812040939089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85.607142859999996</v>
      </c>
      <c r="G649" s="13">
        <f t="shared" si="122"/>
        <v>6.5163766079209058</v>
      </c>
      <c r="H649" s="13">
        <f t="shared" si="123"/>
        <v>79.090766252079092</v>
      </c>
      <c r="I649" s="16">
        <f t="shared" si="130"/>
        <v>89.121957801587925</v>
      </c>
      <c r="J649" s="13">
        <f t="shared" si="124"/>
        <v>53.641323681624385</v>
      </c>
      <c r="K649" s="13">
        <f t="shared" si="125"/>
        <v>35.48063411996354</v>
      </c>
      <c r="L649" s="13">
        <f t="shared" si="126"/>
        <v>24.51773644663967</v>
      </c>
      <c r="M649" s="13">
        <f t="shared" si="131"/>
        <v>39.621091871662017</v>
      </c>
      <c r="N649" s="13">
        <f t="shared" si="127"/>
        <v>24.565076960430449</v>
      </c>
      <c r="O649" s="13">
        <f t="shared" si="128"/>
        <v>31.081453568351357</v>
      </c>
      <c r="Q649">
        <v>16.837085751446541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16.350000000000001</v>
      </c>
      <c r="G650" s="13">
        <f t="shared" si="122"/>
        <v>0</v>
      </c>
      <c r="H650" s="13">
        <f t="shared" si="123"/>
        <v>16.350000000000001</v>
      </c>
      <c r="I650" s="16">
        <f t="shared" si="130"/>
        <v>27.312897673323871</v>
      </c>
      <c r="J650" s="13">
        <f t="shared" si="124"/>
        <v>26.000930243145916</v>
      </c>
      <c r="K650" s="13">
        <f t="shared" si="125"/>
        <v>1.3119674301779547</v>
      </c>
      <c r="L650" s="13">
        <f t="shared" si="126"/>
        <v>0</v>
      </c>
      <c r="M650" s="13">
        <f t="shared" si="131"/>
        <v>15.056014911231568</v>
      </c>
      <c r="N650" s="13">
        <f t="shared" si="127"/>
        <v>9.3347292449635724</v>
      </c>
      <c r="O650" s="13">
        <f t="shared" si="128"/>
        <v>9.3347292449635724</v>
      </c>
      <c r="Q650">
        <v>20.15265430264747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2.25</v>
      </c>
      <c r="G651" s="13">
        <f t="shared" si="122"/>
        <v>0</v>
      </c>
      <c r="H651" s="13">
        <f t="shared" si="123"/>
        <v>2.25</v>
      </c>
      <c r="I651" s="16">
        <f t="shared" si="130"/>
        <v>3.5619674301779547</v>
      </c>
      <c r="J651" s="13">
        <f t="shared" si="124"/>
        <v>3.5602540733098338</v>
      </c>
      <c r="K651" s="13">
        <f t="shared" si="125"/>
        <v>1.7133568681209077E-3</v>
      </c>
      <c r="L651" s="13">
        <f t="shared" si="126"/>
        <v>0</v>
      </c>
      <c r="M651" s="13">
        <f t="shared" si="131"/>
        <v>5.7212856662679954</v>
      </c>
      <c r="N651" s="13">
        <f t="shared" si="127"/>
        <v>3.547197113086157</v>
      </c>
      <c r="O651" s="13">
        <f t="shared" si="128"/>
        <v>3.547197113086157</v>
      </c>
      <c r="Q651">
        <v>24.431908198655261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0.157142857</v>
      </c>
      <c r="G652" s="13">
        <f t="shared" si="122"/>
        <v>0</v>
      </c>
      <c r="H652" s="13">
        <f t="shared" si="123"/>
        <v>0.157142857</v>
      </c>
      <c r="I652" s="16">
        <f t="shared" si="130"/>
        <v>0.1588562138681209</v>
      </c>
      <c r="J652" s="13">
        <f t="shared" si="124"/>
        <v>0.15885606715953871</v>
      </c>
      <c r="K652" s="13">
        <f t="shared" si="125"/>
        <v>1.4670858219933969E-7</v>
      </c>
      <c r="L652" s="13">
        <f t="shared" si="126"/>
        <v>0</v>
      </c>
      <c r="M652" s="13">
        <f t="shared" si="131"/>
        <v>2.1740885531818384</v>
      </c>
      <c r="N652" s="13">
        <f t="shared" si="127"/>
        <v>1.3479349029727399</v>
      </c>
      <c r="O652" s="13">
        <f t="shared" si="128"/>
        <v>1.3479349029727399</v>
      </c>
      <c r="Q652">
        <v>24.690056000000009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1.65</v>
      </c>
      <c r="G653" s="13">
        <f t="shared" si="122"/>
        <v>0</v>
      </c>
      <c r="H653" s="13">
        <f t="shared" si="123"/>
        <v>1.65</v>
      </c>
      <c r="I653" s="16">
        <f t="shared" si="130"/>
        <v>1.6500001467085821</v>
      </c>
      <c r="J653" s="13">
        <f t="shared" si="124"/>
        <v>1.6498023685771586</v>
      </c>
      <c r="K653" s="13">
        <f t="shared" si="125"/>
        <v>1.9777813142352052E-4</v>
      </c>
      <c r="L653" s="13">
        <f t="shared" si="126"/>
        <v>0</v>
      </c>
      <c r="M653" s="13">
        <f t="shared" si="131"/>
        <v>0.82615365020909848</v>
      </c>
      <c r="N653" s="13">
        <f t="shared" si="127"/>
        <v>0.51221526312964105</v>
      </c>
      <c r="O653" s="13">
        <f t="shared" si="128"/>
        <v>0.51221526312964105</v>
      </c>
      <c r="Q653">
        <v>23.36823567852657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4.5071428569999998</v>
      </c>
      <c r="G654" s="13">
        <f t="shared" si="122"/>
        <v>0</v>
      </c>
      <c r="H654" s="13">
        <f t="shared" si="123"/>
        <v>4.5071428569999998</v>
      </c>
      <c r="I654" s="16">
        <f t="shared" si="130"/>
        <v>4.5073406351314231</v>
      </c>
      <c r="J654" s="13">
        <f t="shared" si="124"/>
        <v>4.5031082230101722</v>
      </c>
      <c r="K654" s="13">
        <f t="shared" si="125"/>
        <v>4.2324121212509169E-3</v>
      </c>
      <c r="L654" s="13">
        <f t="shared" si="126"/>
        <v>0</v>
      </c>
      <c r="M654" s="13">
        <f t="shared" si="131"/>
        <v>0.31393838707945743</v>
      </c>
      <c r="N654" s="13">
        <f t="shared" si="127"/>
        <v>0.19464179998926359</v>
      </c>
      <c r="O654" s="13">
        <f t="shared" si="128"/>
        <v>0.19464179998926359</v>
      </c>
      <c r="Q654">
        <v>23.013875359236501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41.857142860000003</v>
      </c>
      <c r="G655" s="13">
        <f t="shared" si="122"/>
        <v>1.6250039029836256</v>
      </c>
      <c r="H655" s="13">
        <f t="shared" si="123"/>
        <v>40.232138957016375</v>
      </c>
      <c r="I655" s="16">
        <f t="shared" si="130"/>
        <v>40.236371369137629</v>
      </c>
      <c r="J655" s="13">
        <f t="shared" si="124"/>
        <v>36.98729451276278</v>
      </c>
      <c r="K655" s="13">
        <f t="shared" si="125"/>
        <v>3.2490768563748489</v>
      </c>
      <c r="L655" s="13">
        <f t="shared" si="126"/>
        <v>0</v>
      </c>
      <c r="M655" s="13">
        <f t="shared" si="131"/>
        <v>0.11929658709019383</v>
      </c>
      <c r="N655" s="13">
        <f t="shared" si="127"/>
        <v>7.3963883995920174E-2</v>
      </c>
      <c r="O655" s="13">
        <f t="shared" si="128"/>
        <v>1.6989677869795459</v>
      </c>
      <c r="Q655">
        <v>21.58228083340331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16.542857139999999</v>
      </c>
      <c r="G656" s="13">
        <f t="shared" si="122"/>
        <v>0</v>
      </c>
      <c r="H656" s="13">
        <f t="shared" si="123"/>
        <v>16.542857139999999</v>
      </c>
      <c r="I656" s="16">
        <f t="shared" si="130"/>
        <v>19.791933996374848</v>
      </c>
      <c r="J656" s="13">
        <f t="shared" si="124"/>
        <v>19.010070995887087</v>
      </c>
      <c r="K656" s="13">
        <f t="shared" si="125"/>
        <v>0.78186300048776047</v>
      </c>
      <c r="L656" s="13">
        <f t="shared" si="126"/>
        <v>0</v>
      </c>
      <c r="M656" s="13">
        <f t="shared" si="131"/>
        <v>4.533270309427366E-2</v>
      </c>
      <c r="N656" s="13">
        <f t="shared" si="127"/>
        <v>2.810627591844967E-2</v>
      </c>
      <c r="O656" s="13">
        <f t="shared" si="128"/>
        <v>2.810627591844967E-2</v>
      </c>
      <c r="Q656">
        <v>17.075813355776301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154.1285714</v>
      </c>
      <c r="G657" s="13">
        <f t="shared" si="122"/>
        <v>14.177264499666423</v>
      </c>
      <c r="H657" s="13">
        <f t="shared" si="123"/>
        <v>139.95130690033358</v>
      </c>
      <c r="I657" s="16">
        <f t="shared" si="130"/>
        <v>140.73316990082134</v>
      </c>
      <c r="J657" s="13">
        <f t="shared" si="124"/>
        <v>48.42697231089506</v>
      </c>
      <c r="K657" s="13">
        <f t="shared" si="125"/>
        <v>92.306197589926285</v>
      </c>
      <c r="L657" s="13">
        <f t="shared" si="126"/>
        <v>81.76112594445425</v>
      </c>
      <c r="M657" s="13">
        <f t="shared" si="131"/>
        <v>81.778352371630078</v>
      </c>
      <c r="N657" s="13">
        <f t="shared" si="127"/>
        <v>50.70257847041065</v>
      </c>
      <c r="O657" s="13">
        <f t="shared" si="128"/>
        <v>64.879842970077078</v>
      </c>
      <c r="Q657">
        <v>13.038868580126611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8.3285714290000001</v>
      </c>
      <c r="G658" s="13">
        <f t="shared" si="122"/>
        <v>0</v>
      </c>
      <c r="H658" s="13">
        <f t="shared" si="123"/>
        <v>8.3285714290000001</v>
      </c>
      <c r="I658" s="16">
        <f t="shared" si="130"/>
        <v>18.873643074472028</v>
      </c>
      <c r="J658" s="13">
        <f t="shared" si="124"/>
        <v>17.631491836316481</v>
      </c>
      <c r="K658" s="13">
        <f t="shared" si="125"/>
        <v>1.2421512381555466</v>
      </c>
      <c r="L658" s="13">
        <f t="shared" si="126"/>
        <v>0</v>
      </c>
      <c r="M658" s="13">
        <f t="shared" si="131"/>
        <v>31.075773901219428</v>
      </c>
      <c r="N658" s="13">
        <f t="shared" si="127"/>
        <v>19.266979818756045</v>
      </c>
      <c r="O658" s="13">
        <f t="shared" si="128"/>
        <v>19.266979818756045</v>
      </c>
      <c r="Q658">
        <v>12.41315859354839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64.564285709999993</v>
      </c>
      <c r="G659" s="13">
        <f t="shared" si="122"/>
        <v>4.1637261599802358</v>
      </c>
      <c r="H659" s="13">
        <f t="shared" si="123"/>
        <v>60.400559550019757</v>
      </c>
      <c r="I659" s="16">
        <f t="shared" si="130"/>
        <v>61.642710788175307</v>
      </c>
      <c r="J659" s="13">
        <f t="shared" si="124"/>
        <v>39.98188654653265</v>
      </c>
      <c r="K659" s="13">
        <f t="shared" si="125"/>
        <v>21.660824241642658</v>
      </c>
      <c r="L659" s="13">
        <f t="shared" si="126"/>
        <v>10.596312507418562</v>
      </c>
      <c r="M659" s="13">
        <f t="shared" si="131"/>
        <v>22.405106589881942</v>
      </c>
      <c r="N659" s="13">
        <f t="shared" si="127"/>
        <v>13.891166085726804</v>
      </c>
      <c r="O659" s="13">
        <f t="shared" si="128"/>
        <v>18.054892245707038</v>
      </c>
      <c r="Q659">
        <v>13.30578009533939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82.571428569999995</v>
      </c>
      <c r="G660" s="13">
        <f t="shared" si="122"/>
        <v>6.1769752360787553</v>
      </c>
      <c r="H660" s="13">
        <f t="shared" si="123"/>
        <v>76.394453333921234</v>
      </c>
      <c r="I660" s="16">
        <f t="shared" si="130"/>
        <v>87.458965068145332</v>
      </c>
      <c r="J660" s="13">
        <f t="shared" si="124"/>
        <v>45.656286916511441</v>
      </c>
      <c r="K660" s="13">
        <f t="shared" si="125"/>
        <v>41.802678151633891</v>
      </c>
      <c r="L660" s="13">
        <f t="shared" si="126"/>
        <v>30.886265095168305</v>
      </c>
      <c r="M660" s="13">
        <f t="shared" si="131"/>
        <v>39.400205599323449</v>
      </c>
      <c r="N660" s="13">
        <f t="shared" si="127"/>
        <v>24.428127471580538</v>
      </c>
      <c r="O660" s="13">
        <f t="shared" si="128"/>
        <v>30.605102707659292</v>
      </c>
      <c r="Q660">
        <v>13.579638541653489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76.964285709999999</v>
      </c>
      <c r="G661" s="13">
        <f t="shared" si="122"/>
        <v>5.5500809380653173</v>
      </c>
      <c r="H661" s="13">
        <f t="shared" si="123"/>
        <v>71.414204771934678</v>
      </c>
      <c r="I661" s="16">
        <f t="shared" si="130"/>
        <v>82.33061782840025</v>
      </c>
      <c r="J661" s="13">
        <f t="shared" si="124"/>
        <v>50.581416871706395</v>
      </c>
      <c r="K661" s="13">
        <f t="shared" si="125"/>
        <v>31.749200956693855</v>
      </c>
      <c r="L661" s="13">
        <f t="shared" si="126"/>
        <v>20.758866865645281</v>
      </c>
      <c r="M661" s="13">
        <f t="shared" si="131"/>
        <v>35.730944993388192</v>
      </c>
      <c r="N661" s="13">
        <f t="shared" si="127"/>
        <v>22.15318589590068</v>
      </c>
      <c r="O661" s="13">
        <f t="shared" si="128"/>
        <v>27.703266833965998</v>
      </c>
      <c r="Q661">
        <v>16.172541282695381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18.271428570000001</v>
      </c>
      <c r="G662" s="13">
        <f t="shared" si="122"/>
        <v>0</v>
      </c>
      <c r="H662" s="13">
        <f t="shared" si="123"/>
        <v>18.271428570000001</v>
      </c>
      <c r="I662" s="16">
        <f t="shared" si="130"/>
        <v>29.261762661048571</v>
      </c>
      <c r="J662" s="13">
        <f t="shared" si="124"/>
        <v>27.157934912088926</v>
      </c>
      <c r="K662" s="13">
        <f t="shared" si="125"/>
        <v>2.1038277489596453</v>
      </c>
      <c r="L662" s="13">
        <f t="shared" si="126"/>
        <v>0</v>
      </c>
      <c r="M662" s="13">
        <f t="shared" si="131"/>
        <v>13.577759097487512</v>
      </c>
      <c r="N662" s="13">
        <f t="shared" si="127"/>
        <v>8.4182106404422576</v>
      </c>
      <c r="O662" s="13">
        <f t="shared" si="128"/>
        <v>8.4182106404422576</v>
      </c>
      <c r="Q662">
        <v>18.00579218453003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4.6428571429999996</v>
      </c>
      <c r="G663" s="13">
        <f t="shared" si="122"/>
        <v>0</v>
      </c>
      <c r="H663" s="13">
        <f t="shared" si="123"/>
        <v>4.6428571429999996</v>
      </c>
      <c r="I663" s="16">
        <f t="shared" si="130"/>
        <v>6.7466848919596449</v>
      </c>
      <c r="J663" s="13">
        <f t="shared" si="124"/>
        <v>6.7312265755961702</v>
      </c>
      <c r="K663" s="13">
        <f t="shared" si="125"/>
        <v>1.5458316363474722E-2</v>
      </c>
      <c r="L663" s="13">
        <f t="shared" si="126"/>
        <v>0</v>
      </c>
      <c r="M663" s="13">
        <f t="shared" si="131"/>
        <v>5.1595484570452541</v>
      </c>
      <c r="N663" s="13">
        <f t="shared" si="127"/>
        <v>3.1989200433680574</v>
      </c>
      <c r="O663" s="13">
        <f t="shared" si="128"/>
        <v>3.1989200433680574</v>
      </c>
      <c r="Q663">
        <v>22.393579933181019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0.62142857100000004</v>
      </c>
      <c r="G664" s="13">
        <f t="shared" si="122"/>
        <v>0</v>
      </c>
      <c r="H664" s="13">
        <f t="shared" si="123"/>
        <v>0.62142857100000004</v>
      </c>
      <c r="I664" s="16">
        <f t="shared" si="130"/>
        <v>0.63688688736347476</v>
      </c>
      <c r="J664" s="13">
        <f t="shared" si="124"/>
        <v>0.63687530683114679</v>
      </c>
      <c r="K664" s="13">
        <f t="shared" si="125"/>
        <v>1.1580532327970516E-5</v>
      </c>
      <c r="L664" s="13">
        <f t="shared" si="126"/>
        <v>0</v>
      </c>
      <c r="M664" s="13">
        <f t="shared" si="131"/>
        <v>1.9606284136771968</v>
      </c>
      <c r="N664" s="13">
        <f t="shared" si="127"/>
        <v>1.2155896164798621</v>
      </c>
      <c r="O664" s="13">
        <f t="shared" si="128"/>
        <v>1.2155896164798621</v>
      </c>
      <c r="Q664">
        <v>23.241246170188461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1.092857143</v>
      </c>
      <c r="G665" s="13">
        <f t="shared" si="122"/>
        <v>0</v>
      </c>
      <c r="H665" s="13">
        <f t="shared" si="123"/>
        <v>1.092857143</v>
      </c>
      <c r="I665" s="16">
        <f t="shared" si="130"/>
        <v>1.092868723532328</v>
      </c>
      <c r="J665" s="13">
        <f t="shared" si="124"/>
        <v>1.0928046845234296</v>
      </c>
      <c r="K665" s="13">
        <f t="shared" si="125"/>
        <v>6.4039008898397753E-5</v>
      </c>
      <c r="L665" s="13">
        <f t="shared" si="126"/>
        <v>0</v>
      </c>
      <c r="M665" s="13">
        <f t="shared" si="131"/>
        <v>0.74503879719733468</v>
      </c>
      <c r="N665" s="13">
        <f t="shared" si="127"/>
        <v>0.46192405426234751</v>
      </c>
      <c r="O665" s="13">
        <f t="shared" si="128"/>
        <v>0.46192405426234751</v>
      </c>
      <c r="Q665">
        <v>22.59949300000001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27.81428571</v>
      </c>
      <c r="G666" s="13">
        <f t="shared" si="122"/>
        <v>5.4973087832920695E-2</v>
      </c>
      <c r="H666" s="13">
        <f t="shared" si="123"/>
        <v>27.75931262216708</v>
      </c>
      <c r="I666" s="16">
        <f t="shared" si="130"/>
        <v>27.759376661175978</v>
      </c>
      <c r="J666" s="13">
        <f t="shared" si="124"/>
        <v>26.78221741741012</v>
      </c>
      <c r="K666" s="13">
        <f t="shared" si="125"/>
        <v>0.97715924376585761</v>
      </c>
      <c r="L666" s="13">
        <f t="shared" si="126"/>
        <v>0</v>
      </c>
      <c r="M666" s="13">
        <f t="shared" si="131"/>
        <v>0.28311474293498717</v>
      </c>
      <c r="N666" s="13">
        <f t="shared" si="127"/>
        <v>0.17553114061969205</v>
      </c>
      <c r="O666" s="13">
        <f t="shared" si="128"/>
        <v>0.23050422845261276</v>
      </c>
      <c r="Q666">
        <v>22.724163232031259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7.6142857140000002</v>
      </c>
      <c r="G667" s="13">
        <f t="shared" si="122"/>
        <v>0</v>
      </c>
      <c r="H667" s="13">
        <f t="shared" si="123"/>
        <v>7.6142857140000002</v>
      </c>
      <c r="I667" s="16">
        <f t="shared" si="130"/>
        <v>8.5914449577658587</v>
      </c>
      <c r="J667" s="13">
        <f t="shared" si="124"/>
        <v>8.5491217300305617</v>
      </c>
      <c r="K667" s="13">
        <f t="shared" si="125"/>
        <v>4.2323227735296953E-2</v>
      </c>
      <c r="L667" s="13">
        <f t="shared" si="126"/>
        <v>0</v>
      </c>
      <c r="M667" s="13">
        <f t="shared" si="131"/>
        <v>0.10758360231529512</v>
      </c>
      <c r="N667" s="13">
        <f t="shared" si="127"/>
        <v>6.6701833435482971E-2</v>
      </c>
      <c r="O667" s="13">
        <f t="shared" si="128"/>
        <v>6.6701833435482971E-2</v>
      </c>
      <c r="Q667">
        <v>20.37081937536913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87.878571429999994</v>
      </c>
      <c r="G668" s="13">
        <f t="shared" si="122"/>
        <v>6.7703286926869106</v>
      </c>
      <c r="H668" s="13">
        <f t="shared" si="123"/>
        <v>81.108242737313077</v>
      </c>
      <c r="I668" s="16">
        <f t="shared" si="130"/>
        <v>81.150565965048372</v>
      </c>
      <c r="J668" s="13">
        <f t="shared" si="124"/>
        <v>50.362124755795072</v>
      </c>
      <c r="K668" s="13">
        <f t="shared" si="125"/>
        <v>30.7884412092533</v>
      </c>
      <c r="L668" s="13">
        <f t="shared" si="126"/>
        <v>19.791042860422131</v>
      </c>
      <c r="M668" s="13">
        <f t="shared" si="131"/>
        <v>19.831924629301941</v>
      </c>
      <c r="N668" s="13">
        <f t="shared" si="127"/>
        <v>12.295793270167204</v>
      </c>
      <c r="O668" s="13">
        <f t="shared" si="128"/>
        <v>19.066121962854115</v>
      </c>
      <c r="Q668">
        <v>16.19926603933321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13.771428569999999</v>
      </c>
      <c r="G669" s="13">
        <f t="shared" si="122"/>
        <v>0</v>
      </c>
      <c r="H669" s="13">
        <f t="shared" si="123"/>
        <v>13.771428569999999</v>
      </c>
      <c r="I669" s="16">
        <f t="shared" si="130"/>
        <v>24.768826918831166</v>
      </c>
      <c r="J669" s="13">
        <f t="shared" si="124"/>
        <v>22.300140758272882</v>
      </c>
      <c r="K669" s="13">
        <f t="shared" si="125"/>
        <v>2.4686861605582848</v>
      </c>
      <c r="L669" s="13">
        <f t="shared" si="126"/>
        <v>0</v>
      </c>
      <c r="M669" s="13">
        <f t="shared" si="131"/>
        <v>7.5361313591347372</v>
      </c>
      <c r="N669" s="13">
        <f t="shared" si="127"/>
        <v>4.6724014426635367</v>
      </c>
      <c r="O669" s="13">
        <f t="shared" si="128"/>
        <v>4.6724014426635367</v>
      </c>
      <c r="Q669">
        <v>12.94339428682466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58.114285709999997</v>
      </c>
      <c r="G670" s="13">
        <f t="shared" si="122"/>
        <v>3.4425980697666252</v>
      </c>
      <c r="H670" s="13">
        <f t="shared" si="123"/>
        <v>54.671687640233372</v>
      </c>
      <c r="I670" s="16">
        <f t="shared" si="130"/>
        <v>57.140373800791657</v>
      </c>
      <c r="J670" s="13">
        <f t="shared" si="124"/>
        <v>37.906352088290816</v>
      </c>
      <c r="K670" s="13">
        <f t="shared" si="125"/>
        <v>19.234021712500841</v>
      </c>
      <c r="L670" s="13">
        <f t="shared" si="126"/>
        <v>8.1516662262888211</v>
      </c>
      <c r="M670" s="13">
        <f t="shared" si="131"/>
        <v>11.015396142760022</v>
      </c>
      <c r="N670" s="13">
        <f t="shared" si="127"/>
        <v>6.8295456085112134</v>
      </c>
      <c r="O670" s="13">
        <f t="shared" si="128"/>
        <v>10.272143678277839</v>
      </c>
      <c r="Q670">
        <v>12.77645459354839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5.8428571429999998</v>
      </c>
      <c r="G671" s="13">
        <f t="shared" si="122"/>
        <v>0</v>
      </c>
      <c r="H671" s="13">
        <f t="shared" si="123"/>
        <v>5.8428571429999998</v>
      </c>
      <c r="I671" s="16">
        <f t="shared" si="130"/>
        <v>16.92521262921202</v>
      </c>
      <c r="J671" s="13">
        <f t="shared" si="124"/>
        <v>16.158331852509981</v>
      </c>
      <c r="K671" s="13">
        <f t="shared" si="125"/>
        <v>0.76688077670203825</v>
      </c>
      <c r="L671" s="13">
        <f t="shared" si="126"/>
        <v>0</v>
      </c>
      <c r="M671" s="13">
        <f t="shared" si="131"/>
        <v>4.1858505342488082</v>
      </c>
      <c r="N671" s="13">
        <f t="shared" si="127"/>
        <v>2.5952273312342609</v>
      </c>
      <c r="O671" s="13">
        <f t="shared" si="128"/>
        <v>2.5952273312342609</v>
      </c>
      <c r="Q671">
        <v>13.78581950462511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71.635714289999996</v>
      </c>
      <c r="G672" s="13">
        <f t="shared" si="122"/>
        <v>4.9543317083488168</v>
      </c>
      <c r="H672" s="13">
        <f t="shared" si="123"/>
        <v>66.681382581651178</v>
      </c>
      <c r="I672" s="16">
        <f t="shared" si="130"/>
        <v>67.448263358353216</v>
      </c>
      <c r="J672" s="13">
        <f t="shared" si="124"/>
        <v>46.081293578077975</v>
      </c>
      <c r="K672" s="13">
        <f t="shared" si="125"/>
        <v>21.366969780275241</v>
      </c>
      <c r="L672" s="13">
        <f t="shared" si="126"/>
        <v>10.300297398010681</v>
      </c>
      <c r="M672" s="13">
        <f t="shared" si="131"/>
        <v>11.890920601025227</v>
      </c>
      <c r="N672" s="13">
        <f t="shared" si="127"/>
        <v>7.3723707726356409</v>
      </c>
      <c r="O672" s="13">
        <f t="shared" si="128"/>
        <v>12.326702480984459</v>
      </c>
      <c r="Q672">
        <v>15.94803481079412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51.135714290000003</v>
      </c>
      <c r="G673" s="13">
        <f t="shared" si="122"/>
        <v>2.6623742123210627</v>
      </c>
      <c r="H673" s="13">
        <f t="shared" si="123"/>
        <v>48.473340077678941</v>
      </c>
      <c r="I673" s="16">
        <f t="shared" si="130"/>
        <v>59.540012459943497</v>
      </c>
      <c r="J673" s="13">
        <f t="shared" si="124"/>
        <v>45.585845260439633</v>
      </c>
      <c r="K673" s="13">
        <f t="shared" si="125"/>
        <v>13.954167199503864</v>
      </c>
      <c r="L673" s="13">
        <f t="shared" si="126"/>
        <v>2.8329900896405933</v>
      </c>
      <c r="M673" s="13">
        <f t="shared" si="131"/>
        <v>7.3515399180301806</v>
      </c>
      <c r="N673" s="13">
        <f t="shared" si="127"/>
        <v>4.5579547491787116</v>
      </c>
      <c r="O673" s="13">
        <f t="shared" si="128"/>
        <v>7.2203289614997743</v>
      </c>
      <c r="Q673">
        <v>17.59677121327119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24.31428571</v>
      </c>
      <c r="G674" s="13">
        <f t="shared" si="122"/>
        <v>0</v>
      </c>
      <c r="H674" s="13">
        <f t="shared" si="123"/>
        <v>24.31428571</v>
      </c>
      <c r="I674" s="16">
        <f t="shared" si="130"/>
        <v>35.435462819863268</v>
      </c>
      <c r="J674" s="13">
        <f t="shared" si="124"/>
        <v>31.312649880100629</v>
      </c>
      <c r="K674" s="13">
        <f t="shared" si="125"/>
        <v>4.122812939762639</v>
      </c>
      <c r="L674" s="13">
        <f t="shared" si="126"/>
        <v>0</v>
      </c>
      <c r="M674" s="13">
        <f t="shared" si="131"/>
        <v>2.793585168851469</v>
      </c>
      <c r="N674" s="13">
        <f t="shared" si="127"/>
        <v>1.7320228046879107</v>
      </c>
      <c r="O674" s="13">
        <f t="shared" si="128"/>
        <v>1.7320228046879107</v>
      </c>
      <c r="Q674">
        <v>16.776913038145619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3.5</v>
      </c>
      <c r="G675" s="13">
        <f t="shared" si="122"/>
        <v>0</v>
      </c>
      <c r="H675" s="13">
        <f t="shared" si="123"/>
        <v>3.5</v>
      </c>
      <c r="I675" s="16">
        <f t="shared" si="130"/>
        <v>7.622812939762639</v>
      </c>
      <c r="J675" s="13">
        <f t="shared" si="124"/>
        <v>7.5977024527223493</v>
      </c>
      <c r="K675" s="13">
        <f t="shared" si="125"/>
        <v>2.511048704028962E-2</v>
      </c>
      <c r="L675" s="13">
        <f t="shared" si="126"/>
        <v>0</v>
      </c>
      <c r="M675" s="13">
        <f t="shared" si="131"/>
        <v>1.0615623641635583</v>
      </c>
      <c r="N675" s="13">
        <f t="shared" si="127"/>
        <v>0.6581686657814062</v>
      </c>
      <c r="O675" s="13">
        <f t="shared" si="128"/>
        <v>0.6581686657814062</v>
      </c>
      <c r="Q675">
        <v>21.541207512746212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0.75</v>
      </c>
      <c r="G676" s="13">
        <f t="shared" si="122"/>
        <v>0</v>
      </c>
      <c r="H676" s="13">
        <f t="shared" si="123"/>
        <v>0.75</v>
      </c>
      <c r="I676" s="16">
        <f t="shared" si="130"/>
        <v>0.77511048704028962</v>
      </c>
      <c r="J676" s="13">
        <f t="shared" si="124"/>
        <v>0.77508854115768133</v>
      </c>
      <c r="K676" s="13">
        <f t="shared" si="125"/>
        <v>2.1945882608287448E-5</v>
      </c>
      <c r="L676" s="13">
        <f t="shared" si="126"/>
        <v>0</v>
      </c>
      <c r="M676" s="13">
        <f t="shared" si="131"/>
        <v>0.40339369838215211</v>
      </c>
      <c r="N676" s="13">
        <f t="shared" si="127"/>
        <v>0.25010409299693431</v>
      </c>
      <c r="O676" s="13">
        <f t="shared" si="128"/>
        <v>0.25010409299693431</v>
      </c>
      <c r="Q676">
        <v>22.885564959409649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2.1571428570000002</v>
      </c>
      <c r="G677" s="13">
        <f t="shared" si="122"/>
        <v>0</v>
      </c>
      <c r="H677" s="13">
        <f t="shared" si="123"/>
        <v>2.1571428570000002</v>
      </c>
      <c r="I677" s="16">
        <f t="shared" si="130"/>
        <v>2.1571648028826083</v>
      </c>
      <c r="J677" s="13">
        <f t="shared" si="124"/>
        <v>2.1567933101946819</v>
      </c>
      <c r="K677" s="13">
        <f t="shared" si="125"/>
        <v>3.7149268792635581E-4</v>
      </c>
      <c r="L677" s="13">
        <f t="shared" si="126"/>
        <v>0</v>
      </c>
      <c r="M677" s="13">
        <f t="shared" si="131"/>
        <v>0.1532896053852178</v>
      </c>
      <c r="N677" s="13">
        <f t="shared" si="127"/>
        <v>9.5039555338835027E-2</v>
      </c>
      <c r="O677" s="13">
        <f t="shared" si="128"/>
        <v>9.5039555338835027E-2</v>
      </c>
      <c r="Q677">
        <v>24.608038000000011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9.0714285710000002</v>
      </c>
      <c r="G678" s="13">
        <f t="shared" si="122"/>
        <v>0</v>
      </c>
      <c r="H678" s="13">
        <f t="shared" si="123"/>
        <v>9.0714285710000002</v>
      </c>
      <c r="I678" s="16">
        <f t="shared" si="130"/>
        <v>9.0718000636879275</v>
      </c>
      <c r="J678" s="13">
        <f t="shared" si="124"/>
        <v>9.0330413745431102</v>
      </c>
      <c r="K678" s="13">
        <f t="shared" si="125"/>
        <v>3.8758689144817282E-2</v>
      </c>
      <c r="L678" s="13">
        <f t="shared" si="126"/>
        <v>0</v>
      </c>
      <c r="M678" s="13">
        <f t="shared" si="131"/>
        <v>5.825005004638277E-2</v>
      </c>
      <c r="N678" s="13">
        <f t="shared" si="127"/>
        <v>3.6115031028757315E-2</v>
      </c>
      <c r="O678" s="13">
        <f t="shared" si="128"/>
        <v>3.6115031028757315E-2</v>
      </c>
      <c r="Q678">
        <v>22.153770328325709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39.271428569999998</v>
      </c>
      <c r="G679" s="13">
        <f t="shared" si="122"/>
        <v>1.3359137932494016</v>
      </c>
      <c r="H679" s="13">
        <f t="shared" si="123"/>
        <v>37.935514776750594</v>
      </c>
      <c r="I679" s="16">
        <f t="shared" si="130"/>
        <v>37.974273465895408</v>
      </c>
      <c r="J679" s="13">
        <f t="shared" si="124"/>
        <v>34.869322335497635</v>
      </c>
      <c r="K679" s="13">
        <f t="shared" si="125"/>
        <v>3.1049511303977724</v>
      </c>
      <c r="L679" s="13">
        <f t="shared" si="126"/>
        <v>0</v>
      </c>
      <c r="M679" s="13">
        <f t="shared" si="131"/>
        <v>2.2135019017625455E-2</v>
      </c>
      <c r="N679" s="13">
        <f t="shared" si="127"/>
        <v>1.3723711790927783E-2</v>
      </c>
      <c r="O679" s="13">
        <f t="shared" si="128"/>
        <v>1.3496375050403293</v>
      </c>
      <c r="Q679">
        <v>20.664263658862659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37.228571430000002</v>
      </c>
      <c r="G680" s="13">
        <f t="shared" si="122"/>
        <v>1.1075166354280939</v>
      </c>
      <c r="H680" s="13">
        <f t="shared" si="123"/>
        <v>36.121054794571911</v>
      </c>
      <c r="I680" s="16">
        <f t="shared" si="130"/>
        <v>39.226005924969684</v>
      </c>
      <c r="J680" s="13">
        <f t="shared" si="124"/>
        <v>33.14084383938566</v>
      </c>
      <c r="K680" s="13">
        <f t="shared" si="125"/>
        <v>6.0851620855840238</v>
      </c>
      <c r="L680" s="13">
        <f t="shared" si="126"/>
        <v>0</v>
      </c>
      <c r="M680" s="13">
        <f t="shared" si="131"/>
        <v>8.4113072266976726E-3</v>
      </c>
      <c r="N680" s="13">
        <f t="shared" si="127"/>
        <v>5.2150104805525569E-3</v>
      </c>
      <c r="O680" s="13">
        <f t="shared" si="128"/>
        <v>1.1127316459086465</v>
      </c>
      <c r="Q680">
        <v>15.683625608453561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53.56428571</v>
      </c>
      <c r="G681" s="13">
        <f t="shared" si="122"/>
        <v>2.9338953084531485</v>
      </c>
      <c r="H681" s="13">
        <f t="shared" si="123"/>
        <v>50.630390401546855</v>
      </c>
      <c r="I681" s="16">
        <f t="shared" si="130"/>
        <v>56.715552487130878</v>
      </c>
      <c r="J681" s="13">
        <f t="shared" si="124"/>
        <v>38.651824430102522</v>
      </c>
      <c r="K681" s="13">
        <f t="shared" si="125"/>
        <v>18.063728057028356</v>
      </c>
      <c r="L681" s="13">
        <f t="shared" si="126"/>
        <v>6.9727676557107472</v>
      </c>
      <c r="M681" s="13">
        <f t="shared" si="131"/>
        <v>6.975963952456893</v>
      </c>
      <c r="N681" s="13">
        <f t="shared" si="127"/>
        <v>4.3250976505232739</v>
      </c>
      <c r="O681" s="13">
        <f t="shared" si="128"/>
        <v>7.2589929589764228</v>
      </c>
      <c r="Q681">
        <v>13.38486382198168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34.671428570000003</v>
      </c>
      <c r="G682" s="13">
        <f t="shared" si="122"/>
        <v>0.82162089170171093</v>
      </c>
      <c r="H682" s="13">
        <f t="shared" si="123"/>
        <v>33.849807678298291</v>
      </c>
      <c r="I682" s="16">
        <f t="shared" si="130"/>
        <v>44.9407680796159</v>
      </c>
      <c r="J682" s="13">
        <f t="shared" si="124"/>
        <v>32.458831537276318</v>
      </c>
      <c r="K682" s="13">
        <f t="shared" si="125"/>
        <v>12.481936542339582</v>
      </c>
      <c r="L682" s="13">
        <f t="shared" si="126"/>
        <v>1.3499344401664721</v>
      </c>
      <c r="M682" s="13">
        <f t="shared" si="131"/>
        <v>4.0008007421000915</v>
      </c>
      <c r="N682" s="13">
        <f t="shared" si="127"/>
        <v>2.4804964601020569</v>
      </c>
      <c r="O682" s="13">
        <f t="shared" si="128"/>
        <v>3.3021173518037679</v>
      </c>
      <c r="Q682">
        <v>11.653074593548389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42.257142860000002</v>
      </c>
      <c r="G683" s="13">
        <f t="shared" si="122"/>
        <v>1.6697250248573379</v>
      </c>
      <c r="H683" s="13">
        <f t="shared" si="123"/>
        <v>40.587417835142666</v>
      </c>
      <c r="I683" s="16">
        <f t="shared" si="130"/>
        <v>51.719419937315777</v>
      </c>
      <c r="J683" s="13">
        <f t="shared" si="124"/>
        <v>37.327959687209706</v>
      </c>
      <c r="K683" s="13">
        <f t="shared" si="125"/>
        <v>14.391460250106071</v>
      </c>
      <c r="L683" s="13">
        <f t="shared" si="126"/>
        <v>3.273498461080524</v>
      </c>
      <c r="M683" s="13">
        <f t="shared" si="131"/>
        <v>4.7938027430785581</v>
      </c>
      <c r="N683" s="13">
        <f t="shared" si="127"/>
        <v>2.9721577007087059</v>
      </c>
      <c r="O683" s="13">
        <f t="shared" si="128"/>
        <v>4.6418827255660435</v>
      </c>
      <c r="Q683">
        <v>13.68778655087999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103.45</v>
      </c>
      <c r="G684" s="13">
        <f t="shared" si="122"/>
        <v>8.5112580797538495</v>
      </c>
      <c r="H684" s="13">
        <f t="shared" si="123"/>
        <v>94.938741920246159</v>
      </c>
      <c r="I684" s="16">
        <f t="shared" si="130"/>
        <v>106.05670370927172</v>
      </c>
      <c r="J684" s="13">
        <f t="shared" si="124"/>
        <v>49.053549617796435</v>
      </c>
      <c r="K684" s="13">
        <f t="shared" si="125"/>
        <v>57.003154091475281</v>
      </c>
      <c r="L684" s="13">
        <f t="shared" si="126"/>
        <v>46.198506833632322</v>
      </c>
      <c r="M684" s="13">
        <f t="shared" si="131"/>
        <v>48.020151876002174</v>
      </c>
      <c r="N684" s="13">
        <f t="shared" si="127"/>
        <v>29.772494163121348</v>
      </c>
      <c r="O684" s="13">
        <f t="shared" si="128"/>
        <v>38.283752242875195</v>
      </c>
      <c r="Q684">
        <v>14.05848707709715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22.035714290000001</v>
      </c>
      <c r="G685" s="13">
        <f t="shared" si="122"/>
        <v>0</v>
      </c>
      <c r="H685" s="13">
        <f t="shared" si="123"/>
        <v>22.035714290000001</v>
      </c>
      <c r="I685" s="16">
        <f t="shared" si="130"/>
        <v>32.84036154784296</v>
      </c>
      <c r="J685" s="13">
        <f t="shared" si="124"/>
        <v>30.262561551741154</v>
      </c>
      <c r="K685" s="13">
        <f t="shared" si="125"/>
        <v>2.5777999961018061</v>
      </c>
      <c r="L685" s="13">
        <f t="shared" si="126"/>
        <v>0</v>
      </c>
      <c r="M685" s="13">
        <f t="shared" si="131"/>
        <v>18.247657712880827</v>
      </c>
      <c r="N685" s="13">
        <f t="shared" si="127"/>
        <v>11.313547781986113</v>
      </c>
      <c r="O685" s="13">
        <f t="shared" si="128"/>
        <v>11.313547781986113</v>
      </c>
      <c r="Q685">
        <v>18.939630550233829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25.43571429</v>
      </c>
      <c r="G686" s="13">
        <f t="shared" si="122"/>
        <v>0</v>
      </c>
      <c r="H686" s="13">
        <f t="shared" si="123"/>
        <v>25.43571429</v>
      </c>
      <c r="I686" s="16">
        <f t="shared" si="130"/>
        <v>28.013514286101806</v>
      </c>
      <c r="J686" s="13">
        <f t="shared" si="124"/>
        <v>26.574825612380128</v>
      </c>
      <c r="K686" s="13">
        <f t="shared" si="125"/>
        <v>1.4386886737216784</v>
      </c>
      <c r="L686" s="13">
        <f t="shared" si="126"/>
        <v>0</v>
      </c>
      <c r="M686" s="13">
        <f t="shared" si="131"/>
        <v>6.9341099308947136</v>
      </c>
      <c r="N686" s="13">
        <f t="shared" si="127"/>
        <v>4.2991481571547228</v>
      </c>
      <c r="O686" s="13">
        <f t="shared" si="128"/>
        <v>4.2991481571547228</v>
      </c>
      <c r="Q686">
        <v>20.000824892354739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2.207142857</v>
      </c>
      <c r="G687" s="13">
        <f t="shared" si="122"/>
        <v>0</v>
      </c>
      <c r="H687" s="13">
        <f t="shared" si="123"/>
        <v>2.207142857</v>
      </c>
      <c r="I687" s="16">
        <f t="shared" si="130"/>
        <v>3.6458315307216784</v>
      </c>
      <c r="J687" s="13">
        <f t="shared" si="124"/>
        <v>3.6439900211218226</v>
      </c>
      <c r="K687" s="13">
        <f t="shared" si="125"/>
        <v>1.8415095998558506E-3</v>
      </c>
      <c r="L687" s="13">
        <f t="shared" si="126"/>
        <v>0</v>
      </c>
      <c r="M687" s="13">
        <f t="shared" si="131"/>
        <v>2.6349617737399909</v>
      </c>
      <c r="N687" s="13">
        <f t="shared" si="127"/>
        <v>1.6336762997187944</v>
      </c>
      <c r="O687" s="13">
        <f t="shared" si="128"/>
        <v>1.6336762997187944</v>
      </c>
      <c r="Q687">
        <v>24.415063426103199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7.1428569999999999E-3</v>
      </c>
      <c r="G688" s="13">
        <f t="shared" si="122"/>
        <v>0</v>
      </c>
      <c r="H688" s="13">
        <f t="shared" si="123"/>
        <v>7.1428569999999999E-3</v>
      </c>
      <c r="I688" s="16">
        <f t="shared" si="130"/>
        <v>8.9843665998558496E-3</v>
      </c>
      <c r="J688" s="13">
        <f t="shared" si="124"/>
        <v>8.9843665703004116E-3</v>
      </c>
      <c r="K688" s="13">
        <f t="shared" si="125"/>
        <v>2.955543795812865E-11</v>
      </c>
      <c r="L688" s="13">
        <f t="shared" si="126"/>
        <v>0</v>
      </c>
      <c r="M688" s="13">
        <f t="shared" si="131"/>
        <v>1.0012854740211965</v>
      </c>
      <c r="N688" s="13">
        <f t="shared" si="127"/>
        <v>0.6207969938931418</v>
      </c>
      <c r="O688" s="13">
        <f t="shared" si="128"/>
        <v>0.6207969938931418</v>
      </c>
      <c r="Q688">
        <v>23.92025000000001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0.97142857100000002</v>
      </c>
      <c r="G689" s="13">
        <f t="shared" si="122"/>
        <v>0</v>
      </c>
      <c r="H689" s="13">
        <f t="shared" si="123"/>
        <v>0.97142857100000002</v>
      </c>
      <c r="I689" s="16">
        <f t="shared" si="130"/>
        <v>0.97142857102955549</v>
      </c>
      <c r="J689" s="13">
        <f t="shared" si="124"/>
        <v>0.97138896411098818</v>
      </c>
      <c r="K689" s="13">
        <f t="shared" si="125"/>
        <v>3.960691856730314E-5</v>
      </c>
      <c r="L689" s="13">
        <f t="shared" si="126"/>
        <v>0</v>
      </c>
      <c r="M689" s="13">
        <f t="shared" si="131"/>
        <v>0.3804884801280547</v>
      </c>
      <c r="N689" s="13">
        <f t="shared" si="127"/>
        <v>0.2359028576793939</v>
      </c>
      <c r="O689" s="13">
        <f t="shared" si="128"/>
        <v>0.2359028576793939</v>
      </c>
      <c r="Q689">
        <v>23.503343932815309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13.49285714</v>
      </c>
      <c r="G690" s="13">
        <f t="shared" si="122"/>
        <v>0</v>
      </c>
      <c r="H690" s="13">
        <f t="shared" si="123"/>
        <v>13.49285714</v>
      </c>
      <c r="I690" s="16">
        <f t="shared" si="130"/>
        <v>13.492896746918568</v>
      </c>
      <c r="J690" s="13">
        <f t="shared" si="124"/>
        <v>13.377870368580208</v>
      </c>
      <c r="K690" s="13">
        <f t="shared" si="125"/>
        <v>0.11502637833836005</v>
      </c>
      <c r="L690" s="13">
        <f t="shared" si="126"/>
        <v>0</v>
      </c>
      <c r="M690" s="13">
        <f t="shared" si="131"/>
        <v>0.1445856224486608</v>
      </c>
      <c r="N690" s="13">
        <f t="shared" si="127"/>
        <v>8.964308591816969E-2</v>
      </c>
      <c r="O690" s="13">
        <f t="shared" si="128"/>
        <v>8.964308591816969E-2</v>
      </c>
      <c r="Q690">
        <v>22.840053072942101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17.65714286</v>
      </c>
      <c r="G691" s="13">
        <f t="shared" si="122"/>
        <v>0</v>
      </c>
      <c r="H691" s="13">
        <f t="shared" si="123"/>
        <v>17.65714286</v>
      </c>
      <c r="I691" s="16">
        <f t="shared" si="130"/>
        <v>17.77216923833836</v>
      </c>
      <c r="J691" s="13">
        <f t="shared" si="124"/>
        <v>17.374620818620937</v>
      </c>
      <c r="K691" s="13">
        <f t="shared" si="125"/>
        <v>0.39754841971742394</v>
      </c>
      <c r="L691" s="13">
        <f t="shared" si="126"/>
        <v>0</v>
      </c>
      <c r="M691" s="13">
        <f t="shared" si="131"/>
        <v>5.494253653049111E-2</v>
      </c>
      <c r="N691" s="13">
        <f t="shared" si="127"/>
        <v>3.4064372648904488E-2</v>
      </c>
      <c r="O691" s="13">
        <f t="shared" si="128"/>
        <v>3.4064372648904488E-2</v>
      </c>
      <c r="Q691">
        <v>19.763958043199739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29.557142859999999</v>
      </c>
      <c r="G692" s="13">
        <f t="shared" si="122"/>
        <v>0.24982940536697268</v>
      </c>
      <c r="H692" s="13">
        <f t="shared" si="123"/>
        <v>29.307313454633025</v>
      </c>
      <c r="I692" s="16">
        <f t="shared" si="130"/>
        <v>29.704861874350449</v>
      </c>
      <c r="J692" s="13">
        <f t="shared" si="124"/>
        <v>26.940050816105618</v>
      </c>
      <c r="K692" s="13">
        <f t="shared" si="125"/>
        <v>2.7648110582448311</v>
      </c>
      <c r="L692" s="13">
        <f t="shared" si="126"/>
        <v>0</v>
      </c>
      <c r="M692" s="13">
        <f t="shared" si="131"/>
        <v>2.0878163881586621E-2</v>
      </c>
      <c r="N692" s="13">
        <f t="shared" si="127"/>
        <v>1.2944461606583706E-2</v>
      </c>
      <c r="O692" s="13">
        <f t="shared" si="128"/>
        <v>0.26277386697355637</v>
      </c>
      <c r="Q692">
        <v>16.136719119539851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17.75</v>
      </c>
      <c r="G693" s="13">
        <f t="shared" si="122"/>
        <v>0</v>
      </c>
      <c r="H693" s="13">
        <f t="shared" si="123"/>
        <v>17.75</v>
      </c>
      <c r="I693" s="16">
        <f t="shared" si="130"/>
        <v>20.514811058244831</v>
      </c>
      <c r="J693" s="13">
        <f t="shared" si="124"/>
        <v>18.918399413048011</v>
      </c>
      <c r="K693" s="13">
        <f t="shared" si="125"/>
        <v>1.5964116451968202</v>
      </c>
      <c r="L693" s="13">
        <f t="shared" si="126"/>
        <v>0</v>
      </c>
      <c r="M693" s="13">
        <f t="shared" si="131"/>
        <v>7.9337022750029153E-3</v>
      </c>
      <c r="N693" s="13">
        <f t="shared" si="127"/>
        <v>4.9188954105018074E-3</v>
      </c>
      <c r="O693" s="13">
        <f t="shared" si="128"/>
        <v>4.9188954105018074E-3</v>
      </c>
      <c r="Q693">
        <v>12.263309197900609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43.392857139999997</v>
      </c>
      <c r="G694" s="13">
        <f t="shared" si="122"/>
        <v>1.7967010666813257</v>
      </c>
      <c r="H694" s="13">
        <f t="shared" si="123"/>
        <v>41.596156073318674</v>
      </c>
      <c r="I694" s="16">
        <f t="shared" si="130"/>
        <v>43.192567718515491</v>
      </c>
      <c r="J694" s="13">
        <f t="shared" si="124"/>
        <v>32.084721084601533</v>
      </c>
      <c r="K694" s="13">
        <f t="shared" si="125"/>
        <v>11.107846633913958</v>
      </c>
      <c r="L694" s="13">
        <f t="shared" si="126"/>
        <v>0</v>
      </c>
      <c r="M694" s="13">
        <f t="shared" si="131"/>
        <v>3.0148068645011079E-3</v>
      </c>
      <c r="N694" s="13">
        <f t="shared" si="127"/>
        <v>1.869180255990687E-3</v>
      </c>
      <c r="O694" s="13">
        <f t="shared" si="128"/>
        <v>1.7985702469373164</v>
      </c>
      <c r="Q694">
        <v>11.962178593548391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15.871428570000001</v>
      </c>
      <c r="G695" s="13">
        <f t="shared" si="122"/>
        <v>0</v>
      </c>
      <c r="H695" s="13">
        <f t="shared" si="123"/>
        <v>15.871428570000001</v>
      </c>
      <c r="I695" s="16">
        <f t="shared" si="130"/>
        <v>26.979275203913957</v>
      </c>
      <c r="J695" s="13">
        <f t="shared" si="124"/>
        <v>24.304509566309072</v>
      </c>
      <c r="K695" s="13">
        <f t="shared" si="125"/>
        <v>2.6747656376048852</v>
      </c>
      <c r="L695" s="13">
        <f t="shared" si="126"/>
        <v>0</v>
      </c>
      <c r="M695" s="13">
        <f t="shared" si="131"/>
        <v>1.1456266085104209E-3</v>
      </c>
      <c r="N695" s="13">
        <f t="shared" si="127"/>
        <v>7.10288497276461E-4</v>
      </c>
      <c r="O695" s="13">
        <f t="shared" si="128"/>
        <v>7.10288497276461E-4</v>
      </c>
      <c r="Q695">
        <v>14.229731610454831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7.8071428569999997</v>
      </c>
      <c r="G696" s="13">
        <f t="shared" si="122"/>
        <v>0</v>
      </c>
      <c r="H696" s="13">
        <f t="shared" si="123"/>
        <v>7.8071428569999997</v>
      </c>
      <c r="I696" s="16">
        <f t="shared" si="130"/>
        <v>10.481908494604884</v>
      </c>
      <c r="J696" s="13">
        <f t="shared" si="124"/>
        <v>10.353350651375322</v>
      </c>
      <c r="K696" s="13">
        <f t="shared" si="125"/>
        <v>0.12855784322956154</v>
      </c>
      <c r="L696" s="13">
        <f t="shared" si="126"/>
        <v>0</v>
      </c>
      <c r="M696" s="13">
        <f t="shared" si="131"/>
        <v>4.3533811123395993E-4</v>
      </c>
      <c r="N696" s="13">
        <f t="shared" si="127"/>
        <v>2.6990962896505515E-4</v>
      </c>
      <c r="O696" s="13">
        <f t="shared" si="128"/>
        <v>2.6990962896505515E-4</v>
      </c>
      <c r="Q696">
        <v>16.653511564386999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4.9071428570000002</v>
      </c>
      <c r="G697" s="13">
        <f t="shared" si="122"/>
        <v>0</v>
      </c>
      <c r="H697" s="13">
        <f t="shared" si="123"/>
        <v>4.9071428570000002</v>
      </c>
      <c r="I697" s="16">
        <f t="shared" si="130"/>
        <v>5.0357007002295617</v>
      </c>
      <c r="J697" s="13">
        <f t="shared" si="124"/>
        <v>5.027067218824369</v>
      </c>
      <c r="K697" s="13">
        <f t="shared" si="125"/>
        <v>8.6334814051927111E-3</v>
      </c>
      <c r="L697" s="13">
        <f t="shared" si="126"/>
        <v>0</v>
      </c>
      <c r="M697" s="13">
        <f t="shared" si="131"/>
        <v>1.6542848226890479E-4</v>
      </c>
      <c r="N697" s="13">
        <f t="shared" si="127"/>
        <v>1.0256565900672097E-4</v>
      </c>
      <c r="O697" s="13">
        <f t="shared" si="128"/>
        <v>1.0256565900672097E-4</v>
      </c>
      <c r="Q697">
        <v>20.313504990393401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4.0071428569999998</v>
      </c>
      <c r="G698" s="13">
        <f t="shared" si="122"/>
        <v>0</v>
      </c>
      <c r="H698" s="13">
        <f t="shared" si="123"/>
        <v>4.0071428569999998</v>
      </c>
      <c r="I698" s="16">
        <f t="shared" si="130"/>
        <v>4.0157763384051925</v>
      </c>
      <c r="J698" s="13">
        <f t="shared" si="124"/>
        <v>4.0124874103447699</v>
      </c>
      <c r="K698" s="13">
        <f t="shared" si="125"/>
        <v>3.2889280604226911E-3</v>
      </c>
      <c r="L698" s="13">
        <f t="shared" si="126"/>
        <v>0</v>
      </c>
      <c r="M698" s="13">
        <f t="shared" si="131"/>
        <v>6.2862823262183816E-5</v>
      </c>
      <c r="N698" s="13">
        <f t="shared" si="127"/>
        <v>3.8974950422553968E-5</v>
      </c>
      <c r="O698" s="13">
        <f t="shared" si="128"/>
        <v>3.8974950422553968E-5</v>
      </c>
      <c r="Q698">
        <v>22.346330334523898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3.835714286</v>
      </c>
      <c r="G699" s="13">
        <f t="shared" si="122"/>
        <v>0</v>
      </c>
      <c r="H699" s="13">
        <f t="shared" si="123"/>
        <v>3.835714286</v>
      </c>
      <c r="I699" s="16">
        <f t="shared" si="130"/>
        <v>3.8390032140604227</v>
      </c>
      <c r="J699" s="13">
        <f t="shared" si="124"/>
        <v>3.836596316336943</v>
      </c>
      <c r="K699" s="13">
        <f t="shared" si="125"/>
        <v>2.406897723479684E-3</v>
      </c>
      <c r="L699" s="13">
        <f t="shared" si="126"/>
        <v>0</v>
      </c>
      <c r="M699" s="13">
        <f t="shared" si="131"/>
        <v>2.3887872839629848E-5</v>
      </c>
      <c r="N699" s="13">
        <f t="shared" si="127"/>
        <v>1.4810481160570506E-5</v>
      </c>
      <c r="O699" s="13">
        <f t="shared" si="128"/>
        <v>1.4810481160570506E-5</v>
      </c>
      <c r="Q699">
        <v>23.607598990566789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1.678571429</v>
      </c>
      <c r="G700" s="13">
        <f t="shared" si="122"/>
        <v>0</v>
      </c>
      <c r="H700" s="13">
        <f t="shared" si="123"/>
        <v>1.678571429</v>
      </c>
      <c r="I700" s="16">
        <f t="shared" si="130"/>
        <v>1.6809783267234797</v>
      </c>
      <c r="J700" s="13">
        <f t="shared" si="124"/>
        <v>1.6807929541625677</v>
      </c>
      <c r="K700" s="13">
        <f t="shared" si="125"/>
        <v>1.8537256091200049E-4</v>
      </c>
      <c r="L700" s="13">
        <f t="shared" si="126"/>
        <v>0</v>
      </c>
      <c r="M700" s="13">
        <f t="shared" si="131"/>
        <v>9.077391679059342E-6</v>
      </c>
      <c r="N700" s="13">
        <f t="shared" si="127"/>
        <v>5.6279828410167916E-6</v>
      </c>
      <c r="O700" s="13">
        <f t="shared" si="128"/>
        <v>5.6279828410167916E-6</v>
      </c>
      <c r="Q700">
        <v>24.228615657282109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0.72857142900000005</v>
      </c>
      <c r="G701" s="13">
        <f t="shared" si="122"/>
        <v>0</v>
      </c>
      <c r="H701" s="13">
        <f t="shared" si="123"/>
        <v>0.72857142900000005</v>
      </c>
      <c r="I701" s="16">
        <f t="shared" si="130"/>
        <v>0.72875680156091205</v>
      </c>
      <c r="J701" s="13">
        <f t="shared" si="124"/>
        <v>0.72874345249127803</v>
      </c>
      <c r="K701" s="13">
        <f t="shared" si="125"/>
        <v>1.3349069634016608E-5</v>
      </c>
      <c r="L701" s="13">
        <f t="shared" si="126"/>
        <v>0</v>
      </c>
      <c r="M701" s="13">
        <f t="shared" si="131"/>
        <v>3.4494088380425503E-6</v>
      </c>
      <c r="N701" s="13">
        <f t="shared" si="127"/>
        <v>2.1386334795863812E-6</v>
      </c>
      <c r="O701" s="13">
        <f t="shared" si="128"/>
        <v>2.1386334795863812E-6</v>
      </c>
      <c r="Q701">
        <v>25.115401000000009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0.485714286</v>
      </c>
      <c r="G702" s="13">
        <f t="shared" si="122"/>
        <v>0</v>
      </c>
      <c r="H702" s="13">
        <f t="shared" si="123"/>
        <v>0.485714286</v>
      </c>
      <c r="I702" s="16">
        <f t="shared" si="130"/>
        <v>0.48572763506963401</v>
      </c>
      <c r="J702" s="13">
        <f t="shared" si="124"/>
        <v>0.48572280594940953</v>
      </c>
      <c r="K702" s="13">
        <f t="shared" si="125"/>
        <v>4.8291202244810094E-6</v>
      </c>
      <c r="L702" s="13">
        <f t="shared" si="126"/>
        <v>0</v>
      </c>
      <c r="M702" s="13">
        <f t="shared" si="131"/>
        <v>1.3107753584561692E-6</v>
      </c>
      <c r="N702" s="13">
        <f t="shared" si="127"/>
        <v>8.1268072224282488E-7</v>
      </c>
      <c r="O702" s="13">
        <f t="shared" si="128"/>
        <v>8.1268072224282488E-7</v>
      </c>
      <c r="Q702">
        <v>23.681705764126239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31.378571430000001</v>
      </c>
      <c r="G703" s="13">
        <f t="shared" si="122"/>
        <v>0.45347022802505155</v>
      </c>
      <c r="H703" s="13">
        <f t="shared" si="123"/>
        <v>30.92510120197495</v>
      </c>
      <c r="I703" s="16">
        <f t="shared" si="130"/>
        <v>30.925106031095176</v>
      </c>
      <c r="J703" s="13">
        <f t="shared" si="124"/>
        <v>29.149432168425271</v>
      </c>
      <c r="K703" s="13">
        <f t="shared" si="125"/>
        <v>1.7756738626699047</v>
      </c>
      <c r="L703" s="13">
        <f t="shared" si="126"/>
        <v>0</v>
      </c>
      <c r="M703" s="13">
        <f t="shared" si="131"/>
        <v>4.9809463621334427E-7</v>
      </c>
      <c r="N703" s="13">
        <f t="shared" si="127"/>
        <v>3.0881867445227344E-7</v>
      </c>
      <c r="O703" s="13">
        <f t="shared" si="128"/>
        <v>0.45347053684372601</v>
      </c>
      <c r="Q703">
        <v>20.540834960074751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119.5571429</v>
      </c>
      <c r="G704" s="13">
        <f t="shared" si="122"/>
        <v>10.312081831424347</v>
      </c>
      <c r="H704" s="13">
        <f t="shared" si="123"/>
        <v>109.24506106857565</v>
      </c>
      <c r="I704" s="16">
        <f t="shared" si="130"/>
        <v>111.02073493124556</v>
      </c>
      <c r="J704" s="13">
        <f t="shared" si="124"/>
        <v>54.081520943166346</v>
      </c>
      <c r="K704" s="13">
        <f t="shared" si="125"/>
        <v>56.93921398807921</v>
      </c>
      <c r="L704" s="13">
        <f t="shared" si="126"/>
        <v>46.134096592541333</v>
      </c>
      <c r="M704" s="13">
        <f t="shared" si="131"/>
        <v>46.134096781817291</v>
      </c>
      <c r="N704" s="13">
        <f t="shared" si="127"/>
        <v>28.603140004726722</v>
      </c>
      <c r="O704" s="13">
        <f t="shared" si="128"/>
        <v>38.915221836151069</v>
      </c>
      <c r="Q704">
        <v>15.678325586394431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13.128571429999999</v>
      </c>
      <c r="G705" s="13">
        <f t="shared" si="122"/>
        <v>0</v>
      </c>
      <c r="H705" s="13">
        <f t="shared" si="123"/>
        <v>13.128571429999999</v>
      </c>
      <c r="I705" s="16">
        <f t="shared" si="130"/>
        <v>23.933688825537878</v>
      </c>
      <c r="J705" s="13">
        <f t="shared" si="124"/>
        <v>21.937205889592811</v>
      </c>
      <c r="K705" s="13">
        <f t="shared" si="125"/>
        <v>1.9964829359450675</v>
      </c>
      <c r="L705" s="13">
        <f t="shared" si="126"/>
        <v>0</v>
      </c>
      <c r="M705" s="13">
        <f t="shared" si="131"/>
        <v>17.530956777090569</v>
      </c>
      <c r="N705" s="13">
        <f t="shared" si="127"/>
        <v>10.869193201796152</v>
      </c>
      <c r="O705" s="13">
        <f t="shared" si="128"/>
        <v>10.869193201796152</v>
      </c>
      <c r="Q705">
        <v>13.936890171183499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127.47857140000001</v>
      </c>
      <c r="G706" s="13">
        <f t="shared" si="122"/>
        <v>11.197719754830343</v>
      </c>
      <c r="H706" s="13">
        <f t="shared" si="123"/>
        <v>116.28085164516966</v>
      </c>
      <c r="I706" s="16">
        <f t="shared" si="130"/>
        <v>118.27733458111473</v>
      </c>
      <c r="J706" s="13">
        <f t="shared" si="124"/>
        <v>47.517552113477841</v>
      </c>
      <c r="K706" s="13">
        <f t="shared" si="125"/>
        <v>70.759782467636882</v>
      </c>
      <c r="L706" s="13">
        <f t="shared" si="126"/>
        <v>60.056284710829381</v>
      </c>
      <c r="M706" s="13">
        <f t="shared" si="131"/>
        <v>66.718048286123803</v>
      </c>
      <c r="N706" s="13">
        <f t="shared" si="127"/>
        <v>41.365189937396757</v>
      </c>
      <c r="O706" s="13">
        <f t="shared" si="128"/>
        <v>52.562909692227102</v>
      </c>
      <c r="Q706">
        <v>13.12695959354839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9.9928571430000002</v>
      </c>
      <c r="G707" s="13">
        <f t="shared" si="122"/>
        <v>0</v>
      </c>
      <c r="H707" s="13">
        <f t="shared" si="123"/>
        <v>9.9928571430000002</v>
      </c>
      <c r="I707" s="16">
        <f t="shared" si="130"/>
        <v>20.696354899807496</v>
      </c>
      <c r="J707" s="13">
        <f t="shared" si="124"/>
        <v>19.333929676558096</v>
      </c>
      <c r="K707" s="13">
        <f t="shared" si="125"/>
        <v>1.3624252232493994</v>
      </c>
      <c r="L707" s="13">
        <f t="shared" si="126"/>
        <v>0</v>
      </c>
      <c r="M707" s="13">
        <f t="shared" si="131"/>
        <v>25.352858348727047</v>
      </c>
      <c r="N707" s="13">
        <f t="shared" si="127"/>
        <v>15.718772176210768</v>
      </c>
      <c r="O707" s="13">
        <f t="shared" si="128"/>
        <v>15.718772176210768</v>
      </c>
      <c r="Q707">
        <v>13.755862242233601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14.485714290000001</v>
      </c>
      <c r="G708" s="13">
        <f t="shared" si="122"/>
        <v>0</v>
      </c>
      <c r="H708" s="13">
        <f t="shared" si="123"/>
        <v>14.485714290000001</v>
      </c>
      <c r="I708" s="16">
        <f t="shared" si="130"/>
        <v>15.8481395132494</v>
      </c>
      <c r="J708" s="13">
        <f t="shared" si="124"/>
        <v>15.450275376328779</v>
      </c>
      <c r="K708" s="13">
        <f t="shared" si="125"/>
        <v>0.39786413692062084</v>
      </c>
      <c r="L708" s="13">
        <f t="shared" si="126"/>
        <v>0</v>
      </c>
      <c r="M708" s="13">
        <f t="shared" si="131"/>
        <v>9.6340861725162785</v>
      </c>
      <c r="N708" s="13">
        <f t="shared" si="127"/>
        <v>5.9731334269600929</v>
      </c>
      <c r="O708" s="13">
        <f t="shared" si="128"/>
        <v>5.9731334269600929</v>
      </c>
      <c r="Q708">
        <v>17.298209731072589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72.892857140000004</v>
      </c>
      <c r="G709" s="13">
        <f t="shared" si="122"/>
        <v>5.0948838048676075</v>
      </c>
      <c r="H709" s="13">
        <f t="shared" si="123"/>
        <v>67.797973335132397</v>
      </c>
      <c r="I709" s="16">
        <f t="shared" si="130"/>
        <v>68.195837472053014</v>
      </c>
      <c r="J709" s="13">
        <f t="shared" si="124"/>
        <v>45.998852271193464</v>
      </c>
      <c r="K709" s="13">
        <f t="shared" si="125"/>
        <v>22.196985200859551</v>
      </c>
      <c r="L709" s="13">
        <f t="shared" si="126"/>
        <v>11.136415741734888</v>
      </c>
      <c r="M709" s="13">
        <f t="shared" si="131"/>
        <v>14.797368487291074</v>
      </c>
      <c r="N709" s="13">
        <f t="shared" si="127"/>
        <v>9.1743684621204658</v>
      </c>
      <c r="O709" s="13">
        <f t="shared" si="128"/>
        <v>14.269252266988072</v>
      </c>
      <c r="Q709">
        <v>15.766014009419241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5.8571428570000004</v>
      </c>
      <c r="G710" s="13">
        <f t="shared" ref="G710:G773" si="133">IF((F710-$J$2)&gt;0,$I$2*(F710-$J$2),0)</f>
        <v>0</v>
      </c>
      <c r="H710" s="13">
        <f t="shared" ref="H710:H773" si="134">F710-G710</f>
        <v>5.8571428570000004</v>
      </c>
      <c r="I710" s="16">
        <f t="shared" si="130"/>
        <v>16.917712316124664</v>
      </c>
      <c r="J710" s="13">
        <f t="shared" ref="J710:J773" si="135">I710/SQRT(1+(I710/($K$2*(300+(25*Q710)+0.05*(Q710)^3)))^2)</f>
        <v>16.414663984754906</v>
      </c>
      <c r="K710" s="13">
        <f t="shared" ref="K710:K773" si="136">I710-J710</f>
        <v>0.50304833136975802</v>
      </c>
      <c r="L710" s="13">
        <f t="shared" ref="L710:L773" si="137">IF(K710&gt;$N$2,(K710-$N$2)/$L$2,0)</f>
        <v>0</v>
      </c>
      <c r="M710" s="13">
        <f t="shared" si="131"/>
        <v>5.623000025170608</v>
      </c>
      <c r="N710" s="13">
        <f t="shared" ref="N710:N773" si="138">$M$2*M710</f>
        <v>3.4862600156057768</v>
      </c>
      <c r="O710" s="13">
        <f t="shared" ref="O710:O773" si="139">N710+G710</f>
        <v>3.4862600156057768</v>
      </c>
      <c r="Q710">
        <v>16.973019470886001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4.9642857139999998</v>
      </c>
      <c r="G711" s="13">
        <f t="shared" si="133"/>
        <v>0</v>
      </c>
      <c r="H711" s="13">
        <f t="shared" si="134"/>
        <v>4.9642857139999998</v>
      </c>
      <c r="I711" s="16">
        <f t="shared" ref="I711:I774" si="141">H711+K710-L710</f>
        <v>5.4673340453697579</v>
      </c>
      <c r="J711" s="13">
        <f t="shared" si="135"/>
        <v>5.4581840414503322</v>
      </c>
      <c r="K711" s="13">
        <f t="shared" si="136"/>
        <v>9.1500039194256644E-3</v>
      </c>
      <c r="L711" s="13">
        <f t="shared" si="137"/>
        <v>0</v>
      </c>
      <c r="M711" s="13">
        <f t="shared" ref="M711:M774" si="142">L711+M710-N710</f>
        <v>2.1367400095648312</v>
      </c>
      <c r="N711" s="13">
        <f t="shared" si="138"/>
        <v>1.3247788059301953</v>
      </c>
      <c r="O711" s="13">
        <f t="shared" si="139"/>
        <v>1.3247788059301953</v>
      </c>
      <c r="Q711">
        <v>21.646656087019529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0.264285714</v>
      </c>
      <c r="G712" s="13">
        <f t="shared" si="133"/>
        <v>0</v>
      </c>
      <c r="H712" s="13">
        <f t="shared" si="134"/>
        <v>0.264285714</v>
      </c>
      <c r="I712" s="16">
        <f t="shared" si="141"/>
        <v>0.27343571791942567</v>
      </c>
      <c r="J712" s="13">
        <f t="shared" si="135"/>
        <v>0.27343465953551971</v>
      </c>
      <c r="K712" s="13">
        <f t="shared" si="136"/>
        <v>1.0583839059608025E-6</v>
      </c>
      <c r="L712" s="13">
        <f t="shared" si="137"/>
        <v>0</v>
      </c>
      <c r="M712" s="13">
        <f t="shared" si="142"/>
        <v>0.81196120363463598</v>
      </c>
      <c r="N712" s="13">
        <f t="shared" si="138"/>
        <v>0.5034159462534743</v>
      </c>
      <c r="O712" s="13">
        <f t="shared" si="139"/>
        <v>0.5034159462534743</v>
      </c>
      <c r="Q712">
        <v>22.219016675595409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9.8000000000000007</v>
      </c>
      <c r="G713" s="13">
        <f t="shared" si="133"/>
        <v>0</v>
      </c>
      <c r="H713" s="13">
        <f t="shared" si="134"/>
        <v>9.8000000000000007</v>
      </c>
      <c r="I713" s="16">
        <f t="shared" si="141"/>
        <v>9.8000010583839074</v>
      </c>
      <c r="J713" s="13">
        <f t="shared" si="135"/>
        <v>9.7561376611978012</v>
      </c>
      <c r="K713" s="13">
        <f t="shared" si="136"/>
        <v>4.3863397186106212E-2</v>
      </c>
      <c r="L713" s="13">
        <f t="shared" si="137"/>
        <v>0</v>
      </c>
      <c r="M713" s="13">
        <f t="shared" si="142"/>
        <v>0.30854525738116167</v>
      </c>
      <c r="N713" s="13">
        <f t="shared" si="138"/>
        <v>0.19129805957632023</v>
      </c>
      <c r="O713" s="13">
        <f t="shared" si="139"/>
        <v>0.19129805957632023</v>
      </c>
      <c r="Q713">
        <v>22.917193000000012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2.0928571429999998</v>
      </c>
      <c r="G714" s="13">
        <f t="shared" si="133"/>
        <v>0</v>
      </c>
      <c r="H714" s="13">
        <f t="shared" si="134"/>
        <v>2.0928571429999998</v>
      </c>
      <c r="I714" s="16">
        <f t="shared" si="141"/>
        <v>2.136720540186106</v>
      </c>
      <c r="J714" s="13">
        <f t="shared" si="135"/>
        <v>2.136276949445763</v>
      </c>
      <c r="K714" s="13">
        <f t="shared" si="136"/>
        <v>4.4359074034305834E-4</v>
      </c>
      <c r="L714" s="13">
        <f t="shared" si="137"/>
        <v>0</v>
      </c>
      <c r="M714" s="13">
        <f t="shared" si="142"/>
        <v>0.11724719780484144</v>
      </c>
      <c r="N714" s="13">
        <f t="shared" si="138"/>
        <v>7.2693262639001693E-2</v>
      </c>
      <c r="O714" s="13">
        <f t="shared" si="139"/>
        <v>7.2693262639001693E-2</v>
      </c>
      <c r="Q714">
        <v>23.137711148309538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22.05</v>
      </c>
      <c r="G715" s="13">
        <f t="shared" si="133"/>
        <v>0</v>
      </c>
      <c r="H715" s="13">
        <f t="shared" si="134"/>
        <v>22.05</v>
      </c>
      <c r="I715" s="16">
        <f t="shared" si="141"/>
        <v>22.050443590740343</v>
      </c>
      <c r="J715" s="13">
        <f t="shared" si="135"/>
        <v>21.407604215405051</v>
      </c>
      <c r="K715" s="13">
        <f t="shared" si="136"/>
        <v>0.64283937533529212</v>
      </c>
      <c r="L715" s="13">
        <f t="shared" si="137"/>
        <v>0</v>
      </c>
      <c r="M715" s="13">
        <f t="shared" si="142"/>
        <v>4.4553935165839748E-2</v>
      </c>
      <c r="N715" s="13">
        <f t="shared" si="138"/>
        <v>2.7623439802820643E-2</v>
      </c>
      <c r="O715" s="13">
        <f t="shared" si="139"/>
        <v>2.7623439802820643E-2</v>
      </c>
      <c r="Q715">
        <v>20.86557661184542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15.99285714</v>
      </c>
      <c r="G716" s="13">
        <f t="shared" si="133"/>
        <v>0</v>
      </c>
      <c r="H716" s="13">
        <f t="shared" si="134"/>
        <v>15.99285714</v>
      </c>
      <c r="I716" s="16">
        <f t="shared" si="141"/>
        <v>16.63569651533529</v>
      </c>
      <c r="J716" s="13">
        <f t="shared" si="135"/>
        <v>16.174259959424536</v>
      </c>
      <c r="K716" s="13">
        <f t="shared" si="136"/>
        <v>0.46143655591075472</v>
      </c>
      <c r="L716" s="13">
        <f t="shared" si="137"/>
        <v>0</v>
      </c>
      <c r="M716" s="13">
        <f t="shared" si="142"/>
        <v>1.6930495363019105E-2</v>
      </c>
      <c r="N716" s="13">
        <f t="shared" si="138"/>
        <v>1.0496907125071845E-2</v>
      </c>
      <c r="O716" s="13">
        <f t="shared" si="139"/>
        <v>1.0496907125071845E-2</v>
      </c>
      <c r="Q716">
        <v>17.249888512079259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1.657142857</v>
      </c>
      <c r="G717" s="13">
        <f t="shared" si="133"/>
        <v>0</v>
      </c>
      <c r="H717" s="13">
        <f t="shared" si="134"/>
        <v>1.657142857</v>
      </c>
      <c r="I717" s="16">
        <f t="shared" si="141"/>
        <v>2.1185794129107549</v>
      </c>
      <c r="J717" s="13">
        <f t="shared" si="135"/>
        <v>2.1170112112202641</v>
      </c>
      <c r="K717" s="13">
        <f t="shared" si="136"/>
        <v>1.568201690490767E-3</v>
      </c>
      <c r="L717" s="13">
        <f t="shared" si="137"/>
        <v>0</v>
      </c>
      <c r="M717" s="13">
        <f t="shared" si="142"/>
        <v>6.4335882379472596E-3</v>
      </c>
      <c r="N717" s="13">
        <f t="shared" si="138"/>
        <v>3.9888247075273008E-3</v>
      </c>
      <c r="O717" s="13">
        <f t="shared" si="139"/>
        <v>3.9888247075273008E-3</v>
      </c>
      <c r="Q717">
        <v>13.98090071038046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137.38571429999999</v>
      </c>
      <c r="G718" s="13">
        <f t="shared" si="133"/>
        <v>12.3053661174583</v>
      </c>
      <c r="H718" s="13">
        <f t="shared" si="134"/>
        <v>125.08034818254168</v>
      </c>
      <c r="I718" s="16">
        <f t="shared" si="141"/>
        <v>125.08191638423217</v>
      </c>
      <c r="J718" s="13">
        <f t="shared" si="135"/>
        <v>42.083386554621924</v>
      </c>
      <c r="K718" s="13">
        <f t="shared" si="136"/>
        <v>82.998529829610248</v>
      </c>
      <c r="L718" s="13">
        <f t="shared" si="137"/>
        <v>72.385020924366685</v>
      </c>
      <c r="M718" s="13">
        <f t="shared" si="142"/>
        <v>72.387465687897105</v>
      </c>
      <c r="N718" s="13">
        <f t="shared" si="138"/>
        <v>44.880228726496206</v>
      </c>
      <c r="O718" s="13">
        <f t="shared" si="139"/>
        <v>57.185594843954505</v>
      </c>
      <c r="Q718">
        <v>10.92700059354839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35.728571430000002</v>
      </c>
      <c r="G719" s="13">
        <f t="shared" si="133"/>
        <v>0.93981242840167278</v>
      </c>
      <c r="H719" s="13">
        <f t="shared" si="134"/>
        <v>34.788759001598329</v>
      </c>
      <c r="I719" s="16">
        <f t="shared" si="141"/>
        <v>45.402267906841885</v>
      </c>
      <c r="J719" s="13">
        <f t="shared" si="135"/>
        <v>32.162819582543676</v>
      </c>
      <c r="K719" s="13">
        <f t="shared" si="136"/>
        <v>13.239448324298209</v>
      </c>
      <c r="L719" s="13">
        <f t="shared" si="137"/>
        <v>2.1130160417552033</v>
      </c>
      <c r="M719" s="13">
        <f t="shared" si="142"/>
        <v>29.620253003156101</v>
      </c>
      <c r="N719" s="13">
        <f t="shared" si="138"/>
        <v>18.364556861956782</v>
      </c>
      <c r="O719" s="13">
        <f t="shared" si="139"/>
        <v>19.304369290358455</v>
      </c>
      <c r="Q719">
        <v>11.21665983824326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143.80000000000001</v>
      </c>
      <c r="G720" s="13">
        <f t="shared" si="133"/>
        <v>13.022501248764577</v>
      </c>
      <c r="H720" s="13">
        <f t="shared" si="134"/>
        <v>130.77749875123544</v>
      </c>
      <c r="I720" s="16">
        <f t="shared" si="141"/>
        <v>141.90393103377846</v>
      </c>
      <c r="J720" s="13">
        <f t="shared" si="135"/>
        <v>51.603926002098127</v>
      </c>
      <c r="K720" s="13">
        <f t="shared" si="136"/>
        <v>90.300005031680342</v>
      </c>
      <c r="L720" s="13">
        <f t="shared" si="137"/>
        <v>79.74018228799595</v>
      </c>
      <c r="M720" s="13">
        <f t="shared" si="142"/>
        <v>90.995878429195258</v>
      </c>
      <c r="N720" s="13">
        <f t="shared" si="138"/>
        <v>56.417444626101059</v>
      </c>
      <c r="O720" s="13">
        <f t="shared" si="139"/>
        <v>69.439945874865629</v>
      </c>
      <c r="Q720">
        <v>14.0766402487692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15.542857140000001</v>
      </c>
      <c r="G721" s="13">
        <f t="shared" si="133"/>
        <v>0</v>
      </c>
      <c r="H721" s="13">
        <f t="shared" si="134"/>
        <v>15.542857140000001</v>
      </c>
      <c r="I721" s="16">
        <f t="shared" si="141"/>
        <v>26.102679883684388</v>
      </c>
      <c r="J721" s="13">
        <f t="shared" si="135"/>
        <v>24.695660191788765</v>
      </c>
      <c r="K721" s="13">
        <f t="shared" si="136"/>
        <v>1.4070196918956235</v>
      </c>
      <c r="L721" s="13">
        <f t="shared" si="137"/>
        <v>0</v>
      </c>
      <c r="M721" s="13">
        <f t="shared" si="142"/>
        <v>34.5784338030942</v>
      </c>
      <c r="N721" s="13">
        <f t="shared" si="138"/>
        <v>21.438628957918404</v>
      </c>
      <c r="O721" s="13">
        <f t="shared" si="139"/>
        <v>21.438628957918404</v>
      </c>
      <c r="Q721">
        <v>18.632739265335889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28.492857140000002</v>
      </c>
      <c r="G722" s="13">
        <f t="shared" si="133"/>
        <v>0.13083927688554392</v>
      </c>
      <c r="H722" s="13">
        <f t="shared" si="134"/>
        <v>28.362017863114456</v>
      </c>
      <c r="I722" s="16">
        <f t="shared" si="141"/>
        <v>29.76903755501008</v>
      </c>
      <c r="J722" s="13">
        <f t="shared" si="135"/>
        <v>28.143523907101006</v>
      </c>
      <c r="K722" s="13">
        <f t="shared" si="136"/>
        <v>1.6255136479090737</v>
      </c>
      <c r="L722" s="13">
        <f t="shared" si="137"/>
        <v>0</v>
      </c>
      <c r="M722" s="13">
        <f t="shared" si="142"/>
        <v>13.139804845175796</v>
      </c>
      <c r="N722" s="13">
        <f t="shared" si="138"/>
        <v>8.1466790040089929</v>
      </c>
      <c r="O722" s="13">
        <f t="shared" si="139"/>
        <v>8.2775182808945367</v>
      </c>
      <c r="Q722">
        <v>20.389541860575608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0.121428571</v>
      </c>
      <c r="G723" s="13">
        <f t="shared" si="133"/>
        <v>0</v>
      </c>
      <c r="H723" s="13">
        <f t="shared" si="134"/>
        <v>0.121428571</v>
      </c>
      <c r="I723" s="16">
        <f t="shared" si="141"/>
        <v>1.7469422189090738</v>
      </c>
      <c r="J723" s="13">
        <f t="shared" si="135"/>
        <v>1.7466668115898607</v>
      </c>
      <c r="K723" s="13">
        <f t="shared" si="136"/>
        <v>2.7540731921305017E-4</v>
      </c>
      <c r="L723" s="13">
        <f t="shared" si="137"/>
        <v>0</v>
      </c>
      <c r="M723" s="13">
        <f t="shared" si="142"/>
        <v>4.9931258411668029</v>
      </c>
      <c r="N723" s="13">
        <f t="shared" si="138"/>
        <v>3.0957380215234176</v>
      </c>
      <c r="O723" s="13">
        <f t="shared" si="139"/>
        <v>3.0957380215234176</v>
      </c>
      <c r="Q723">
        <v>22.232682474207081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2.6071428569999999</v>
      </c>
      <c r="G724" s="13">
        <f t="shared" si="133"/>
        <v>0</v>
      </c>
      <c r="H724" s="13">
        <f t="shared" si="134"/>
        <v>2.6071428569999999</v>
      </c>
      <c r="I724" s="16">
        <f t="shared" si="141"/>
        <v>2.6074182643192128</v>
      </c>
      <c r="J724" s="13">
        <f t="shared" si="135"/>
        <v>2.606669130804574</v>
      </c>
      <c r="K724" s="13">
        <f t="shared" si="136"/>
        <v>7.4913351463878897E-4</v>
      </c>
      <c r="L724" s="13">
        <f t="shared" si="137"/>
        <v>0</v>
      </c>
      <c r="M724" s="13">
        <f t="shared" si="142"/>
        <v>1.8973878196433853</v>
      </c>
      <c r="N724" s="13">
        <f t="shared" si="138"/>
        <v>1.1763804481788989</v>
      </c>
      <c r="O724" s="13">
        <f t="shared" si="139"/>
        <v>1.1763804481788989</v>
      </c>
      <c r="Q724">
        <v>23.658422907713941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1.05</v>
      </c>
      <c r="G725" s="13">
        <f t="shared" si="133"/>
        <v>0</v>
      </c>
      <c r="H725" s="13">
        <f t="shared" si="134"/>
        <v>1.05</v>
      </c>
      <c r="I725" s="16">
        <f t="shared" si="141"/>
        <v>1.0507491335146388</v>
      </c>
      <c r="J725" s="13">
        <f t="shared" si="135"/>
        <v>1.0506947314866186</v>
      </c>
      <c r="K725" s="13">
        <f t="shared" si="136"/>
        <v>5.4402028020206217E-5</v>
      </c>
      <c r="L725" s="13">
        <f t="shared" si="137"/>
        <v>0</v>
      </c>
      <c r="M725" s="13">
        <f t="shared" si="142"/>
        <v>0.72100737146448646</v>
      </c>
      <c r="N725" s="13">
        <f t="shared" si="138"/>
        <v>0.44702457030798159</v>
      </c>
      <c r="O725" s="13">
        <f t="shared" si="139"/>
        <v>0.44702457030798159</v>
      </c>
      <c r="Q725">
        <v>22.920393000000011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2.835714286</v>
      </c>
      <c r="G726" s="13">
        <f t="shared" si="133"/>
        <v>0</v>
      </c>
      <c r="H726" s="13">
        <f t="shared" si="134"/>
        <v>2.835714286</v>
      </c>
      <c r="I726" s="16">
        <f t="shared" si="141"/>
        <v>2.8357686880280202</v>
      </c>
      <c r="J726" s="13">
        <f t="shared" si="135"/>
        <v>2.8346856591728899</v>
      </c>
      <c r="K726" s="13">
        <f t="shared" si="136"/>
        <v>1.0830288551302303E-3</v>
      </c>
      <c r="L726" s="13">
        <f t="shared" si="137"/>
        <v>0</v>
      </c>
      <c r="M726" s="13">
        <f t="shared" si="142"/>
        <v>0.27398280115650486</v>
      </c>
      <c r="N726" s="13">
        <f t="shared" si="138"/>
        <v>0.16986933671703303</v>
      </c>
      <c r="O726" s="13">
        <f t="shared" si="139"/>
        <v>0.16986933671703303</v>
      </c>
      <c r="Q726">
        <v>22.82675164557044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19.47142857</v>
      </c>
      <c r="G727" s="13">
        <f t="shared" si="133"/>
        <v>0</v>
      </c>
      <c r="H727" s="13">
        <f t="shared" si="134"/>
        <v>19.47142857</v>
      </c>
      <c r="I727" s="16">
        <f t="shared" si="141"/>
        <v>19.472511598855132</v>
      </c>
      <c r="J727" s="13">
        <f t="shared" si="135"/>
        <v>18.952452076869019</v>
      </c>
      <c r="K727" s="13">
        <f t="shared" si="136"/>
        <v>0.52005952198611283</v>
      </c>
      <c r="L727" s="13">
        <f t="shared" si="137"/>
        <v>0</v>
      </c>
      <c r="M727" s="13">
        <f t="shared" si="142"/>
        <v>0.10411346443947184</v>
      </c>
      <c r="N727" s="13">
        <f t="shared" si="138"/>
        <v>6.4550347952472539E-2</v>
      </c>
      <c r="O727" s="13">
        <f t="shared" si="139"/>
        <v>6.4550347952472539E-2</v>
      </c>
      <c r="Q727">
        <v>19.755382596572801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4.4714285709999997</v>
      </c>
      <c r="G728" s="13">
        <f t="shared" si="133"/>
        <v>0</v>
      </c>
      <c r="H728" s="13">
        <f t="shared" si="134"/>
        <v>4.4714285709999997</v>
      </c>
      <c r="I728" s="16">
        <f t="shared" si="141"/>
        <v>4.9914880929861125</v>
      </c>
      <c r="J728" s="13">
        <f t="shared" si="135"/>
        <v>4.9748135847477606</v>
      </c>
      <c r="K728" s="13">
        <f t="shared" si="136"/>
        <v>1.6674508238351926E-2</v>
      </c>
      <c r="L728" s="13">
        <f t="shared" si="137"/>
        <v>0</v>
      </c>
      <c r="M728" s="13">
        <f t="shared" si="142"/>
        <v>3.9563116486999297E-2</v>
      </c>
      <c r="N728" s="13">
        <f t="shared" si="138"/>
        <v>2.4529132221939563E-2</v>
      </c>
      <c r="O728" s="13">
        <f t="shared" si="139"/>
        <v>2.4529132221939563E-2</v>
      </c>
      <c r="Q728">
        <v>15.44251012226205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57.178571429999998</v>
      </c>
      <c r="G729" s="13">
        <f t="shared" si="133"/>
        <v>3.337982588879493</v>
      </c>
      <c r="H729" s="13">
        <f t="shared" si="134"/>
        <v>53.840588841120507</v>
      </c>
      <c r="I729" s="16">
        <f t="shared" si="141"/>
        <v>53.85726334935886</v>
      </c>
      <c r="J729" s="13">
        <f t="shared" si="135"/>
        <v>37.445569380186022</v>
      </c>
      <c r="K729" s="13">
        <f t="shared" si="136"/>
        <v>16.411693969172838</v>
      </c>
      <c r="L729" s="13">
        <f t="shared" si="137"/>
        <v>5.3085865199659565</v>
      </c>
      <c r="M729" s="13">
        <f t="shared" si="142"/>
        <v>5.3236205042310161</v>
      </c>
      <c r="N729" s="13">
        <f t="shared" si="138"/>
        <v>3.3006447126232299</v>
      </c>
      <c r="O729" s="13">
        <f t="shared" si="139"/>
        <v>6.6386273015027228</v>
      </c>
      <c r="Q729">
        <v>13.18565837838934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55.614285709999997</v>
      </c>
      <c r="G730" s="13">
        <f t="shared" si="133"/>
        <v>3.1630910580559237</v>
      </c>
      <c r="H730" s="13">
        <f t="shared" si="134"/>
        <v>52.451194651944071</v>
      </c>
      <c r="I730" s="16">
        <f t="shared" si="141"/>
        <v>63.554302101150952</v>
      </c>
      <c r="J730" s="13">
        <f t="shared" si="135"/>
        <v>36.982908755360647</v>
      </c>
      <c r="K730" s="13">
        <f t="shared" si="136"/>
        <v>26.571393345790305</v>
      </c>
      <c r="L730" s="13">
        <f t="shared" si="137"/>
        <v>15.542987959800882</v>
      </c>
      <c r="M730" s="13">
        <f t="shared" si="142"/>
        <v>17.565963751408667</v>
      </c>
      <c r="N730" s="13">
        <f t="shared" si="138"/>
        <v>10.890897525873374</v>
      </c>
      <c r="O730" s="13">
        <f t="shared" si="139"/>
        <v>14.053988583929298</v>
      </c>
      <c r="Q730">
        <v>11.186311593548391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74.47142857</v>
      </c>
      <c r="G731" s="13">
        <f t="shared" si="133"/>
        <v>5.2713725181360829</v>
      </c>
      <c r="H731" s="13">
        <f t="shared" si="134"/>
        <v>69.200056051863925</v>
      </c>
      <c r="I731" s="16">
        <f t="shared" si="141"/>
        <v>80.228461437853355</v>
      </c>
      <c r="J731" s="13">
        <f t="shared" si="135"/>
        <v>40.858294454287794</v>
      </c>
      <c r="K731" s="13">
        <f t="shared" si="136"/>
        <v>39.370166983565561</v>
      </c>
      <c r="L731" s="13">
        <f t="shared" si="137"/>
        <v>28.435868200729718</v>
      </c>
      <c r="M731" s="13">
        <f t="shared" si="142"/>
        <v>35.110934426265018</v>
      </c>
      <c r="N731" s="13">
        <f t="shared" si="138"/>
        <v>21.768779344284312</v>
      </c>
      <c r="O731" s="13">
        <f t="shared" si="139"/>
        <v>27.040151862420394</v>
      </c>
      <c r="Q731">
        <v>11.82353857945655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97.55</v>
      </c>
      <c r="G732" s="13">
        <f t="shared" si="133"/>
        <v>7.8516215321165932</v>
      </c>
      <c r="H732" s="13">
        <f t="shared" si="134"/>
        <v>89.698378467883401</v>
      </c>
      <c r="I732" s="16">
        <f t="shared" si="141"/>
        <v>100.63267725071924</v>
      </c>
      <c r="J732" s="13">
        <f t="shared" si="135"/>
        <v>50.788452363419722</v>
      </c>
      <c r="K732" s="13">
        <f t="shared" si="136"/>
        <v>49.844224887299518</v>
      </c>
      <c r="L732" s="13">
        <f t="shared" si="137"/>
        <v>38.986939577664351</v>
      </c>
      <c r="M732" s="13">
        <f t="shared" si="142"/>
        <v>52.329094659645065</v>
      </c>
      <c r="N732" s="13">
        <f t="shared" si="138"/>
        <v>32.444038688979937</v>
      </c>
      <c r="O732" s="13">
        <f t="shared" si="139"/>
        <v>40.295660221096533</v>
      </c>
      <c r="Q732">
        <v>14.94349091026692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36.335714289999999</v>
      </c>
      <c r="G733" s="13">
        <f t="shared" si="133"/>
        <v>1.0076927029937079</v>
      </c>
      <c r="H733" s="13">
        <f t="shared" si="134"/>
        <v>35.32802158700629</v>
      </c>
      <c r="I733" s="16">
        <f t="shared" si="141"/>
        <v>46.185306896641457</v>
      </c>
      <c r="J733" s="13">
        <f t="shared" si="135"/>
        <v>36.902689715757027</v>
      </c>
      <c r="K733" s="13">
        <f t="shared" si="136"/>
        <v>9.2826171808844293</v>
      </c>
      <c r="L733" s="13">
        <f t="shared" si="137"/>
        <v>0</v>
      </c>
      <c r="M733" s="13">
        <f t="shared" si="142"/>
        <v>19.885055970665128</v>
      </c>
      <c r="N733" s="13">
        <f t="shared" si="138"/>
        <v>12.32873470181238</v>
      </c>
      <c r="O733" s="13">
        <f t="shared" si="139"/>
        <v>13.336427404806088</v>
      </c>
      <c r="Q733">
        <v>15.54943860681966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16.614285710000001</v>
      </c>
      <c r="G734" s="13">
        <f t="shared" si="133"/>
        <v>0</v>
      </c>
      <c r="H734" s="13">
        <f t="shared" si="134"/>
        <v>16.614285710000001</v>
      </c>
      <c r="I734" s="16">
        <f t="shared" si="141"/>
        <v>25.89690289088443</v>
      </c>
      <c r="J734" s="13">
        <f t="shared" si="135"/>
        <v>24.442549271699367</v>
      </c>
      <c r="K734" s="13">
        <f t="shared" si="136"/>
        <v>1.4543536191850635</v>
      </c>
      <c r="L734" s="13">
        <f t="shared" si="137"/>
        <v>0</v>
      </c>
      <c r="M734" s="13">
        <f t="shared" si="142"/>
        <v>7.5563212688527486</v>
      </c>
      <c r="N734" s="13">
        <f t="shared" si="138"/>
        <v>4.6849191866887043</v>
      </c>
      <c r="O734" s="13">
        <f t="shared" si="139"/>
        <v>4.6849191866887043</v>
      </c>
      <c r="Q734">
        <v>18.2054381386843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4.5071428569999998</v>
      </c>
      <c r="G735" s="13">
        <f t="shared" si="133"/>
        <v>0</v>
      </c>
      <c r="H735" s="13">
        <f t="shared" si="134"/>
        <v>4.5071428569999998</v>
      </c>
      <c r="I735" s="16">
        <f t="shared" si="141"/>
        <v>5.9614964761850633</v>
      </c>
      <c r="J735" s="13">
        <f t="shared" si="135"/>
        <v>5.9492031052274292</v>
      </c>
      <c r="K735" s="13">
        <f t="shared" si="136"/>
        <v>1.2293370957634053E-2</v>
      </c>
      <c r="L735" s="13">
        <f t="shared" si="137"/>
        <v>0</v>
      </c>
      <c r="M735" s="13">
        <f t="shared" si="142"/>
        <v>2.8714020821640442</v>
      </c>
      <c r="N735" s="13">
        <f t="shared" si="138"/>
        <v>1.7802692909417075</v>
      </c>
      <c r="O735" s="13">
        <f t="shared" si="139"/>
        <v>1.7802692909417075</v>
      </c>
      <c r="Q735">
        <v>21.38991867555988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0.37857142900000001</v>
      </c>
      <c r="G736" s="13">
        <f t="shared" si="133"/>
        <v>0</v>
      </c>
      <c r="H736" s="13">
        <f t="shared" si="134"/>
        <v>0.37857142900000001</v>
      </c>
      <c r="I736" s="16">
        <f t="shared" si="141"/>
        <v>0.39086479995763407</v>
      </c>
      <c r="J736" s="13">
        <f t="shared" si="135"/>
        <v>0.39086210958781559</v>
      </c>
      <c r="K736" s="13">
        <f t="shared" si="136"/>
        <v>2.690369818481031E-6</v>
      </c>
      <c r="L736" s="13">
        <f t="shared" si="137"/>
        <v>0</v>
      </c>
      <c r="M736" s="13">
        <f t="shared" si="142"/>
        <v>1.0911327912223368</v>
      </c>
      <c r="N736" s="13">
        <f t="shared" si="138"/>
        <v>0.67650233055784881</v>
      </c>
      <c r="O736" s="13">
        <f t="shared" si="139"/>
        <v>0.67650233055784881</v>
      </c>
      <c r="Q736">
        <v>23.205479349463211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0.485714286</v>
      </c>
      <c r="G737" s="13">
        <f t="shared" si="133"/>
        <v>0</v>
      </c>
      <c r="H737" s="13">
        <f t="shared" si="134"/>
        <v>0.485714286</v>
      </c>
      <c r="I737" s="16">
        <f t="shared" si="141"/>
        <v>0.48571697636981848</v>
      </c>
      <c r="J737" s="13">
        <f t="shared" si="135"/>
        <v>0.48571206876174522</v>
      </c>
      <c r="K737" s="13">
        <f t="shared" si="136"/>
        <v>4.9076080732568528E-6</v>
      </c>
      <c r="L737" s="13">
        <f t="shared" si="137"/>
        <v>0</v>
      </c>
      <c r="M737" s="13">
        <f t="shared" si="142"/>
        <v>0.41463046066448794</v>
      </c>
      <c r="N737" s="13">
        <f t="shared" si="138"/>
        <v>0.25707088561198255</v>
      </c>
      <c r="O737" s="13">
        <f t="shared" si="139"/>
        <v>0.25707088561198255</v>
      </c>
      <c r="Q737">
        <v>23.56631500000001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6.3928571429999996</v>
      </c>
      <c r="G738" s="13">
        <f t="shared" si="133"/>
        <v>0</v>
      </c>
      <c r="H738" s="13">
        <f t="shared" si="134"/>
        <v>6.3928571429999996</v>
      </c>
      <c r="I738" s="16">
        <f t="shared" si="141"/>
        <v>6.3928620506080733</v>
      </c>
      <c r="J738" s="13">
        <f t="shared" si="135"/>
        <v>6.3807839120234879</v>
      </c>
      <c r="K738" s="13">
        <f t="shared" si="136"/>
        <v>1.2078138584585396E-2</v>
      </c>
      <c r="L738" s="13">
        <f t="shared" si="137"/>
        <v>0</v>
      </c>
      <c r="M738" s="13">
        <f t="shared" si="142"/>
        <v>0.1575595750525054</v>
      </c>
      <c r="N738" s="13">
        <f t="shared" si="138"/>
        <v>9.7686936532553351E-2</v>
      </c>
      <c r="O738" s="13">
        <f t="shared" si="139"/>
        <v>9.7686936532553351E-2</v>
      </c>
      <c r="Q738">
        <v>23.002299492358858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27.05</v>
      </c>
      <c r="G739" s="13">
        <f t="shared" si="133"/>
        <v>0</v>
      </c>
      <c r="H739" s="13">
        <f t="shared" si="134"/>
        <v>27.05</v>
      </c>
      <c r="I739" s="16">
        <f t="shared" si="141"/>
        <v>27.062078138584585</v>
      </c>
      <c r="J739" s="13">
        <f t="shared" si="135"/>
        <v>25.890592778629621</v>
      </c>
      <c r="K739" s="13">
        <f t="shared" si="136"/>
        <v>1.1714853599549642</v>
      </c>
      <c r="L739" s="13">
        <f t="shared" si="137"/>
        <v>0</v>
      </c>
      <c r="M739" s="13">
        <f t="shared" si="142"/>
        <v>5.9872638519952046E-2</v>
      </c>
      <c r="N739" s="13">
        <f t="shared" si="138"/>
        <v>3.7121035882370271E-2</v>
      </c>
      <c r="O739" s="13">
        <f t="shared" si="139"/>
        <v>3.7121035882370271E-2</v>
      </c>
      <c r="Q739">
        <v>20.810006135621709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2.7785714289999999</v>
      </c>
      <c r="G740" s="13">
        <f t="shared" si="133"/>
        <v>0</v>
      </c>
      <c r="H740" s="13">
        <f t="shared" si="134"/>
        <v>2.7785714289999999</v>
      </c>
      <c r="I740" s="16">
        <f t="shared" si="141"/>
        <v>3.950056788954964</v>
      </c>
      <c r="J740" s="13">
        <f t="shared" si="135"/>
        <v>3.9432376353249508</v>
      </c>
      <c r="K740" s="13">
        <f t="shared" si="136"/>
        <v>6.819153630013286E-3</v>
      </c>
      <c r="L740" s="13">
        <f t="shared" si="137"/>
        <v>0</v>
      </c>
      <c r="M740" s="13">
        <f t="shared" si="142"/>
        <v>2.2751602637581775E-2</v>
      </c>
      <c r="N740" s="13">
        <f t="shared" si="138"/>
        <v>1.41059936353007E-2</v>
      </c>
      <c r="O740" s="13">
        <f t="shared" si="139"/>
        <v>1.41059936353007E-2</v>
      </c>
      <c r="Q740">
        <v>16.82994049505006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13.43571429</v>
      </c>
      <c r="G741" s="13">
        <f t="shared" si="133"/>
        <v>0</v>
      </c>
      <c r="H741" s="13">
        <f t="shared" si="134"/>
        <v>13.43571429</v>
      </c>
      <c r="I741" s="16">
        <f t="shared" si="141"/>
        <v>13.442533443630014</v>
      </c>
      <c r="J741" s="13">
        <f t="shared" si="135"/>
        <v>13.012403495133965</v>
      </c>
      <c r="K741" s="13">
        <f t="shared" si="136"/>
        <v>0.4301299484960488</v>
      </c>
      <c r="L741" s="13">
        <f t="shared" si="137"/>
        <v>0</v>
      </c>
      <c r="M741" s="13">
        <f t="shared" si="142"/>
        <v>8.6456090022810749E-3</v>
      </c>
      <c r="N741" s="13">
        <f t="shared" si="138"/>
        <v>5.3602775814142667E-3</v>
      </c>
      <c r="O741" s="13">
        <f t="shared" si="139"/>
        <v>5.3602775814142667E-3</v>
      </c>
      <c r="Q741">
        <v>13.117179593548389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14.3</v>
      </c>
      <c r="G742" s="13">
        <f t="shared" si="133"/>
        <v>0</v>
      </c>
      <c r="H742" s="13">
        <f t="shared" si="134"/>
        <v>14.3</v>
      </c>
      <c r="I742" s="16">
        <f t="shared" si="141"/>
        <v>14.73012994849605</v>
      </c>
      <c r="J742" s="13">
        <f t="shared" si="135"/>
        <v>14.267916170636546</v>
      </c>
      <c r="K742" s="13">
        <f t="shared" si="136"/>
        <v>0.46221377785950324</v>
      </c>
      <c r="L742" s="13">
        <f t="shared" si="137"/>
        <v>0</v>
      </c>
      <c r="M742" s="13">
        <f t="shared" si="142"/>
        <v>3.2853314208668083E-3</v>
      </c>
      <c r="N742" s="13">
        <f t="shared" si="138"/>
        <v>2.0369054809374213E-3</v>
      </c>
      <c r="O742" s="13">
        <f t="shared" si="139"/>
        <v>2.0369054809374213E-3</v>
      </c>
      <c r="Q742">
        <v>14.5909843840028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55.392857139999997</v>
      </c>
      <c r="G743" s="13">
        <f t="shared" si="133"/>
        <v>3.1383347228926941</v>
      </c>
      <c r="H743" s="13">
        <f t="shared" si="134"/>
        <v>52.254522417107303</v>
      </c>
      <c r="I743" s="16">
        <f t="shared" si="141"/>
        <v>52.716736194966806</v>
      </c>
      <c r="J743" s="13">
        <f t="shared" si="135"/>
        <v>36.747076217937185</v>
      </c>
      <c r="K743" s="13">
        <f t="shared" si="136"/>
        <v>15.969659977029622</v>
      </c>
      <c r="L743" s="13">
        <f t="shared" si="137"/>
        <v>4.8633023478714179</v>
      </c>
      <c r="M743" s="13">
        <f t="shared" si="142"/>
        <v>4.8645507738113469</v>
      </c>
      <c r="N743" s="13">
        <f t="shared" si="138"/>
        <v>3.0160214797630349</v>
      </c>
      <c r="O743" s="13">
        <f t="shared" si="139"/>
        <v>6.1543562026557286</v>
      </c>
      <c r="Q743">
        <v>12.946319588157801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157.8071429</v>
      </c>
      <c r="G744" s="13">
        <f t="shared" si="133"/>
        <v>14.588539110598083</v>
      </c>
      <c r="H744" s="13">
        <f t="shared" si="134"/>
        <v>143.21860378940193</v>
      </c>
      <c r="I744" s="16">
        <f t="shared" si="141"/>
        <v>154.32496141856012</v>
      </c>
      <c r="J744" s="13">
        <f t="shared" si="135"/>
        <v>54.198337988194218</v>
      </c>
      <c r="K744" s="13">
        <f t="shared" si="136"/>
        <v>100.1266234303659</v>
      </c>
      <c r="L744" s="13">
        <f t="shared" si="137"/>
        <v>89.639053677800703</v>
      </c>
      <c r="M744" s="13">
        <f t="shared" si="142"/>
        <v>91.487582971849008</v>
      </c>
      <c r="N744" s="13">
        <f t="shared" si="138"/>
        <v>56.722301442546382</v>
      </c>
      <c r="O744" s="13">
        <f t="shared" si="139"/>
        <v>71.310840553144459</v>
      </c>
      <c r="Q744">
        <v>14.7106219645803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87.671428570000003</v>
      </c>
      <c r="G745" s="13">
        <f t="shared" si="133"/>
        <v>6.7471695399685885</v>
      </c>
      <c r="H745" s="13">
        <f t="shared" si="134"/>
        <v>80.924259030031408</v>
      </c>
      <c r="I745" s="16">
        <f t="shared" si="141"/>
        <v>91.411828782596601</v>
      </c>
      <c r="J745" s="13">
        <f t="shared" si="135"/>
        <v>50.882882990150399</v>
      </c>
      <c r="K745" s="13">
        <f t="shared" si="136"/>
        <v>40.528945792446201</v>
      </c>
      <c r="L745" s="13">
        <f t="shared" si="137"/>
        <v>29.603167258549544</v>
      </c>
      <c r="M745" s="13">
        <f t="shared" si="142"/>
        <v>64.368448787852174</v>
      </c>
      <c r="N745" s="13">
        <f t="shared" si="138"/>
        <v>39.90843824846835</v>
      </c>
      <c r="O745" s="13">
        <f t="shared" si="139"/>
        <v>46.655607788436939</v>
      </c>
      <c r="Q745">
        <v>15.52108612677327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10.34285714</v>
      </c>
      <c r="G746" s="13">
        <f t="shared" si="133"/>
        <v>0</v>
      </c>
      <c r="H746" s="13">
        <f t="shared" si="134"/>
        <v>10.34285714</v>
      </c>
      <c r="I746" s="16">
        <f t="shared" si="141"/>
        <v>21.268635673896657</v>
      </c>
      <c r="J746" s="13">
        <f t="shared" si="135"/>
        <v>20.629002294891702</v>
      </c>
      <c r="K746" s="13">
        <f t="shared" si="136"/>
        <v>0.63963337900495532</v>
      </c>
      <c r="L746" s="13">
        <f t="shared" si="137"/>
        <v>0</v>
      </c>
      <c r="M746" s="13">
        <f t="shared" si="142"/>
        <v>24.460010539383823</v>
      </c>
      <c r="N746" s="13">
        <f t="shared" si="138"/>
        <v>15.165206534417971</v>
      </c>
      <c r="O746" s="13">
        <f t="shared" si="139"/>
        <v>15.165206534417971</v>
      </c>
      <c r="Q746">
        <v>20.126072719268379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8.9499999999999993</v>
      </c>
      <c r="G747" s="13">
        <f t="shared" si="133"/>
        <v>0</v>
      </c>
      <c r="H747" s="13">
        <f t="shared" si="134"/>
        <v>8.9499999999999993</v>
      </c>
      <c r="I747" s="16">
        <f t="shared" si="141"/>
        <v>9.5896333790049546</v>
      </c>
      <c r="J747" s="13">
        <f t="shared" si="135"/>
        <v>9.5423954202589929</v>
      </c>
      <c r="K747" s="13">
        <f t="shared" si="136"/>
        <v>4.7237958745961706E-2</v>
      </c>
      <c r="L747" s="13">
        <f t="shared" si="137"/>
        <v>0</v>
      </c>
      <c r="M747" s="13">
        <f t="shared" si="142"/>
        <v>9.2948040049658527</v>
      </c>
      <c r="N747" s="13">
        <f t="shared" si="138"/>
        <v>5.7627784830788285</v>
      </c>
      <c r="O747" s="13">
        <f t="shared" si="139"/>
        <v>5.7627784830788285</v>
      </c>
      <c r="Q747">
        <v>21.92504817048551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7.2785714290000003</v>
      </c>
      <c r="G748" s="13">
        <f t="shared" si="133"/>
        <v>0</v>
      </c>
      <c r="H748" s="13">
        <f t="shared" si="134"/>
        <v>7.2785714290000003</v>
      </c>
      <c r="I748" s="16">
        <f t="shared" si="141"/>
        <v>7.325809387745962</v>
      </c>
      <c r="J748" s="13">
        <f t="shared" si="135"/>
        <v>7.3077099528516465</v>
      </c>
      <c r="K748" s="13">
        <f t="shared" si="136"/>
        <v>1.8099434894315536E-2</v>
      </c>
      <c r="L748" s="13">
        <f t="shared" si="137"/>
        <v>0</v>
      </c>
      <c r="M748" s="13">
        <f t="shared" si="142"/>
        <v>3.5320255218870242</v>
      </c>
      <c r="N748" s="13">
        <f t="shared" si="138"/>
        <v>2.189855823569955</v>
      </c>
      <c r="O748" s="13">
        <f t="shared" si="139"/>
        <v>2.189855823569955</v>
      </c>
      <c r="Q748">
        <v>23.025805000000009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7.8857142859999998</v>
      </c>
      <c r="G749" s="13">
        <f t="shared" si="133"/>
        <v>0</v>
      </c>
      <c r="H749" s="13">
        <f t="shared" si="134"/>
        <v>7.8857142859999998</v>
      </c>
      <c r="I749" s="16">
        <f t="shared" si="141"/>
        <v>7.9038137208943153</v>
      </c>
      <c r="J749" s="13">
        <f t="shared" si="135"/>
        <v>7.882435088367977</v>
      </c>
      <c r="K749" s="13">
        <f t="shared" si="136"/>
        <v>2.1378632526338315E-2</v>
      </c>
      <c r="L749" s="13">
        <f t="shared" si="137"/>
        <v>0</v>
      </c>
      <c r="M749" s="13">
        <f t="shared" si="142"/>
        <v>1.3421696983170692</v>
      </c>
      <c r="N749" s="13">
        <f t="shared" si="138"/>
        <v>0.83214521295658295</v>
      </c>
      <c r="O749" s="13">
        <f t="shared" si="139"/>
        <v>0.83214521295658295</v>
      </c>
      <c r="Q749">
        <v>23.459557677015582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4.9285714289999998</v>
      </c>
      <c r="G750" s="13">
        <f t="shared" si="133"/>
        <v>0</v>
      </c>
      <c r="H750" s="13">
        <f t="shared" si="134"/>
        <v>4.9285714289999998</v>
      </c>
      <c r="I750" s="16">
        <f t="shared" si="141"/>
        <v>4.9499500615263381</v>
      </c>
      <c r="J750" s="13">
        <f t="shared" si="135"/>
        <v>4.9427056819966939</v>
      </c>
      <c r="K750" s="13">
        <f t="shared" si="136"/>
        <v>7.2443795296441849E-3</v>
      </c>
      <c r="L750" s="13">
        <f t="shared" si="137"/>
        <v>0</v>
      </c>
      <c r="M750" s="13">
        <f t="shared" si="142"/>
        <v>0.51002448536048628</v>
      </c>
      <c r="N750" s="13">
        <f t="shared" si="138"/>
        <v>0.31621518092350148</v>
      </c>
      <c r="O750" s="13">
        <f t="shared" si="139"/>
        <v>0.31621518092350148</v>
      </c>
      <c r="Q750">
        <v>21.191282727851849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21.57857143</v>
      </c>
      <c r="G751" s="13">
        <f t="shared" si="133"/>
        <v>0</v>
      </c>
      <c r="H751" s="13">
        <f t="shared" si="134"/>
        <v>21.57857143</v>
      </c>
      <c r="I751" s="16">
        <f t="shared" si="141"/>
        <v>21.585815809529645</v>
      </c>
      <c r="J751" s="13">
        <f t="shared" si="135"/>
        <v>20.926172430162353</v>
      </c>
      <c r="K751" s="13">
        <f t="shared" si="136"/>
        <v>0.65964337936729223</v>
      </c>
      <c r="L751" s="13">
        <f t="shared" si="137"/>
        <v>0</v>
      </c>
      <c r="M751" s="13">
        <f t="shared" si="142"/>
        <v>0.1938093044369848</v>
      </c>
      <c r="N751" s="13">
        <f t="shared" si="138"/>
        <v>0.12016176875093057</v>
      </c>
      <c r="O751" s="13">
        <f t="shared" si="139"/>
        <v>0.12016176875093057</v>
      </c>
      <c r="Q751">
        <v>20.216787140699122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52.6</v>
      </c>
      <c r="G752" s="13">
        <f t="shared" si="133"/>
        <v>2.8260854615581756</v>
      </c>
      <c r="H752" s="13">
        <f t="shared" si="134"/>
        <v>49.773914538441829</v>
      </c>
      <c r="I752" s="16">
        <f t="shared" si="141"/>
        <v>50.433557917809125</v>
      </c>
      <c r="J752" s="13">
        <f t="shared" si="135"/>
        <v>40.364641013330697</v>
      </c>
      <c r="K752" s="13">
        <f t="shared" si="136"/>
        <v>10.068916904478428</v>
      </c>
      <c r="L752" s="13">
        <f t="shared" si="137"/>
        <v>0</v>
      </c>
      <c r="M752" s="13">
        <f t="shared" si="142"/>
        <v>7.3647535686054227E-2</v>
      </c>
      <c r="N752" s="13">
        <f t="shared" si="138"/>
        <v>4.5661472125353618E-2</v>
      </c>
      <c r="O752" s="13">
        <f t="shared" si="139"/>
        <v>2.8717469336835291</v>
      </c>
      <c r="Q752">
        <v>16.870147676798421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18.81428571</v>
      </c>
      <c r="G753" s="13">
        <f t="shared" si="133"/>
        <v>0</v>
      </c>
      <c r="H753" s="13">
        <f t="shared" si="134"/>
        <v>18.81428571</v>
      </c>
      <c r="I753" s="16">
        <f t="shared" si="141"/>
        <v>28.883202614478428</v>
      </c>
      <c r="J753" s="13">
        <f t="shared" si="135"/>
        <v>25.314035235833348</v>
      </c>
      <c r="K753" s="13">
        <f t="shared" si="136"/>
        <v>3.5691673786450799</v>
      </c>
      <c r="L753" s="13">
        <f t="shared" si="137"/>
        <v>0</v>
      </c>
      <c r="M753" s="13">
        <f t="shared" si="142"/>
        <v>2.7986063560700609E-2</v>
      </c>
      <c r="N753" s="13">
        <f t="shared" si="138"/>
        <v>1.7351359407634378E-2</v>
      </c>
      <c r="O753" s="13">
        <f t="shared" si="139"/>
        <v>1.7351359407634378E-2</v>
      </c>
      <c r="Q753">
        <v>13.316725289498519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52.672234868904248</v>
      </c>
      <c r="G754" s="13">
        <f t="shared" si="133"/>
        <v>2.8341615224976717</v>
      </c>
      <c r="H754" s="13">
        <f t="shared" si="134"/>
        <v>49.838073346406574</v>
      </c>
      <c r="I754" s="16">
        <f t="shared" si="141"/>
        <v>53.407240725051651</v>
      </c>
      <c r="J754" s="13">
        <f t="shared" si="135"/>
        <v>36.548956285263898</v>
      </c>
      <c r="K754" s="13">
        <f t="shared" si="136"/>
        <v>16.858284439787752</v>
      </c>
      <c r="L754" s="13">
        <f t="shared" si="137"/>
        <v>5.7584606733289032</v>
      </c>
      <c r="M754" s="13">
        <f t="shared" si="142"/>
        <v>5.7690953774819702</v>
      </c>
      <c r="N754" s="13">
        <f t="shared" si="138"/>
        <v>3.5768391340388215</v>
      </c>
      <c r="O754" s="13">
        <f t="shared" si="139"/>
        <v>6.4110006565364932</v>
      </c>
      <c r="Q754">
        <v>12.62149559354839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22.5173482870299</v>
      </c>
      <c r="G755" s="13">
        <f t="shared" si="133"/>
        <v>0</v>
      </c>
      <c r="H755" s="13">
        <f t="shared" si="134"/>
        <v>22.5173482870299</v>
      </c>
      <c r="I755" s="16">
        <f t="shared" si="141"/>
        <v>33.617172053488751</v>
      </c>
      <c r="J755" s="13">
        <f t="shared" si="135"/>
        <v>29.147097928199901</v>
      </c>
      <c r="K755" s="13">
        <f t="shared" si="136"/>
        <v>4.4700741252888498</v>
      </c>
      <c r="L755" s="13">
        <f t="shared" si="137"/>
        <v>0</v>
      </c>
      <c r="M755" s="13">
        <f t="shared" si="142"/>
        <v>2.1922562434431487</v>
      </c>
      <c r="N755" s="13">
        <f t="shared" si="138"/>
        <v>1.3591988709347522</v>
      </c>
      <c r="O755" s="13">
        <f t="shared" si="139"/>
        <v>1.3591988709347522</v>
      </c>
      <c r="Q755">
        <v>14.862070623943531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5.8615272890683121</v>
      </c>
      <c r="G756" s="13">
        <f t="shared" si="133"/>
        <v>0</v>
      </c>
      <c r="H756" s="13">
        <f t="shared" si="134"/>
        <v>5.8615272890683121</v>
      </c>
      <c r="I756" s="16">
        <f t="shared" si="141"/>
        <v>10.331601414357163</v>
      </c>
      <c r="J756" s="13">
        <f t="shared" si="135"/>
        <v>10.17500264459367</v>
      </c>
      <c r="K756" s="13">
        <f t="shared" si="136"/>
        <v>0.15659876976349274</v>
      </c>
      <c r="L756" s="13">
        <f t="shared" si="137"/>
        <v>0</v>
      </c>
      <c r="M756" s="13">
        <f t="shared" si="142"/>
        <v>0.83305737250839651</v>
      </c>
      <c r="N756" s="13">
        <f t="shared" si="138"/>
        <v>0.51649557095520582</v>
      </c>
      <c r="O756" s="13">
        <f t="shared" si="139"/>
        <v>0.51649557095520582</v>
      </c>
      <c r="Q756">
        <v>14.902389873900921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26.975252118908632</v>
      </c>
      <c r="G757" s="13">
        <f t="shared" si="133"/>
        <v>0</v>
      </c>
      <c r="H757" s="13">
        <f t="shared" si="134"/>
        <v>26.975252118908632</v>
      </c>
      <c r="I757" s="16">
        <f t="shared" si="141"/>
        <v>27.131850888672126</v>
      </c>
      <c r="J757" s="13">
        <f t="shared" si="135"/>
        <v>25.055944060430473</v>
      </c>
      <c r="K757" s="13">
        <f t="shared" si="136"/>
        <v>2.0759068282416528</v>
      </c>
      <c r="L757" s="13">
        <f t="shared" si="137"/>
        <v>0</v>
      </c>
      <c r="M757" s="13">
        <f t="shared" si="142"/>
        <v>0.31656180155319069</v>
      </c>
      <c r="N757" s="13">
        <f t="shared" si="138"/>
        <v>0.19626831696297822</v>
      </c>
      <c r="O757" s="13">
        <f t="shared" si="139"/>
        <v>0.19626831696297822</v>
      </c>
      <c r="Q757">
        <v>16.43820853017111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11.648807676261701</v>
      </c>
      <c r="G758" s="13">
        <f t="shared" si="133"/>
        <v>0</v>
      </c>
      <c r="H758" s="13">
        <f t="shared" si="134"/>
        <v>11.648807676261701</v>
      </c>
      <c r="I758" s="16">
        <f t="shared" si="141"/>
        <v>13.724714504503353</v>
      </c>
      <c r="J758" s="13">
        <f t="shared" si="135"/>
        <v>13.532619416883136</v>
      </c>
      <c r="K758" s="13">
        <f t="shared" si="136"/>
        <v>0.19209508762021699</v>
      </c>
      <c r="L758" s="13">
        <f t="shared" si="137"/>
        <v>0</v>
      </c>
      <c r="M758" s="13">
        <f t="shared" si="142"/>
        <v>0.12029348459021247</v>
      </c>
      <c r="N758" s="13">
        <f t="shared" si="138"/>
        <v>7.4581960445931725E-2</v>
      </c>
      <c r="O758" s="13">
        <f t="shared" si="139"/>
        <v>7.4581960445931725E-2</v>
      </c>
      <c r="Q758">
        <v>19.51584368211789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8.9605241590435512</v>
      </c>
      <c r="G759" s="13">
        <f t="shared" si="133"/>
        <v>0</v>
      </c>
      <c r="H759" s="13">
        <f t="shared" si="134"/>
        <v>8.9605241590435512</v>
      </c>
      <c r="I759" s="16">
        <f t="shared" si="141"/>
        <v>9.1526192466637681</v>
      </c>
      <c r="J759" s="13">
        <f t="shared" si="135"/>
        <v>9.1125901762405306</v>
      </c>
      <c r="K759" s="13">
        <f t="shared" si="136"/>
        <v>4.0029070423237556E-2</v>
      </c>
      <c r="L759" s="13">
        <f t="shared" si="137"/>
        <v>0</v>
      </c>
      <c r="M759" s="13">
        <f t="shared" si="142"/>
        <v>4.5711524144280744E-2</v>
      </c>
      <c r="N759" s="13">
        <f t="shared" si="138"/>
        <v>2.8341144969454061E-2</v>
      </c>
      <c r="O759" s="13">
        <f t="shared" si="139"/>
        <v>2.8341144969454061E-2</v>
      </c>
      <c r="Q759">
        <v>22.1127121345205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9.1106834199582126E-2</v>
      </c>
      <c r="G760" s="13">
        <f t="shared" si="133"/>
        <v>0</v>
      </c>
      <c r="H760" s="13">
        <f t="shared" si="134"/>
        <v>9.1106834199582126E-2</v>
      </c>
      <c r="I760" s="16">
        <f t="shared" si="141"/>
        <v>0.13113590462281968</v>
      </c>
      <c r="J760" s="13">
        <f t="shared" si="135"/>
        <v>0.13113581261365434</v>
      </c>
      <c r="K760" s="13">
        <f t="shared" si="136"/>
        <v>9.2009165342243904E-8</v>
      </c>
      <c r="L760" s="13">
        <f t="shared" si="137"/>
        <v>0</v>
      </c>
      <c r="M760" s="13">
        <f t="shared" si="142"/>
        <v>1.7370379174826683E-2</v>
      </c>
      <c r="N760" s="13">
        <f t="shared" si="138"/>
        <v>1.0769635088392543E-2</v>
      </c>
      <c r="O760" s="13">
        <f t="shared" si="139"/>
        <v>1.0769635088392543E-2</v>
      </c>
      <c r="Q760">
        <v>23.912168000000008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4.3040385345361596</v>
      </c>
      <c r="G761" s="13">
        <f t="shared" si="133"/>
        <v>0</v>
      </c>
      <c r="H761" s="13">
        <f t="shared" si="134"/>
        <v>4.3040385345361596</v>
      </c>
      <c r="I761" s="16">
        <f t="shared" si="141"/>
        <v>4.3040386265453252</v>
      </c>
      <c r="J761" s="13">
        <f t="shared" si="135"/>
        <v>4.3005391260622075</v>
      </c>
      <c r="K761" s="13">
        <f t="shared" si="136"/>
        <v>3.4995004831177567E-3</v>
      </c>
      <c r="L761" s="13">
        <f t="shared" si="137"/>
        <v>0</v>
      </c>
      <c r="M761" s="13">
        <f t="shared" si="142"/>
        <v>6.6007440864341398E-3</v>
      </c>
      <c r="N761" s="13">
        <f t="shared" si="138"/>
        <v>4.0924613335891662E-3</v>
      </c>
      <c r="O761" s="13">
        <f t="shared" si="139"/>
        <v>4.0924613335891662E-3</v>
      </c>
      <c r="Q761">
        <v>23.382938907675921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11.64918764349904</v>
      </c>
      <c r="G762" s="13">
        <f t="shared" si="133"/>
        <v>0</v>
      </c>
      <c r="H762" s="13">
        <f t="shared" si="134"/>
        <v>11.64918764349904</v>
      </c>
      <c r="I762" s="16">
        <f t="shared" si="141"/>
        <v>11.652687143982158</v>
      </c>
      <c r="J762" s="13">
        <f t="shared" si="135"/>
        <v>11.571628110119448</v>
      </c>
      <c r="K762" s="13">
        <f t="shared" si="136"/>
        <v>8.105903386270974E-2</v>
      </c>
      <c r="L762" s="13">
        <f t="shared" si="137"/>
        <v>0</v>
      </c>
      <c r="M762" s="13">
        <f t="shared" si="142"/>
        <v>2.5082827528449736E-3</v>
      </c>
      <c r="N762" s="13">
        <f t="shared" si="138"/>
        <v>1.5551353067638836E-3</v>
      </c>
      <c r="O762" s="13">
        <f t="shared" si="139"/>
        <v>1.5551353067638836E-3</v>
      </c>
      <c r="Q762">
        <v>22.219127296104769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5.8782508239546818</v>
      </c>
      <c r="G763" s="13">
        <f t="shared" si="133"/>
        <v>0</v>
      </c>
      <c r="H763" s="13">
        <f t="shared" si="134"/>
        <v>5.8782508239546818</v>
      </c>
      <c r="I763" s="16">
        <f t="shared" si="141"/>
        <v>5.9593098578173915</v>
      </c>
      <c r="J763" s="13">
        <f t="shared" si="135"/>
        <v>5.945238116028996</v>
      </c>
      <c r="K763" s="13">
        <f t="shared" si="136"/>
        <v>1.4071741788395542E-2</v>
      </c>
      <c r="L763" s="13">
        <f t="shared" si="137"/>
        <v>0</v>
      </c>
      <c r="M763" s="13">
        <f t="shared" si="142"/>
        <v>9.5314744608108993E-4</v>
      </c>
      <c r="N763" s="13">
        <f t="shared" si="138"/>
        <v>5.9095141657027571E-4</v>
      </c>
      <c r="O763" s="13">
        <f t="shared" si="139"/>
        <v>5.9095141657027571E-4</v>
      </c>
      <c r="Q763">
        <v>20.424438193527621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33.233026612405077</v>
      </c>
      <c r="G764" s="13">
        <f t="shared" si="133"/>
        <v>0.66080351857923836</v>
      </c>
      <c r="H764" s="13">
        <f t="shared" si="134"/>
        <v>32.572223093825841</v>
      </c>
      <c r="I764" s="16">
        <f t="shared" si="141"/>
        <v>32.58629483561424</v>
      </c>
      <c r="J764" s="13">
        <f t="shared" si="135"/>
        <v>28.89312322489118</v>
      </c>
      <c r="K764" s="13">
        <f t="shared" si="136"/>
        <v>3.6931716107230592</v>
      </c>
      <c r="L764" s="13">
        <f t="shared" si="137"/>
        <v>0</v>
      </c>
      <c r="M764" s="13">
        <f t="shared" si="142"/>
        <v>3.6219602951081422E-4</v>
      </c>
      <c r="N764" s="13">
        <f t="shared" si="138"/>
        <v>2.2456153829670481E-4</v>
      </c>
      <c r="O764" s="13">
        <f t="shared" si="139"/>
        <v>0.66102808011753511</v>
      </c>
      <c r="Q764">
        <v>15.806481008518309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22.870500272347179</v>
      </c>
      <c r="G765" s="13">
        <f t="shared" si="133"/>
        <v>0</v>
      </c>
      <c r="H765" s="13">
        <f t="shared" si="134"/>
        <v>22.870500272347179</v>
      </c>
      <c r="I765" s="16">
        <f t="shared" si="141"/>
        <v>26.563671883070239</v>
      </c>
      <c r="J765" s="13">
        <f t="shared" si="135"/>
        <v>23.290844085347434</v>
      </c>
      <c r="K765" s="13">
        <f t="shared" si="136"/>
        <v>3.2728277977228046</v>
      </c>
      <c r="L765" s="13">
        <f t="shared" si="137"/>
        <v>0</v>
      </c>
      <c r="M765" s="13">
        <f t="shared" si="142"/>
        <v>1.376344912141094E-4</v>
      </c>
      <c r="N765" s="13">
        <f t="shared" si="138"/>
        <v>8.5333384552747831E-5</v>
      </c>
      <c r="O765" s="13">
        <f t="shared" si="139"/>
        <v>8.5333384552747831E-5</v>
      </c>
      <c r="Q765">
        <v>12.118105199212931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19.46106270135385</v>
      </c>
      <c r="G766" s="13">
        <f t="shared" si="133"/>
        <v>0</v>
      </c>
      <c r="H766" s="13">
        <f t="shared" si="134"/>
        <v>19.46106270135385</v>
      </c>
      <c r="I766" s="16">
        <f t="shared" si="141"/>
        <v>22.733890499076654</v>
      </c>
      <c r="J766" s="13">
        <f t="shared" si="135"/>
        <v>20.471931744636048</v>
      </c>
      <c r="K766" s="13">
        <f t="shared" si="136"/>
        <v>2.2619587544406059</v>
      </c>
      <c r="L766" s="13">
        <f t="shared" si="137"/>
        <v>0</v>
      </c>
      <c r="M766" s="13">
        <f t="shared" si="142"/>
        <v>5.2301106661361573E-5</v>
      </c>
      <c r="N766" s="13">
        <f t="shared" si="138"/>
        <v>3.2426686130044176E-5</v>
      </c>
      <c r="O766" s="13">
        <f t="shared" si="139"/>
        <v>3.2426686130044176E-5</v>
      </c>
      <c r="Q766">
        <v>11.69920759354839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17.768174939103289</v>
      </c>
      <c r="G767" s="13">
        <f t="shared" si="133"/>
        <v>0</v>
      </c>
      <c r="H767" s="13">
        <f t="shared" si="134"/>
        <v>17.768174939103289</v>
      </c>
      <c r="I767" s="16">
        <f t="shared" si="141"/>
        <v>20.030133693543895</v>
      </c>
      <c r="J767" s="13">
        <f t="shared" si="135"/>
        <v>18.809219685911067</v>
      </c>
      <c r="K767" s="13">
        <f t="shared" si="136"/>
        <v>1.2209140076328282</v>
      </c>
      <c r="L767" s="13">
        <f t="shared" si="137"/>
        <v>0</v>
      </c>
      <c r="M767" s="13">
        <f t="shared" si="142"/>
        <v>1.9874420531317397E-5</v>
      </c>
      <c r="N767" s="13">
        <f t="shared" si="138"/>
        <v>1.2322140729416786E-5</v>
      </c>
      <c r="O767" s="13">
        <f t="shared" si="139"/>
        <v>1.2322140729416786E-5</v>
      </c>
      <c r="Q767">
        <v>13.89643081555584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55.559293275236307</v>
      </c>
      <c r="G768" s="13">
        <f t="shared" si="133"/>
        <v>3.1569427496129259</v>
      </c>
      <c r="H768" s="13">
        <f t="shared" si="134"/>
        <v>52.402350525623383</v>
      </c>
      <c r="I768" s="16">
        <f t="shared" si="141"/>
        <v>53.623264533256211</v>
      </c>
      <c r="J768" s="13">
        <f t="shared" si="135"/>
        <v>39.414810385048497</v>
      </c>
      <c r="K768" s="13">
        <f t="shared" si="136"/>
        <v>14.208454148207714</v>
      </c>
      <c r="L768" s="13">
        <f t="shared" si="137"/>
        <v>3.0891467550568463</v>
      </c>
      <c r="M768" s="13">
        <f t="shared" si="142"/>
        <v>3.0891543073366483</v>
      </c>
      <c r="N768" s="13">
        <f t="shared" si="138"/>
        <v>1.9152756705487219</v>
      </c>
      <c r="O768" s="13">
        <f t="shared" si="139"/>
        <v>5.072218420161648</v>
      </c>
      <c r="Q768">
        <v>14.771543332611101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52.641090237786131</v>
      </c>
      <c r="G769" s="13">
        <f t="shared" si="133"/>
        <v>2.8306794653878091</v>
      </c>
      <c r="H769" s="13">
        <f t="shared" si="134"/>
        <v>49.81041077239832</v>
      </c>
      <c r="I769" s="16">
        <f t="shared" si="141"/>
        <v>60.92971816554919</v>
      </c>
      <c r="J769" s="13">
        <f t="shared" si="135"/>
        <v>44.009331512109647</v>
      </c>
      <c r="K769" s="13">
        <f t="shared" si="136"/>
        <v>16.920386653439543</v>
      </c>
      <c r="L769" s="13">
        <f t="shared" si="137"/>
        <v>5.8210195110714453</v>
      </c>
      <c r="M769" s="13">
        <f t="shared" si="142"/>
        <v>6.9948981478593719</v>
      </c>
      <c r="N769" s="13">
        <f t="shared" si="138"/>
        <v>4.3368368516728104</v>
      </c>
      <c r="O769" s="13">
        <f t="shared" si="139"/>
        <v>7.1675163170606195</v>
      </c>
      <c r="Q769">
        <v>16.067339055289569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3.815579755202382</v>
      </c>
      <c r="G770" s="13">
        <f t="shared" si="133"/>
        <v>0</v>
      </c>
      <c r="H770" s="13">
        <f t="shared" si="134"/>
        <v>3.815579755202382</v>
      </c>
      <c r="I770" s="16">
        <f t="shared" si="141"/>
        <v>14.914946897570481</v>
      </c>
      <c r="J770" s="13">
        <f t="shared" si="135"/>
        <v>14.661570746080477</v>
      </c>
      <c r="K770" s="13">
        <f t="shared" si="136"/>
        <v>0.25337615149000392</v>
      </c>
      <c r="L770" s="13">
        <f t="shared" si="137"/>
        <v>0</v>
      </c>
      <c r="M770" s="13">
        <f t="shared" si="142"/>
        <v>2.6580612961865615</v>
      </c>
      <c r="N770" s="13">
        <f t="shared" si="138"/>
        <v>1.6479980036356681</v>
      </c>
      <c r="O770" s="13">
        <f t="shared" si="139"/>
        <v>1.6479980036356681</v>
      </c>
      <c r="Q770">
        <v>19.290233435881799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0.11202967099005059</v>
      </c>
      <c r="G771" s="13">
        <f t="shared" si="133"/>
        <v>0</v>
      </c>
      <c r="H771" s="13">
        <f t="shared" si="134"/>
        <v>0.11202967099005059</v>
      </c>
      <c r="I771" s="16">
        <f t="shared" si="141"/>
        <v>0.36540582248005449</v>
      </c>
      <c r="J771" s="13">
        <f t="shared" si="135"/>
        <v>0.36540360763641355</v>
      </c>
      <c r="K771" s="13">
        <f t="shared" si="136"/>
        <v>2.2148436409352712E-6</v>
      </c>
      <c r="L771" s="13">
        <f t="shared" si="137"/>
        <v>0</v>
      </c>
      <c r="M771" s="13">
        <f t="shared" si="142"/>
        <v>1.0100632925508934</v>
      </c>
      <c r="N771" s="13">
        <f t="shared" si="138"/>
        <v>0.62623924138155396</v>
      </c>
      <c r="O771" s="13">
        <f t="shared" si="139"/>
        <v>0.62623924138155396</v>
      </c>
      <c r="Q771">
        <v>23.151695009229599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1.0481712145535369</v>
      </c>
      <c r="G772" s="13">
        <f t="shared" si="133"/>
        <v>0</v>
      </c>
      <c r="H772" s="13">
        <f t="shared" si="134"/>
        <v>1.0481712145535369</v>
      </c>
      <c r="I772" s="16">
        <f t="shared" si="141"/>
        <v>1.0481734293971778</v>
      </c>
      <c r="J772" s="13">
        <f t="shared" si="135"/>
        <v>1.0481237965931436</v>
      </c>
      <c r="K772" s="13">
        <f t="shared" si="136"/>
        <v>4.9632804034249745E-5</v>
      </c>
      <c r="L772" s="13">
        <f t="shared" si="137"/>
        <v>0</v>
      </c>
      <c r="M772" s="13">
        <f t="shared" si="142"/>
        <v>0.38382405116933949</v>
      </c>
      <c r="N772" s="13">
        <f t="shared" si="138"/>
        <v>0.23797091172499049</v>
      </c>
      <c r="O772" s="13">
        <f t="shared" si="139"/>
        <v>0.23797091172499049</v>
      </c>
      <c r="Q772">
        <v>23.520810320882539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0.21964547167467929</v>
      </c>
      <c r="G773" s="13">
        <f t="shared" si="133"/>
        <v>0</v>
      </c>
      <c r="H773" s="13">
        <f t="shared" si="134"/>
        <v>0.21964547167467929</v>
      </c>
      <c r="I773" s="16">
        <f t="shared" si="141"/>
        <v>0.21969510447871354</v>
      </c>
      <c r="J773" s="13">
        <f t="shared" si="135"/>
        <v>0.21969467888697924</v>
      </c>
      <c r="K773" s="13">
        <f t="shared" si="136"/>
        <v>4.2559173429879138E-7</v>
      </c>
      <c r="L773" s="13">
        <f t="shared" si="137"/>
        <v>0</v>
      </c>
      <c r="M773" s="13">
        <f t="shared" si="142"/>
        <v>0.14585313944434899</v>
      </c>
      <c r="N773" s="13">
        <f t="shared" si="138"/>
        <v>9.0428946455496373E-2</v>
      </c>
      <c r="O773" s="13">
        <f t="shared" si="139"/>
        <v>9.0428946455496373E-2</v>
      </c>
      <c r="Q773">
        <v>24.02945600000001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9.8865243168594539</v>
      </c>
      <c r="G774" s="13">
        <f t="shared" ref="G774:G837" si="144">IF((F774-$J$2)&gt;0,$I$2*(F774-$J$2),0)</f>
        <v>0</v>
      </c>
      <c r="H774" s="13">
        <f t="shared" ref="H774:H837" si="145">F774-G774</f>
        <v>9.8865243168594539</v>
      </c>
      <c r="I774" s="16">
        <f t="shared" si="141"/>
        <v>9.8865247424511882</v>
      </c>
      <c r="J774" s="13">
        <f t="shared" ref="J774:J837" si="146">I774/SQRT(1+(I774/($K$2*(300+(25*Q774)+0.05*(Q774)^3)))^2)</f>
        <v>9.8431652591430225</v>
      </c>
      <c r="K774" s="13">
        <f t="shared" ref="K774:K837" si="147">I774-J774</f>
        <v>4.3359483308165636E-2</v>
      </c>
      <c r="L774" s="13">
        <f t="shared" ref="L774:L837" si="148">IF(K774&gt;$N$2,(K774-$N$2)/$L$2,0)</f>
        <v>0</v>
      </c>
      <c r="M774" s="13">
        <f t="shared" si="142"/>
        <v>5.5424192988852622E-2</v>
      </c>
      <c r="N774" s="13">
        <f t="shared" ref="N774:N837" si="149">$M$2*M774</f>
        <v>3.4362999653088623E-2</v>
      </c>
      <c r="O774" s="13">
        <f t="shared" ref="O774:O837" si="150">N774+G774</f>
        <v>3.4362999653088623E-2</v>
      </c>
      <c r="Q774">
        <v>23.187777534258188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144.28479748713511</v>
      </c>
      <c r="G775" s="13">
        <f t="shared" si="144"/>
        <v>13.076702967530172</v>
      </c>
      <c r="H775" s="13">
        <f t="shared" si="145"/>
        <v>131.20809451960494</v>
      </c>
      <c r="I775" s="16">
        <f t="shared" ref="I775:I838" si="152">H775+K774-L774</f>
        <v>131.25145400291311</v>
      </c>
      <c r="J775" s="13">
        <f t="shared" si="146"/>
        <v>65.504687846543774</v>
      </c>
      <c r="K775" s="13">
        <f t="shared" si="147"/>
        <v>65.746766156369333</v>
      </c>
      <c r="L775" s="13">
        <f t="shared" si="148"/>
        <v>55.006408779260823</v>
      </c>
      <c r="M775" s="13">
        <f t="shared" ref="M775:M838" si="153">L775+M774-N774</f>
        <v>55.027469972596585</v>
      </c>
      <c r="N775" s="13">
        <f t="shared" si="149"/>
        <v>34.117031383009881</v>
      </c>
      <c r="O775" s="13">
        <f t="shared" si="150"/>
        <v>47.193734350540055</v>
      </c>
      <c r="Q775">
        <v>18.510512139566281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3.537695235156471</v>
      </c>
      <c r="G776" s="13">
        <f t="shared" si="144"/>
        <v>0</v>
      </c>
      <c r="H776" s="13">
        <f t="shared" si="145"/>
        <v>3.537695235156471</v>
      </c>
      <c r="I776" s="16">
        <f t="shared" si="152"/>
        <v>14.278052612264986</v>
      </c>
      <c r="J776" s="13">
        <f t="shared" si="146"/>
        <v>13.922632320184736</v>
      </c>
      <c r="K776" s="13">
        <f t="shared" si="147"/>
        <v>0.35542029208025028</v>
      </c>
      <c r="L776" s="13">
        <f t="shared" si="148"/>
        <v>0</v>
      </c>
      <c r="M776" s="13">
        <f t="shared" si="153"/>
        <v>20.910438589586704</v>
      </c>
      <c r="N776" s="13">
        <f t="shared" si="149"/>
        <v>12.964471925543757</v>
      </c>
      <c r="O776" s="13">
        <f t="shared" si="150"/>
        <v>12.964471925543757</v>
      </c>
      <c r="Q776">
        <v>15.87635893053079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14.001979993091441</v>
      </c>
      <c r="G777" s="13">
        <f t="shared" si="144"/>
        <v>0</v>
      </c>
      <c r="H777" s="13">
        <f t="shared" si="145"/>
        <v>14.001979993091441</v>
      </c>
      <c r="I777" s="16">
        <f t="shared" si="152"/>
        <v>14.357400285171691</v>
      </c>
      <c r="J777" s="13">
        <f t="shared" si="146"/>
        <v>13.804781166050704</v>
      </c>
      <c r="K777" s="13">
        <f t="shared" si="147"/>
        <v>0.55261911912098682</v>
      </c>
      <c r="L777" s="13">
        <f t="shared" si="148"/>
        <v>0</v>
      </c>
      <c r="M777" s="13">
        <f t="shared" si="153"/>
        <v>7.9459666640429472</v>
      </c>
      <c r="N777" s="13">
        <f t="shared" si="149"/>
        <v>4.9264993317066272</v>
      </c>
      <c r="O777" s="13">
        <f t="shared" si="150"/>
        <v>4.9264993317066272</v>
      </c>
      <c r="Q777">
        <v>12.65542559354839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8.7913939058704678</v>
      </c>
      <c r="G778" s="13">
        <f t="shared" si="144"/>
        <v>0</v>
      </c>
      <c r="H778" s="13">
        <f t="shared" si="145"/>
        <v>8.7913939058704678</v>
      </c>
      <c r="I778" s="16">
        <f t="shared" si="152"/>
        <v>9.3440130249914546</v>
      </c>
      <c r="J778" s="13">
        <f t="shared" si="146"/>
        <v>9.1937515445126277</v>
      </c>
      <c r="K778" s="13">
        <f t="shared" si="147"/>
        <v>0.15026148047882693</v>
      </c>
      <c r="L778" s="13">
        <f t="shared" si="148"/>
        <v>0</v>
      </c>
      <c r="M778" s="13">
        <f t="shared" si="153"/>
        <v>3.0194673323363199</v>
      </c>
      <c r="N778" s="13">
        <f t="shared" si="149"/>
        <v>1.8720697460485183</v>
      </c>
      <c r="O778" s="13">
        <f t="shared" si="150"/>
        <v>1.8720697460485183</v>
      </c>
      <c r="Q778">
        <v>13.009306644770559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40.733138281560343</v>
      </c>
      <c r="G779" s="13">
        <f t="shared" si="144"/>
        <v>1.4993370386360991</v>
      </c>
      <c r="H779" s="13">
        <f t="shared" si="145"/>
        <v>39.233801242924244</v>
      </c>
      <c r="I779" s="16">
        <f t="shared" si="152"/>
        <v>39.384062723403069</v>
      </c>
      <c r="J779" s="13">
        <f t="shared" si="146"/>
        <v>32.948301935961069</v>
      </c>
      <c r="K779" s="13">
        <f t="shared" si="147"/>
        <v>6.4357607874419998</v>
      </c>
      <c r="L779" s="13">
        <f t="shared" si="148"/>
        <v>0</v>
      </c>
      <c r="M779" s="13">
        <f t="shared" si="153"/>
        <v>1.1473975862878016</v>
      </c>
      <c r="N779" s="13">
        <f t="shared" si="149"/>
        <v>0.71138650349843702</v>
      </c>
      <c r="O779" s="13">
        <f t="shared" si="150"/>
        <v>2.2107235421345361</v>
      </c>
      <c r="Q779">
        <v>15.260201235293991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22.539996378245981</v>
      </c>
      <c r="G780" s="13">
        <f t="shared" si="144"/>
        <v>0</v>
      </c>
      <c r="H780" s="13">
        <f t="shared" si="145"/>
        <v>22.539996378245981</v>
      </c>
      <c r="I780" s="16">
        <f t="shared" si="152"/>
        <v>28.97575716568798</v>
      </c>
      <c r="J780" s="13">
        <f t="shared" si="146"/>
        <v>26.547822884292511</v>
      </c>
      <c r="K780" s="13">
        <f t="shared" si="147"/>
        <v>2.4279342813954692</v>
      </c>
      <c r="L780" s="13">
        <f t="shared" si="148"/>
        <v>0</v>
      </c>
      <c r="M780" s="13">
        <f t="shared" si="153"/>
        <v>0.43601108278936462</v>
      </c>
      <c r="N780" s="13">
        <f t="shared" si="149"/>
        <v>0.27032687132940608</v>
      </c>
      <c r="O780" s="13">
        <f t="shared" si="150"/>
        <v>0.27032687132940608</v>
      </c>
      <c r="Q780">
        <v>16.641523644549238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66.851722200112633</v>
      </c>
      <c r="G781" s="13">
        <f t="shared" si="144"/>
        <v>4.4194679751119956</v>
      </c>
      <c r="H781" s="13">
        <f t="shared" si="145"/>
        <v>62.432254225000634</v>
      </c>
      <c r="I781" s="16">
        <f t="shared" si="152"/>
        <v>64.860188506396099</v>
      </c>
      <c r="J781" s="13">
        <f t="shared" si="146"/>
        <v>49.45212853875163</v>
      </c>
      <c r="K781" s="13">
        <f t="shared" si="147"/>
        <v>15.408059967644469</v>
      </c>
      <c r="L781" s="13">
        <f t="shared" si="148"/>
        <v>4.2975730155753364</v>
      </c>
      <c r="M781" s="13">
        <f t="shared" si="153"/>
        <v>4.463257227035295</v>
      </c>
      <c r="N781" s="13">
        <f t="shared" si="149"/>
        <v>2.7672194807618831</v>
      </c>
      <c r="O781" s="13">
        <f t="shared" si="150"/>
        <v>7.1866874558738782</v>
      </c>
      <c r="Q781">
        <v>18.665663231167279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20.439229205082022</v>
      </c>
      <c r="G782" s="13">
        <f t="shared" si="144"/>
        <v>0</v>
      </c>
      <c r="H782" s="13">
        <f t="shared" si="145"/>
        <v>20.439229205082022</v>
      </c>
      <c r="I782" s="16">
        <f t="shared" si="152"/>
        <v>31.549716157151153</v>
      </c>
      <c r="J782" s="13">
        <f t="shared" si="146"/>
        <v>29.313755313393717</v>
      </c>
      <c r="K782" s="13">
        <f t="shared" si="147"/>
        <v>2.2359608437574359</v>
      </c>
      <c r="L782" s="13">
        <f t="shared" si="148"/>
        <v>0</v>
      </c>
      <c r="M782" s="13">
        <f t="shared" si="153"/>
        <v>1.696037746273412</v>
      </c>
      <c r="N782" s="13">
        <f t="shared" si="149"/>
        <v>1.0515434026895154</v>
      </c>
      <c r="O782" s="13">
        <f t="shared" si="150"/>
        <v>1.0515434026895154</v>
      </c>
      <c r="Q782">
        <v>19.183280495091179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13.212402578535031</v>
      </c>
      <c r="G783" s="13">
        <f t="shared" si="144"/>
        <v>0</v>
      </c>
      <c r="H783" s="13">
        <f t="shared" si="145"/>
        <v>13.212402578535031</v>
      </c>
      <c r="I783" s="16">
        <f t="shared" si="152"/>
        <v>15.448363422292466</v>
      </c>
      <c r="J783" s="13">
        <f t="shared" si="146"/>
        <v>15.239905268107357</v>
      </c>
      <c r="K783" s="13">
        <f t="shared" si="147"/>
        <v>0.20845815418510938</v>
      </c>
      <c r="L783" s="13">
        <f t="shared" si="148"/>
        <v>0</v>
      </c>
      <c r="M783" s="13">
        <f t="shared" si="153"/>
        <v>0.64449434358389657</v>
      </c>
      <c r="N783" s="13">
        <f t="shared" si="149"/>
        <v>0.39958649302201588</v>
      </c>
      <c r="O783" s="13">
        <f t="shared" si="150"/>
        <v>0.39958649302201588</v>
      </c>
      <c r="Q783">
        <v>21.45046097245692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0.82449646889902495</v>
      </c>
      <c r="G784" s="13">
        <f t="shared" si="144"/>
        <v>0</v>
      </c>
      <c r="H784" s="13">
        <f t="shared" si="145"/>
        <v>0.82449646889902495</v>
      </c>
      <c r="I784" s="16">
        <f t="shared" si="152"/>
        <v>1.0329546230841342</v>
      </c>
      <c r="J784" s="13">
        <f t="shared" si="146"/>
        <v>1.0329078911161467</v>
      </c>
      <c r="K784" s="13">
        <f t="shared" si="147"/>
        <v>4.6731967987545531E-5</v>
      </c>
      <c r="L784" s="13">
        <f t="shared" si="148"/>
        <v>0</v>
      </c>
      <c r="M784" s="13">
        <f t="shared" si="153"/>
        <v>0.24490785056188069</v>
      </c>
      <c r="N784" s="13">
        <f t="shared" si="149"/>
        <v>0.15184286734836602</v>
      </c>
      <c r="O784" s="13">
        <f t="shared" si="150"/>
        <v>0.15184286734836602</v>
      </c>
      <c r="Q784">
        <v>23.637321827382259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2.6770042728637412E-2</v>
      </c>
      <c r="G785" s="13">
        <f t="shared" si="144"/>
        <v>0</v>
      </c>
      <c r="H785" s="13">
        <f t="shared" si="145"/>
        <v>2.6770042728637412E-2</v>
      </c>
      <c r="I785" s="16">
        <f t="shared" si="152"/>
        <v>2.6816774696624957E-2</v>
      </c>
      <c r="J785" s="13">
        <f t="shared" si="146"/>
        <v>2.6816774035580717E-2</v>
      </c>
      <c r="K785" s="13">
        <f t="shared" si="147"/>
        <v>6.6104424017998653E-10</v>
      </c>
      <c r="L785" s="13">
        <f t="shared" si="148"/>
        <v>0</v>
      </c>
      <c r="M785" s="13">
        <f t="shared" si="153"/>
        <v>9.3064983213514668E-2</v>
      </c>
      <c r="N785" s="13">
        <f t="shared" si="149"/>
        <v>5.7700289592379092E-2</v>
      </c>
      <c r="O785" s="13">
        <f t="shared" si="150"/>
        <v>5.7700289592379092E-2</v>
      </c>
      <c r="Q785">
        <v>25.160174000000008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1.356570366153621</v>
      </c>
      <c r="G786" s="13">
        <f t="shared" si="144"/>
        <v>0</v>
      </c>
      <c r="H786" s="13">
        <f t="shared" si="145"/>
        <v>1.356570366153621</v>
      </c>
      <c r="I786" s="16">
        <f t="shared" si="152"/>
        <v>1.3565703668146654</v>
      </c>
      <c r="J786" s="13">
        <f t="shared" si="146"/>
        <v>1.35647136925484</v>
      </c>
      <c r="K786" s="13">
        <f t="shared" si="147"/>
        <v>9.8997559825342307E-5</v>
      </c>
      <c r="L786" s="13">
        <f t="shared" si="148"/>
        <v>0</v>
      </c>
      <c r="M786" s="13">
        <f t="shared" si="153"/>
        <v>3.5364693621135576E-2</v>
      </c>
      <c r="N786" s="13">
        <f t="shared" si="149"/>
        <v>2.1926110045104058E-2</v>
      </c>
      <c r="O786" s="13">
        <f t="shared" si="150"/>
        <v>2.1926110045104058E-2</v>
      </c>
      <c r="Q786">
        <v>24.1148085297229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75.55295491474142</v>
      </c>
      <c r="G787" s="13">
        <f t="shared" si="144"/>
        <v>5.3922901968181112</v>
      </c>
      <c r="H787" s="13">
        <f t="shared" si="145"/>
        <v>70.160664717923311</v>
      </c>
      <c r="I787" s="16">
        <f t="shared" si="152"/>
        <v>70.160763715483142</v>
      </c>
      <c r="J787" s="13">
        <f t="shared" si="146"/>
        <v>52.938474907402394</v>
      </c>
      <c r="K787" s="13">
        <f t="shared" si="147"/>
        <v>17.222288808080748</v>
      </c>
      <c r="L787" s="13">
        <f t="shared" si="148"/>
        <v>6.1251414866941056</v>
      </c>
      <c r="M787" s="13">
        <f t="shared" si="153"/>
        <v>6.1385800702701365</v>
      </c>
      <c r="N787" s="13">
        <f t="shared" si="149"/>
        <v>3.8059196435674845</v>
      </c>
      <c r="O787" s="13">
        <f t="shared" si="150"/>
        <v>9.1982098403855961</v>
      </c>
      <c r="Q787">
        <v>19.428303738864109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25.60268982045503</v>
      </c>
      <c r="G788" s="13">
        <f t="shared" si="144"/>
        <v>0</v>
      </c>
      <c r="H788" s="13">
        <f t="shared" si="145"/>
        <v>25.60268982045503</v>
      </c>
      <c r="I788" s="16">
        <f t="shared" si="152"/>
        <v>36.69983714184167</v>
      </c>
      <c r="J788" s="13">
        <f t="shared" si="146"/>
        <v>32.280992573488696</v>
      </c>
      <c r="K788" s="13">
        <f t="shared" si="147"/>
        <v>4.4188445683529736</v>
      </c>
      <c r="L788" s="13">
        <f t="shared" si="148"/>
        <v>0</v>
      </c>
      <c r="M788" s="13">
        <f t="shared" si="153"/>
        <v>2.3326604267026521</v>
      </c>
      <c r="N788" s="13">
        <f t="shared" si="149"/>
        <v>1.4462494645556443</v>
      </c>
      <c r="O788" s="13">
        <f t="shared" si="150"/>
        <v>1.4462494645556443</v>
      </c>
      <c r="Q788">
        <v>16.981417782456809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14.188398774054059</v>
      </c>
      <c r="G789" s="13">
        <f t="shared" si="144"/>
        <v>0</v>
      </c>
      <c r="H789" s="13">
        <f t="shared" si="145"/>
        <v>14.188398774054059</v>
      </c>
      <c r="I789" s="16">
        <f t="shared" si="152"/>
        <v>18.607243342407031</v>
      </c>
      <c r="J789" s="13">
        <f t="shared" si="146"/>
        <v>17.541234133857106</v>
      </c>
      <c r="K789" s="13">
        <f t="shared" si="147"/>
        <v>1.0660092085499251</v>
      </c>
      <c r="L789" s="13">
        <f t="shared" si="148"/>
        <v>0</v>
      </c>
      <c r="M789" s="13">
        <f t="shared" si="153"/>
        <v>0.88641096214700776</v>
      </c>
      <c r="N789" s="13">
        <f t="shared" si="149"/>
        <v>0.54957479653114483</v>
      </c>
      <c r="O789" s="13">
        <f t="shared" si="150"/>
        <v>0.54957479653114483</v>
      </c>
      <c r="Q789">
        <v>13.31947346050503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38.481360447477883</v>
      </c>
      <c r="G790" s="13">
        <f t="shared" si="144"/>
        <v>1.2475819612597852</v>
      </c>
      <c r="H790" s="13">
        <f t="shared" si="145"/>
        <v>37.2337784862181</v>
      </c>
      <c r="I790" s="16">
        <f t="shared" si="152"/>
        <v>38.299787694768028</v>
      </c>
      <c r="J790" s="13">
        <f t="shared" si="146"/>
        <v>30.567513868937993</v>
      </c>
      <c r="K790" s="13">
        <f t="shared" si="147"/>
        <v>7.7322738258300348</v>
      </c>
      <c r="L790" s="13">
        <f t="shared" si="148"/>
        <v>0</v>
      </c>
      <c r="M790" s="13">
        <f t="shared" si="153"/>
        <v>0.33683616561586294</v>
      </c>
      <c r="N790" s="13">
        <f t="shared" si="149"/>
        <v>0.20883842268183503</v>
      </c>
      <c r="O790" s="13">
        <f t="shared" si="150"/>
        <v>1.4564203839416201</v>
      </c>
      <c r="Q790">
        <v>12.79816859354839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78.45601810322313</v>
      </c>
      <c r="G791" s="13">
        <f t="shared" si="144"/>
        <v>5.7168608034660577</v>
      </c>
      <c r="H791" s="13">
        <f t="shared" si="145"/>
        <v>72.739157299757068</v>
      </c>
      <c r="I791" s="16">
        <f t="shared" si="152"/>
        <v>80.471431125587102</v>
      </c>
      <c r="J791" s="13">
        <f t="shared" si="146"/>
        <v>48.002686836985255</v>
      </c>
      <c r="K791" s="13">
        <f t="shared" si="147"/>
        <v>32.468744288601847</v>
      </c>
      <c r="L791" s="13">
        <f t="shared" si="148"/>
        <v>21.483700843415452</v>
      </c>
      <c r="M791" s="13">
        <f t="shared" si="153"/>
        <v>21.61169858634948</v>
      </c>
      <c r="N791" s="13">
        <f t="shared" si="149"/>
        <v>13.399253123536678</v>
      </c>
      <c r="O791" s="13">
        <f t="shared" si="150"/>
        <v>19.116113927002736</v>
      </c>
      <c r="Q791">
        <v>15.1802755349436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36.348790402913991</v>
      </c>
      <c r="G792" s="13">
        <f t="shared" si="144"/>
        <v>1.0091546490918606</v>
      </c>
      <c r="H792" s="13">
        <f t="shared" si="145"/>
        <v>35.33963575382213</v>
      </c>
      <c r="I792" s="16">
        <f t="shared" si="152"/>
        <v>46.324679199008528</v>
      </c>
      <c r="J792" s="13">
        <f t="shared" si="146"/>
        <v>35.27566174969278</v>
      </c>
      <c r="K792" s="13">
        <f t="shared" si="147"/>
        <v>11.049017449315748</v>
      </c>
      <c r="L792" s="13">
        <f t="shared" si="148"/>
        <v>0</v>
      </c>
      <c r="M792" s="13">
        <f t="shared" si="153"/>
        <v>8.2124454628128021</v>
      </c>
      <c r="N792" s="13">
        <f t="shared" si="149"/>
        <v>5.0917161869439376</v>
      </c>
      <c r="O792" s="13">
        <f t="shared" si="150"/>
        <v>6.1008708360357984</v>
      </c>
      <c r="Q792">
        <v>13.81982923776218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83.44751706839871</v>
      </c>
      <c r="G793" s="13">
        <f t="shared" si="144"/>
        <v>6.2749243873513718</v>
      </c>
      <c r="H793" s="13">
        <f t="shared" si="145"/>
        <v>77.172592681047334</v>
      </c>
      <c r="I793" s="16">
        <f t="shared" si="152"/>
        <v>88.221610130363075</v>
      </c>
      <c r="J793" s="13">
        <f t="shared" si="146"/>
        <v>53.283566106534906</v>
      </c>
      <c r="K793" s="13">
        <f t="shared" si="147"/>
        <v>34.938044023828169</v>
      </c>
      <c r="L793" s="13">
        <f t="shared" si="148"/>
        <v>23.971156803357268</v>
      </c>
      <c r="M793" s="13">
        <f t="shared" si="153"/>
        <v>27.091886079226132</v>
      </c>
      <c r="N793" s="13">
        <f t="shared" si="149"/>
        <v>16.796969369120202</v>
      </c>
      <c r="O793" s="13">
        <f t="shared" si="150"/>
        <v>23.071893756471574</v>
      </c>
      <c r="Q793">
        <v>16.770078152983761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1.768779325203363</v>
      </c>
      <c r="G794" s="13">
        <f t="shared" si="144"/>
        <v>0</v>
      </c>
      <c r="H794" s="13">
        <f t="shared" si="145"/>
        <v>1.768779325203363</v>
      </c>
      <c r="I794" s="16">
        <f t="shared" si="152"/>
        <v>12.735666545674263</v>
      </c>
      <c r="J794" s="13">
        <f t="shared" si="146"/>
        <v>12.614580237677298</v>
      </c>
      <c r="K794" s="13">
        <f t="shared" si="147"/>
        <v>0.12108630799696485</v>
      </c>
      <c r="L794" s="13">
        <f t="shared" si="148"/>
        <v>0</v>
      </c>
      <c r="M794" s="13">
        <f t="shared" si="153"/>
        <v>10.29491671010593</v>
      </c>
      <c r="N794" s="13">
        <f t="shared" si="149"/>
        <v>6.3828483602656769</v>
      </c>
      <c r="O794" s="13">
        <f t="shared" si="150"/>
        <v>6.3828483602656769</v>
      </c>
      <c r="Q794">
        <v>21.238394736751161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1.4609471659681921</v>
      </c>
      <c r="G795" s="13">
        <f t="shared" si="144"/>
        <v>0</v>
      </c>
      <c r="H795" s="13">
        <f t="shared" si="145"/>
        <v>1.4609471659681921</v>
      </c>
      <c r="I795" s="16">
        <f t="shared" si="152"/>
        <v>1.5820334739651569</v>
      </c>
      <c r="J795" s="13">
        <f t="shared" si="146"/>
        <v>1.581831102542268</v>
      </c>
      <c r="K795" s="13">
        <f t="shared" si="147"/>
        <v>2.0237142288892507E-4</v>
      </c>
      <c r="L795" s="13">
        <f t="shared" si="148"/>
        <v>0</v>
      </c>
      <c r="M795" s="13">
        <f t="shared" si="153"/>
        <v>3.9120683498402533</v>
      </c>
      <c r="N795" s="13">
        <f t="shared" si="149"/>
        <v>2.4254823769009572</v>
      </c>
      <c r="O795" s="13">
        <f t="shared" si="150"/>
        <v>2.4254823769009572</v>
      </c>
      <c r="Q795">
        <v>22.308689024794742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0.41870857785103432</v>
      </c>
      <c r="G796" s="13">
        <f t="shared" si="144"/>
        <v>0</v>
      </c>
      <c r="H796" s="13">
        <f t="shared" si="145"/>
        <v>0.41870857785103432</v>
      </c>
      <c r="I796" s="16">
        <f t="shared" si="152"/>
        <v>0.41891094927392325</v>
      </c>
      <c r="J796" s="13">
        <f t="shared" si="146"/>
        <v>0.41890819137719931</v>
      </c>
      <c r="K796" s="13">
        <f t="shared" si="147"/>
        <v>2.7578967239372254E-6</v>
      </c>
      <c r="L796" s="13">
        <f t="shared" si="148"/>
        <v>0</v>
      </c>
      <c r="M796" s="13">
        <f t="shared" si="153"/>
        <v>1.4865859729392961</v>
      </c>
      <c r="N796" s="13">
        <f t="shared" si="149"/>
        <v>0.92168330322236358</v>
      </c>
      <c r="O796" s="13">
        <f t="shared" si="150"/>
        <v>0.92168330322236358</v>
      </c>
      <c r="Q796">
        <v>24.512277829967012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0.62127378273896816</v>
      </c>
      <c r="G797" s="13">
        <f t="shared" si="144"/>
        <v>0</v>
      </c>
      <c r="H797" s="13">
        <f t="shared" si="145"/>
        <v>0.62127378273896816</v>
      </c>
      <c r="I797" s="16">
        <f t="shared" si="152"/>
        <v>0.62127654063569215</v>
      </c>
      <c r="J797" s="13">
        <f t="shared" si="146"/>
        <v>0.62126738611426124</v>
      </c>
      <c r="K797" s="13">
        <f t="shared" si="147"/>
        <v>9.1545214309096679E-6</v>
      </c>
      <c r="L797" s="13">
        <f t="shared" si="148"/>
        <v>0</v>
      </c>
      <c r="M797" s="13">
        <f t="shared" si="153"/>
        <v>0.56490266971693248</v>
      </c>
      <c r="N797" s="13">
        <f t="shared" si="149"/>
        <v>0.35023965522449813</v>
      </c>
      <c r="O797" s="13">
        <f t="shared" si="150"/>
        <v>0.35023965522449813</v>
      </c>
      <c r="Q797">
        <v>24.387423000000009</v>
      </c>
    </row>
    <row r="798" spans="1:17" x14ac:dyDescent="0.2">
      <c r="A798" s="14">
        <f t="shared" si="151"/>
        <v>46266</v>
      </c>
      <c r="B798" s="1">
        <v>9</v>
      </c>
      <c r="F798" s="34">
        <v>5.8091100901684634</v>
      </c>
      <c r="G798" s="13">
        <f t="shared" si="144"/>
        <v>0</v>
      </c>
      <c r="H798" s="13">
        <f t="shared" si="145"/>
        <v>5.8091100901684634</v>
      </c>
      <c r="I798" s="16">
        <f t="shared" si="152"/>
        <v>5.809119244689894</v>
      </c>
      <c r="J798" s="13">
        <f t="shared" si="146"/>
        <v>5.799340132964053</v>
      </c>
      <c r="K798" s="13">
        <f t="shared" si="147"/>
        <v>9.7791117258410054E-3</v>
      </c>
      <c r="L798" s="13">
        <f t="shared" si="148"/>
        <v>0</v>
      </c>
      <c r="M798" s="13">
        <f t="shared" si="153"/>
        <v>0.21466301449243436</v>
      </c>
      <c r="N798" s="13">
        <f t="shared" si="149"/>
        <v>0.13309106898530931</v>
      </c>
      <c r="O798" s="13">
        <f t="shared" si="150"/>
        <v>0.13309106898530931</v>
      </c>
      <c r="Q798">
        <v>22.46411186626198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108.61551962695189</v>
      </c>
      <c r="G799" s="13">
        <f t="shared" si="144"/>
        <v>9.0887776616987708</v>
      </c>
      <c r="H799" s="13">
        <f t="shared" si="145"/>
        <v>99.526741965253123</v>
      </c>
      <c r="I799" s="16">
        <f t="shared" si="152"/>
        <v>99.536521076978971</v>
      </c>
      <c r="J799" s="13">
        <f t="shared" si="146"/>
        <v>62.013566978423135</v>
      </c>
      <c r="K799" s="13">
        <f t="shared" si="147"/>
        <v>37.522954098555836</v>
      </c>
      <c r="L799" s="13">
        <f t="shared" si="148"/>
        <v>26.575073160520631</v>
      </c>
      <c r="M799" s="13">
        <f t="shared" si="153"/>
        <v>26.656645106027756</v>
      </c>
      <c r="N799" s="13">
        <f t="shared" si="149"/>
        <v>16.52711996573721</v>
      </c>
      <c r="O799" s="13">
        <f t="shared" si="150"/>
        <v>25.615897627435981</v>
      </c>
      <c r="Q799">
        <v>19.183625210448731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118.49058509218879</v>
      </c>
      <c r="G800" s="13">
        <f t="shared" si="144"/>
        <v>10.192837677153136</v>
      </c>
      <c r="H800" s="13">
        <f t="shared" si="145"/>
        <v>108.29774741503566</v>
      </c>
      <c r="I800" s="16">
        <f t="shared" si="152"/>
        <v>119.24562835307087</v>
      </c>
      <c r="J800" s="13">
        <f t="shared" si="146"/>
        <v>59.756127155175434</v>
      </c>
      <c r="K800" s="13">
        <f t="shared" si="147"/>
        <v>59.489501197895436</v>
      </c>
      <c r="L800" s="13">
        <f t="shared" si="148"/>
        <v>48.703135510386318</v>
      </c>
      <c r="M800" s="13">
        <f t="shared" si="153"/>
        <v>58.832660650676857</v>
      </c>
      <c r="N800" s="13">
        <f t="shared" si="149"/>
        <v>36.476249603419653</v>
      </c>
      <c r="O800" s="13">
        <f t="shared" si="150"/>
        <v>46.669087280572789</v>
      </c>
      <c r="Q800">
        <v>17.229291986369201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168.0571429</v>
      </c>
      <c r="G801" s="13">
        <f t="shared" si="144"/>
        <v>15.734517858611961</v>
      </c>
      <c r="H801" s="13">
        <f t="shared" si="145"/>
        <v>152.32262504138805</v>
      </c>
      <c r="I801" s="16">
        <f t="shared" si="152"/>
        <v>163.10899072889717</v>
      </c>
      <c r="J801" s="13">
        <f t="shared" si="146"/>
        <v>48.657584593976452</v>
      </c>
      <c r="K801" s="13">
        <f t="shared" si="147"/>
        <v>114.45140613492072</v>
      </c>
      <c r="L801" s="13">
        <f t="shared" si="148"/>
        <v>104.06916339878623</v>
      </c>
      <c r="M801" s="13">
        <f t="shared" si="153"/>
        <v>126.42557444604341</v>
      </c>
      <c r="N801" s="13">
        <f t="shared" si="149"/>
        <v>78.383856156546912</v>
      </c>
      <c r="O801" s="13">
        <f t="shared" si="150"/>
        <v>94.118374015158878</v>
      </c>
      <c r="Q801">
        <v>12.868605570001289</v>
      </c>
    </row>
    <row r="802" spans="1:17" x14ac:dyDescent="0.2">
      <c r="A802" s="14">
        <f t="shared" si="151"/>
        <v>46388</v>
      </c>
      <c r="B802" s="1">
        <v>1</v>
      </c>
      <c r="F802" s="34">
        <v>2.986558519084868</v>
      </c>
      <c r="G802" s="13">
        <f t="shared" si="144"/>
        <v>0</v>
      </c>
      <c r="H802" s="13">
        <f t="shared" si="145"/>
        <v>2.986558519084868</v>
      </c>
      <c r="I802" s="16">
        <f t="shared" si="152"/>
        <v>13.368801255219353</v>
      </c>
      <c r="J802" s="13">
        <f t="shared" si="146"/>
        <v>12.905537619608619</v>
      </c>
      <c r="K802" s="13">
        <f t="shared" si="147"/>
        <v>0.46326363561073336</v>
      </c>
      <c r="L802" s="13">
        <f t="shared" si="148"/>
        <v>0</v>
      </c>
      <c r="M802" s="13">
        <f t="shared" si="153"/>
        <v>48.041718289496501</v>
      </c>
      <c r="N802" s="13">
        <f t="shared" si="149"/>
        <v>29.785865339487831</v>
      </c>
      <c r="O802" s="13">
        <f t="shared" si="150"/>
        <v>29.785865339487831</v>
      </c>
      <c r="Q802">
        <v>12.423563593548391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13.33073341522293</v>
      </c>
      <c r="G803" s="13">
        <f t="shared" si="144"/>
        <v>0</v>
      </c>
      <c r="H803" s="13">
        <f t="shared" si="145"/>
        <v>13.33073341522293</v>
      </c>
      <c r="I803" s="16">
        <f t="shared" si="152"/>
        <v>13.793997050833664</v>
      </c>
      <c r="J803" s="13">
        <f t="shared" si="146"/>
        <v>13.344122504576434</v>
      </c>
      <c r="K803" s="13">
        <f t="shared" si="147"/>
        <v>0.44987454625722911</v>
      </c>
      <c r="L803" s="13">
        <f t="shared" si="148"/>
        <v>0</v>
      </c>
      <c r="M803" s="13">
        <f t="shared" si="153"/>
        <v>18.25585295000867</v>
      </c>
      <c r="N803" s="13">
        <f t="shared" si="149"/>
        <v>11.318628829005375</v>
      </c>
      <c r="O803" s="13">
        <f t="shared" si="150"/>
        <v>11.318628829005375</v>
      </c>
      <c r="Q803">
        <v>13.347212794426611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18.92248970299141</v>
      </c>
      <c r="G804" s="13">
        <f t="shared" si="144"/>
        <v>0</v>
      </c>
      <c r="H804" s="13">
        <f t="shared" si="145"/>
        <v>18.92248970299141</v>
      </c>
      <c r="I804" s="16">
        <f t="shared" si="152"/>
        <v>19.372364249248641</v>
      </c>
      <c r="J804" s="13">
        <f t="shared" si="146"/>
        <v>18.720047605902476</v>
      </c>
      <c r="K804" s="13">
        <f t="shared" si="147"/>
        <v>0.65231664334616468</v>
      </c>
      <c r="L804" s="13">
        <f t="shared" si="148"/>
        <v>0</v>
      </c>
      <c r="M804" s="13">
        <f t="shared" si="153"/>
        <v>6.937224121003295</v>
      </c>
      <c r="N804" s="13">
        <f t="shared" si="149"/>
        <v>4.3010789550220432</v>
      </c>
      <c r="O804" s="13">
        <f t="shared" si="150"/>
        <v>4.3010789550220432</v>
      </c>
      <c r="Q804">
        <v>17.968783936335601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132.51317112990591</v>
      </c>
      <c r="G805" s="13">
        <f t="shared" si="144"/>
        <v>11.760602125096545</v>
      </c>
      <c r="H805" s="13">
        <f t="shared" si="145"/>
        <v>120.75256900480937</v>
      </c>
      <c r="I805" s="16">
        <f t="shared" si="152"/>
        <v>121.40488564815554</v>
      </c>
      <c r="J805" s="13">
        <f t="shared" si="146"/>
        <v>57.286861643083917</v>
      </c>
      <c r="K805" s="13">
        <f t="shared" si="147"/>
        <v>64.118024005071618</v>
      </c>
      <c r="L805" s="13">
        <f t="shared" si="148"/>
        <v>53.365690840625227</v>
      </c>
      <c r="M805" s="13">
        <f t="shared" si="153"/>
        <v>56.001836006606482</v>
      </c>
      <c r="N805" s="13">
        <f t="shared" si="149"/>
        <v>34.721138324096017</v>
      </c>
      <c r="O805" s="13">
        <f t="shared" si="150"/>
        <v>46.481740449192564</v>
      </c>
      <c r="Q805">
        <v>16.364334960495441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16.25013236600801</v>
      </c>
      <c r="G806" s="13">
        <f t="shared" si="144"/>
        <v>0</v>
      </c>
      <c r="H806" s="13">
        <f t="shared" si="145"/>
        <v>16.25013236600801</v>
      </c>
      <c r="I806" s="16">
        <f t="shared" si="152"/>
        <v>27.002465530454408</v>
      </c>
      <c r="J806" s="13">
        <f t="shared" si="146"/>
        <v>25.57070715664328</v>
      </c>
      <c r="K806" s="13">
        <f t="shared" si="147"/>
        <v>1.4317583738111281</v>
      </c>
      <c r="L806" s="13">
        <f t="shared" si="148"/>
        <v>0</v>
      </c>
      <c r="M806" s="13">
        <f t="shared" si="153"/>
        <v>21.280697682510464</v>
      </c>
      <c r="N806" s="13">
        <f t="shared" si="149"/>
        <v>13.194032563156489</v>
      </c>
      <c r="O806" s="13">
        <f t="shared" si="150"/>
        <v>13.194032563156489</v>
      </c>
      <c r="Q806">
        <v>19.23767051182443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1.6807007276349391</v>
      </c>
      <c r="G807" s="13">
        <f t="shared" si="144"/>
        <v>0</v>
      </c>
      <c r="H807" s="13">
        <f t="shared" si="145"/>
        <v>1.6807007276349391</v>
      </c>
      <c r="I807" s="16">
        <f t="shared" si="152"/>
        <v>3.112459101446067</v>
      </c>
      <c r="J807" s="13">
        <f t="shared" si="146"/>
        <v>3.111140822889344</v>
      </c>
      <c r="K807" s="13">
        <f t="shared" si="147"/>
        <v>1.3182785567229516E-3</v>
      </c>
      <c r="L807" s="13">
        <f t="shared" si="148"/>
        <v>0</v>
      </c>
      <c r="M807" s="13">
        <f t="shared" si="153"/>
        <v>8.0866651193539756</v>
      </c>
      <c r="N807" s="13">
        <f t="shared" si="149"/>
        <v>5.0137323739994653</v>
      </c>
      <c r="O807" s="13">
        <f t="shared" si="150"/>
        <v>5.0137323739994653</v>
      </c>
      <c r="Q807">
        <v>23.414667769415441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</v>
      </c>
      <c r="G808" s="13">
        <f t="shared" si="144"/>
        <v>0</v>
      </c>
      <c r="H808" s="13">
        <f t="shared" si="145"/>
        <v>0</v>
      </c>
      <c r="I808" s="16">
        <f t="shared" si="152"/>
        <v>1.3182785567229516E-3</v>
      </c>
      <c r="J808" s="13">
        <f t="shared" si="146"/>
        <v>1.3182785566411765E-3</v>
      </c>
      <c r="K808" s="13">
        <f t="shared" si="147"/>
        <v>8.1775081497981184E-14</v>
      </c>
      <c r="L808" s="13">
        <f t="shared" si="148"/>
        <v>0</v>
      </c>
      <c r="M808" s="13">
        <f t="shared" si="153"/>
        <v>3.0729327453545103</v>
      </c>
      <c r="N808" s="13">
        <f t="shared" si="149"/>
        <v>1.9052183021197964</v>
      </c>
      <c r="O808" s="13">
        <f t="shared" si="150"/>
        <v>1.9052183021197964</v>
      </c>
      <c r="Q808">
        <v>24.869173000000011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0.98499308140048802</v>
      </c>
      <c r="G809" s="13">
        <f t="shared" si="144"/>
        <v>0</v>
      </c>
      <c r="H809" s="13">
        <f t="shared" si="145"/>
        <v>0.98499308140048802</v>
      </c>
      <c r="I809" s="16">
        <f t="shared" si="152"/>
        <v>0.98499308140056985</v>
      </c>
      <c r="J809" s="13">
        <f t="shared" si="146"/>
        <v>0.98495596251937034</v>
      </c>
      <c r="K809" s="13">
        <f t="shared" si="147"/>
        <v>3.7118881199504905E-5</v>
      </c>
      <c r="L809" s="13">
        <f t="shared" si="148"/>
        <v>0</v>
      </c>
      <c r="M809" s="13">
        <f t="shared" si="153"/>
        <v>1.167714443234714</v>
      </c>
      <c r="N809" s="13">
        <f t="shared" si="149"/>
        <v>0.72398295480552266</v>
      </c>
      <c r="O809" s="13">
        <f t="shared" si="150"/>
        <v>0.72398295480552266</v>
      </c>
      <c r="Q809">
        <v>24.263378531080239</v>
      </c>
    </row>
    <row r="810" spans="1:17" x14ac:dyDescent="0.2">
      <c r="A810" s="14">
        <f t="shared" si="151"/>
        <v>46631</v>
      </c>
      <c r="B810" s="1">
        <v>9</v>
      </c>
      <c r="F810" s="34">
        <v>1.959239087949695</v>
      </c>
      <c r="G810" s="13">
        <f t="shared" si="144"/>
        <v>0</v>
      </c>
      <c r="H810" s="13">
        <f t="shared" si="145"/>
        <v>1.959239087949695</v>
      </c>
      <c r="I810" s="16">
        <f t="shared" si="152"/>
        <v>1.9592762068308947</v>
      </c>
      <c r="J810" s="13">
        <f t="shared" si="146"/>
        <v>1.9588919583176023</v>
      </c>
      <c r="K810" s="13">
        <f t="shared" si="147"/>
        <v>3.8424851329232901E-4</v>
      </c>
      <c r="L810" s="13">
        <f t="shared" si="148"/>
        <v>0</v>
      </c>
      <c r="M810" s="13">
        <f t="shared" si="153"/>
        <v>0.4437314884291913</v>
      </c>
      <c r="N810" s="13">
        <f t="shared" si="149"/>
        <v>0.27511352282609858</v>
      </c>
      <c r="O810" s="13">
        <f t="shared" si="150"/>
        <v>0.27511352282609858</v>
      </c>
      <c r="Q810">
        <v>22.310852486226519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28.952410769251522</v>
      </c>
      <c r="G811" s="13">
        <f t="shared" si="144"/>
        <v>0.18221866153870395</v>
      </c>
      <c r="H811" s="13">
        <f t="shared" si="145"/>
        <v>28.770192107712816</v>
      </c>
      <c r="I811" s="16">
        <f t="shared" si="152"/>
        <v>28.770576356226108</v>
      </c>
      <c r="J811" s="13">
        <f t="shared" si="146"/>
        <v>27.361967141921664</v>
      </c>
      <c r="K811" s="13">
        <f t="shared" si="147"/>
        <v>1.4086092143044446</v>
      </c>
      <c r="L811" s="13">
        <f t="shared" si="148"/>
        <v>0</v>
      </c>
      <c r="M811" s="13">
        <f t="shared" si="153"/>
        <v>0.16861796560309272</v>
      </c>
      <c r="N811" s="13">
        <f t="shared" si="149"/>
        <v>0.10454313867391749</v>
      </c>
      <c r="O811" s="13">
        <f t="shared" si="150"/>
        <v>0.28676180021262143</v>
      </c>
      <c r="Q811">
        <v>20.74177994329445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6.389857663264972</v>
      </c>
      <c r="G812" s="13">
        <f t="shared" si="144"/>
        <v>0</v>
      </c>
      <c r="H812" s="13">
        <f t="shared" si="145"/>
        <v>6.389857663264972</v>
      </c>
      <c r="I812" s="16">
        <f t="shared" si="152"/>
        <v>7.7984668775694166</v>
      </c>
      <c r="J812" s="13">
        <f t="shared" si="146"/>
        <v>7.7406489119097488</v>
      </c>
      <c r="K812" s="13">
        <f t="shared" si="147"/>
        <v>5.7817965659667792E-2</v>
      </c>
      <c r="L812" s="13">
        <f t="shared" si="148"/>
        <v>0</v>
      </c>
      <c r="M812" s="13">
        <f t="shared" si="153"/>
        <v>6.4074826929175238E-2</v>
      </c>
      <c r="N812" s="13">
        <f t="shared" si="149"/>
        <v>3.9726392696088644E-2</v>
      </c>
      <c r="O812" s="13">
        <f t="shared" si="150"/>
        <v>3.9726392696088644E-2</v>
      </c>
      <c r="Q812">
        <v>16.07856667767685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17.302202597310469</v>
      </c>
      <c r="G813" s="13">
        <f t="shared" si="144"/>
        <v>0</v>
      </c>
      <c r="H813" s="13">
        <f t="shared" si="145"/>
        <v>17.302202597310469</v>
      </c>
      <c r="I813" s="16">
        <f t="shared" si="152"/>
        <v>17.360020562970135</v>
      </c>
      <c r="J813" s="13">
        <f t="shared" si="146"/>
        <v>16.407380795924933</v>
      </c>
      <c r="K813" s="13">
        <f t="shared" si="147"/>
        <v>0.95263976704520203</v>
      </c>
      <c r="L813" s="13">
        <f t="shared" si="148"/>
        <v>0</v>
      </c>
      <c r="M813" s="13">
        <f t="shared" si="153"/>
        <v>2.4348434233086594E-2</v>
      </c>
      <c r="N813" s="13">
        <f t="shared" si="149"/>
        <v>1.5096029224513688E-2</v>
      </c>
      <c r="O813" s="13">
        <f t="shared" si="150"/>
        <v>1.5096029224513688E-2</v>
      </c>
      <c r="Q813">
        <v>12.64925917191422</v>
      </c>
    </row>
    <row r="814" spans="1:17" x14ac:dyDescent="0.2">
      <c r="A814" s="14">
        <f t="shared" si="151"/>
        <v>46753</v>
      </c>
      <c r="B814" s="1">
        <v>1</v>
      </c>
      <c r="F814" s="34">
        <v>147.39359882139459</v>
      </c>
      <c r="G814" s="13">
        <f t="shared" si="144"/>
        <v>13.424275675906616</v>
      </c>
      <c r="H814" s="13">
        <f t="shared" si="145"/>
        <v>133.96932314548798</v>
      </c>
      <c r="I814" s="16">
        <f t="shared" si="152"/>
        <v>134.92196291253319</v>
      </c>
      <c r="J814" s="13">
        <f t="shared" si="146"/>
        <v>49.896247048160156</v>
      </c>
      <c r="K814" s="13">
        <f t="shared" si="147"/>
        <v>85.025715864373041</v>
      </c>
      <c r="L814" s="13">
        <f t="shared" si="148"/>
        <v>74.427112417815678</v>
      </c>
      <c r="M814" s="13">
        <f t="shared" si="153"/>
        <v>74.43636482282426</v>
      </c>
      <c r="N814" s="13">
        <f t="shared" si="149"/>
        <v>46.15054619015104</v>
      </c>
      <c r="O814" s="13">
        <f t="shared" si="150"/>
        <v>59.574821866057654</v>
      </c>
      <c r="Q814">
        <v>13.626909388356591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96.396723545429197</v>
      </c>
      <c r="G815" s="13">
        <f t="shared" si="144"/>
        <v>7.7226819899192343</v>
      </c>
      <c r="H815" s="13">
        <f t="shared" si="145"/>
        <v>88.674041555509959</v>
      </c>
      <c r="I815" s="16">
        <f t="shared" si="152"/>
        <v>99.272645002067307</v>
      </c>
      <c r="J815" s="13">
        <f t="shared" si="146"/>
        <v>44.371199060192581</v>
      </c>
      <c r="K815" s="13">
        <f t="shared" si="147"/>
        <v>54.901445941874726</v>
      </c>
      <c r="L815" s="13">
        <f t="shared" si="148"/>
        <v>44.081345280418518</v>
      </c>
      <c r="M815" s="13">
        <f t="shared" si="153"/>
        <v>72.36716391309173</v>
      </c>
      <c r="N815" s="13">
        <f t="shared" si="149"/>
        <v>44.867641626116871</v>
      </c>
      <c r="O815" s="13">
        <f t="shared" si="150"/>
        <v>52.590323616036102</v>
      </c>
      <c r="Q815">
        <v>12.467701593548391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48.797520127495567</v>
      </c>
      <c r="G816" s="13">
        <f t="shared" si="144"/>
        <v>2.4009575470566538</v>
      </c>
      <c r="H816" s="13">
        <f t="shared" si="145"/>
        <v>46.396562580438911</v>
      </c>
      <c r="I816" s="16">
        <f t="shared" si="152"/>
        <v>57.21666324189512</v>
      </c>
      <c r="J816" s="13">
        <f t="shared" si="146"/>
        <v>40.031078852659675</v>
      </c>
      <c r="K816" s="13">
        <f t="shared" si="147"/>
        <v>17.185584389235444</v>
      </c>
      <c r="L816" s="13">
        <f t="shared" si="148"/>
        <v>6.088167188227831</v>
      </c>
      <c r="M816" s="13">
        <f t="shared" si="153"/>
        <v>33.587689475202687</v>
      </c>
      <c r="N816" s="13">
        <f t="shared" si="149"/>
        <v>20.824367474625667</v>
      </c>
      <c r="O816" s="13">
        <f t="shared" si="150"/>
        <v>23.22532502168232</v>
      </c>
      <c r="Q816">
        <v>14.24016337350267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7.2913349297054104</v>
      </c>
      <c r="G817" s="13">
        <f t="shared" si="144"/>
        <v>0</v>
      </c>
      <c r="H817" s="13">
        <f t="shared" si="145"/>
        <v>7.2913349297054104</v>
      </c>
      <c r="I817" s="16">
        <f t="shared" si="152"/>
        <v>18.388752130713023</v>
      </c>
      <c r="J817" s="13">
        <f t="shared" si="146"/>
        <v>17.812859869097441</v>
      </c>
      <c r="K817" s="13">
        <f t="shared" si="147"/>
        <v>0.57589226161558216</v>
      </c>
      <c r="L817" s="13">
        <f t="shared" si="148"/>
        <v>0</v>
      </c>
      <c r="M817" s="13">
        <f t="shared" si="153"/>
        <v>12.76332200057702</v>
      </c>
      <c r="N817" s="13">
        <f t="shared" si="149"/>
        <v>7.9132596403577526</v>
      </c>
      <c r="O817" s="13">
        <f t="shared" si="150"/>
        <v>7.9132596403577526</v>
      </c>
      <c r="Q817">
        <v>17.770265771170671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19.039578741052249</v>
      </c>
      <c r="G818" s="13">
        <f t="shared" si="144"/>
        <v>0</v>
      </c>
      <c r="H818" s="13">
        <f t="shared" si="145"/>
        <v>19.039578741052249</v>
      </c>
      <c r="I818" s="16">
        <f t="shared" si="152"/>
        <v>19.615471002667832</v>
      </c>
      <c r="J818" s="13">
        <f t="shared" si="146"/>
        <v>19.083061056181972</v>
      </c>
      <c r="K818" s="13">
        <f t="shared" si="147"/>
        <v>0.53240994648585982</v>
      </c>
      <c r="L818" s="13">
        <f t="shared" si="148"/>
        <v>0</v>
      </c>
      <c r="M818" s="13">
        <f t="shared" si="153"/>
        <v>4.8500623602192672</v>
      </c>
      <c r="N818" s="13">
        <f t="shared" si="149"/>
        <v>3.0070386633359458</v>
      </c>
      <c r="O818" s="13">
        <f t="shared" si="150"/>
        <v>3.0070386633359458</v>
      </c>
      <c r="Q818">
        <v>19.73985536210045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0.1075317546597355</v>
      </c>
      <c r="G819" s="13">
        <f t="shared" si="144"/>
        <v>0</v>
      </c>
      <c r="H819" s="13">
        <f t="shared" si="145"/>
        <v>0.1075317546597355</v>
      </c>
      <c r="I819" s="16">
        <f t="shared" si="152"/>
        <v>0.63994170114559534</v>
      </c>
      <c r="J819" s="13">
        <f t="shared" si="146"/>
        <v>0.63993160581145736</v>
      </c>
      <c r="K819" s="13">
        <f t="shared" si="147"/>
        <v>1.0095334137982803E-5</v>
      </c>
      <c r="L819" s="13">
        <f t="shared" si="148"/>
        <v>0</v>
      </c>
      <c r="M819" s="13">
        <f t="shared" si="153"/>
        <v>1.8430236968833213</v>
      </c>
      <c r="N819" s="13">
        <f t="shared" si="149"/>
        <v>1.1426746920676591</v>
      </c>
      <c r="O819" s="13">
        <f t="shared" si="150"/>
        <v>1.1426746920676591</v>
      </c>
      <c r="Q819">
        <v>24.322842696157561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6.1550183525018272E-3</v>
      </c>
      <c r="G820" s="13">
        <f t="shared" si="144"/>
        <v>0</v>
      </c>
      <c r="H820" s="13">
        <f t="shared" si="145"/>
        <v>6.1550183525018272E-3</v>
      </c>
      <c r="I820" s="16">
        <f t="shared" si="152"/>
        <v>6.16511368663981E-3</v>
      </c>
      <c r="J820" s="13">
        <f t="shared" si="146"/>
        <v>6.1651136778391848E-3</v>
      </c>
      <c r="K820" s="13">
        <f t="shared" si="147"/>
        <v>8.8006251591776774E-12</v>
      </c>
      <c r="L820" s="13">
        <f t="shared" si="148"/>
        <v>0</v>
      </c>
      <c r="M820" s="13">
        <f t="shared" si="153"/>
        <v>0.7003490048156622</v>
      </c>
      <c r="N820" s="13">
        <f t="shared" si="149"/>
        <v>0.43421638298571058</v>
      </c>
      <c r="O820" s="13">
        <f t="shared" si="150"/>
        <v>0.43421638298571058</v>
      </c>
      <c r="Q820">
        <v>24.50447497192706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7.9691171037509303</v>
      </c>
      <c r="G821" s="13">
        <f t="shared" si="144"/>
        <v>0</v>
      </c>
      <c r="H821" s="13">
        <f t="shared" si="145"/>
        <v>7.9691171037509303</v>
      </c>
      <c r="I821" s="16">
        <f t="shared" si="152"/>
        <v>7.9691171037597313</v>
      </c>
      <c r="J821" s="13">
        <f t="shared" si="146"/>
        <v>7.9501998123817526</v>
      </c>
      <c r="K821" s="13">
        <f t="shared" si="147"/>
        <v>1.8917291377978707E-2</v>
      </c>
      <c r="L821" s="13">
        <f t="shared" si="148"/>
        <v>0</v>
      </c>
      <c r="M821" s="13">
        <f t="shared" si="153"/>
        <v>0.26613262182995162</v>
      </c>
      <c r="N821" s="13">
        <f t="shared" si="149"/>
        <v>0.16500222553457</v>
      </c>
      <c r="O821" s="13">
        <f t="shared" si="150"/>
        <v>0.16500222553457</v>
      </c>
      <c r="Q821">
        <v>24.51294200000001</v>
      </c>
    </row>
    <row r="822" spans="1:17" x14ac:dyDescent="0.2">
      <c r="A822" s="14">
        <f t="shared" si="151"/>
        <v>46997</v>
      </c>
      <c r="B822" s="1">
        <v>9</v>
      </c>
      <c r="F822" s="34">
        <v>17.996519656193879</v>
      </c>
      <c r="G822" s="13">
        <f t="shared" si="144"/>
        <v>0</v>
      </c>
      <c r="H822" s="13">
        <f t="shared" si="145"/>
        <v>17.996519656193879</v>
      </c>
      <c r="I822" s="16">
        <f t="shared" si="152"/>
        <v>18.015436947571857</v>
      </c>
      <c r="J822" s="13">
        <f t="shared" si="146"/>
        <v>17.733141869029083</v>
      </c>
      <c r="K822" s="13">
        <f t="shared" si="147"/>
        <v>0.28229507854277358</v>
      </c>
      <c r="L822" s="13">
        <f t="shared" si="148"/>
        <v>0</v>
      </c>
      <c r="M822" s="13">
        <f t="shared" si="153"/>
        <v>0.10113039629538162</v>
      </c>
      <c r="N822" s="13">
        <f t="shared" si="149"/>
        <v>6.270084570313661E-2</v>
      </c>
      <c r="O822" s="13">
        <f t="shared" si="150"/>
        <v>6.270084570313661E-2</v>
      </c>
      <c r="Q822">
        <v>22.54570263190125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3.8361215991991231</v>
      </c>
      <c r="G823" s="13">
        <f t="shared" si="144"/>
        <v>0</v>
      </c>
      <c r="H823" s="13">
        <f t="shared" si="145"/>
        <v>3.8361215991991231</v>
      </c>
      <c r="I823" s="16">
        <f t="shared" si="152"/>
        <v>4.1184166777418962</v>
      </c>
      <c r="J823" s="13">
        <f t="shared" si="146"/>
        <v>4.1143405997744402</v>
      </c>
      <c r="K823" s="13">
        <f t="shared" si="147"/>
        <v>4.0760779674560155E-3</v>
      </c>
      <c r="L823" s="13">
        <f t="shared" si="148"/>
        <v>0</v>
      </c>
      <c r="M823" s="13">
        <f t="shared" si="153"/>
        <v>3.842955059224501E-2</v>
      </c>
      <c r="N823" s="13">
        <f t="shared" si="149"/>
        <v>2.3826321367191906E-2</v>
      </c>
      <c r="O823" s="13">
        <f t="shared" si="150"/>
        <v>2.3826321367191906E-2</v>
      </c>
      <c r="Q823">
        <v>21.361481846635641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29.026486709671389</v>
      </c>
      <c r="G824" s="13">
        <f t="shared" si="144"/>
        <v>0.19050055943727073</v>
      </c>
      <c r="H824" s="13">
        <f t="shared" si="145"/>
        <v>28.835986150234117</v>
      </c>
      <c r="I824" s="16">
        <f t="shared" si="152"/>
        <v>28.840062228201575</v>
      </c>
      <c r="J824" s="13">
        <f t="shared" si="146"/>
        <v>26.236221335819831</v>
      </c>
      <c r="K824" s="13">
        <f t="shared" si="147"/>
        <v>2.6038408923817435</v>
      </c>
      <c r="L824" s="13">
        <f t="shared" si="148"/>
        <v>0</v>
      </c>
      <c r="M824" s="13">
        <f t="shared" si="153"/>
        <v>1.4603229225053103E-2</v>
      </c>
      <c r="N824" s="13">
        <f t="shared" si="149"/>
        <v>9.0540021195329237E-3</v>
      </c>
      <c r="O824" s="13">
        <f t="shared" si="150"/>
        <v>0.19955456155680365</v>
      </c>
      <c r="Q824">
        <v>15.965733049843671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28.579492126222799</v>
      </c>
      <c r="G825" s="13">
        <f t="shared" si="144"/>
        <v>0.14052531132903673</v>
      </c>
      <c r="H825" s="13">
        <f t="shared" si="145"/>
        <v>28.438966814893764</v>
      </c>
      <c r="I825" s="16">
        <f t="shared" si="152"/>
        <v>31.042807707275507</v>
      </c>
      <c r="J825" s="13">
        <f t="shared" si="146"/>
        <v>26.437057268087759</v>
      </c>
      <c r="K825" s="13">
        <f t="shared" si="147"/>
        <v>4.605750439187748</v>
      </c>
      <c r="L825" s="13">
        <f t="shared" si="148"/>
        <v>0</v>
      </c>
      <c r="M825" s="13">
        <f t="shared" si="153"/>
        <v>5.5492271055201797E-3</v>
      </c>
      <c r="N825" s="13">
        <f t="shared" si="149"/>
        <v>3.4405208054225115E-3</v>
      </c>
      <c r="O825" s="13">
        <f t="shared" si="150"/>
        <v>0.14396583213445924</v>
      </c>
      <c r="Q825">
        <v>12.71294798602451</v>
      </c>
    </row>
    <row r="826" spans="1:17" x14ac:dyDescent="0.2">
      <c r="A826" s="14">
        <f t="shared" si="151"/>
        <v>47119</v>
      </c>
      <c r="B826" s="1">
        <v>1</v>
      </c>
      <c r="F826" s="34">
        <v>0.216727611176535</v>
      </c>
      <c r="G826" s="13">
        <f t="shared" si="144"/>
        <v>0</v>
      </c>
      <c r="H826" s="13">
        <f t="shared" si="145"/>
        <v>0.216727611176535</v>
      </c>
      <c r="I826" s="16">
        <f t="shared" si="152"/>
        <v>4.8224780503642828</v>
      </c>
      <c r="J826" s="13">
        <f t="shared" si="146"/>
        <v>4.7996654760710502</v>
      </c>
      <c r="K826" s="13">
        <f t="shared" si="147"/>
        <v>2.2812574293232579E-2</v>
      </c>
      <c r="L826" s="13">
        <f t="shared" si="148"/>
        <v>0</v>
      </c>
      <c r="M826" s="13">
        <f t="shared" si="153"/>
        <v>2.1087063000976682E-3</v>
      </c>
      <c r="N826" s="13">
        <f t="shared" si="149"/>
        <v>1.3073979060605543E-3</v>
      </c>
      <c r="O826" s="13">
        <f t="shared" si="150"/>
        <v>1.3073979060605543E-3</v>
      </c>
      <c r="Q826">
        <v>12.409022593548389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7.2869973221985687</v>
      </c>
      <c r="G827" s="13">
        <f t="shared" si="144"/>
        <v>0</v>
      </c>
      <c r="H827" s="13">
        <f t="shared" si="145"/>
        <v>7.2869973221985687</v>
      </c>
      <c r="I827" s="16">
        <f t="shared" si="152"/>
        <v>7.3098098964918012</v>
      </c>
      <c r="J827" s="13">
        <f t="shared" si="146"/>
        <v>7.2314094649690661</v>
      </c>
      <c r="K827" s="13">
        <f t="shared" si="147"/>
        <v>7.8400431522735126E-2</v>
      </c>
      <c r="L827" s="13">
        <f t="shared" si="148"/>
        <v>0</v>
      </c>
      <c r="M827" s="13">
        <f t="shared" si="153"/>
        <v>8.0130839403711384E-4</v>
      </c>
      <c r="N827" s="13">
        <f t="shared" si="149"/>
        <v>4.968112043030106E-4</v>
      </c>
      <c r="O827" s="13">
        <f t="shared" si="150"/>
        <v>4.968112043030106E-4</v>
      </c>
      <c r="Q827">
        <v>12.439806182326629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28.577953984472789</v>
      </c>
      <c r="G828" s="13">
        <f t="shared" si="144"/>
        <v>0.14035334276738354</v>
      </c>
      <c r="H828" s="13">
        <f t="shared" si="145"/>
        <v>28.437600641705405</v>
      </c>
      <c r="I828" s="16">
        <f t="shared" si="152"/>
        <v>28.516001073228139</v>
      </c>
      <c r="J828" s="13">
        <f t="shared" si="146"/>
        <v>26.109398243022156</v>
      </c>
      <c r="K828" s="13">
        <f t="shared" si="147"/>
        <v>2.4066028302059834</v>
      </c>
      <c r="L828" s="13">
        <f t="shared" si="148"/>
        <v>0</v>
      </c>
      <c r="M828" s="13">
        <f t="shared" si="153"/>
        <v>3.0449718973410325E-4</v>
      </c>
      <c r="N828" s="13">
        <f t="shared" si="149"/>
        <v>1.8878825763514402E-4</v>
      </c>
      <c r="O828" s="13">
        <f t="shared" si="150"/>
        <v>0.14054213102501867</v>
      </c>
      <c r="Q828">
        <v>16.35571186892744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117.74519799466459</v>
      </c>
      <c r="G829" s="13">
        <f t="shared" si="144"/>
        <v>10.109501309074457</v>
      </c>
      <c r="H829" s="13">
        <f t="shared" si="145"/>
        <v>107.63569668559013</v>
      </c>
      <c r="I829" s="16">
        <f t="shared" si="152"/>
        <v>110.04229951579612</v>
      </c>
      <c r="J829" s="13">
        <f t="shared" si="146"/>
        <v>61.435774674102881</v>
      </c>
      <c r="K829" s="13">
        <f t="shared" si="147"/>
        <v>48.606524841693236</v>
      </c>
      <c r="L829" s="13">
        <f t="shared" si="148"/>
        <v>37.740138992403928</v>
      </c>
      <c r="M829" s="13">
        <f t="shared" si="153"/>
        <v>37.740254701336021</v>
      </c>
      <c r="N829" s="13">
        <f t="shared" si="149"/>
        <v>23.398957914828333</v>
      </c>
      <c r="O829" s="13">
        <f t="shared" si="150"/>
        <v>33.50845922390279</v>
      </c>
      <c r="Q829">
        <v>18.21925825372595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83.449427677891777</v>
      </c>
      <c r="G830" s="13">
        <f t="shared" si="144"/>
        <v>6.2751379988513536</v>
      </c>
      <c r="H830" s="13">
        <f t="shared" si="145"/>
        <v>77.174289679040427</v>
      </c>
      <c r="I830" s="16">
        <f t="shared" si="152"/>
        <v>88.040675528329729</v>
      </c>
      <c r="J830" s="13">
        <f t="shared" si="146"/>
        <v>51.266871051352666</v>
      </c>
      <c r="K830" s="13">
        <f t="shared" si="147"/>
        <v>36.773804476977062</v>
      </c>
      <c r="L830" s="13">
        <f t="shared" si="148"/>
        <v>25.820415204461085</v>
      </c>
      <c r="M830" s="13">
        <f t="shared" si="153"/>
        <v>40.161711990968769</v>
      </c>
      <c r="N830" s="13">
        <f t="shared" si="149"/>
        <v>24.900261434400637</v>
      </c>
      <c r="O830" s="13">
        <f t="shared" si="150"/>
        <v>31.175399433251989</v>
      </c>
      <c r="Q830">
        <v>15.937978778320041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0.257142857</v>
      </c>
      <c r="G831" s="13">
        <f t="shared" si="144"/>
        <v>0</v>
      </c>
      <c r="H831" s="13">
        <f t="shared" si="145"/>
        <v>0.257142857</v>
      </c>
      <c r="I831" s="16">
        <f t="shared" si="152"/>
        <v>11.210532129515975</v>
      </c>
      <c r="J831" s="13">
        <f t="shared" si="146"/>
        <v>11.123300537501489</v>
      </c>
      <c r="K831" s="13">
        <f t="shared" si="147"/>
        <v>8.7231592014486381E-2</v>
      </c>
      <c r="L831" s="13">
        <f t="shared" si="148"/>
        <v>0</v>
      </c>
      <c r="M831" s="13">
        <f t="shared" si="153"/>
        <v>15.261450556568132</v>
      </c>
      <c r="N831" s="13">
        <f t="shared" si="149"/>
        <v>9.4620993450722413</v>
      </c>
      <c r="O831" s="13">
        <f t="shared" si="150"/>
        <v>9.4620993450722413</v>
      </c>
      <c r="Q831">
        <v>20.870206321098511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6.3640529815557623E-3</v>
      </c>
      <c r="G832" s="13">
        <f t="shared" si="144"/>
        <v>0</v>
      </c>
      <c r="H832" s="13">
        <f t="shared" si="145"/>
        <v>6.3640529815557623E-3</v>
      </c>
      <c r="I832" s="16">
        <f t="shared" si="152"/>
        <v>9.3595644996042143E-2</v>
      </c>
      <c r="J832" s="13">
        <f t="shared" si="146"/>
        <v>9.3595611624413225E-2</v>
      </c>
      <c r="K832" s="13">
        <f t="shared" si="147"/>
        <v>3.3371628918588137E-8</v>
      </c>
      <c r="L832" s="13">
        <f t="shared" si="148"/>
        <v>0</v>
      </c>
      <c r="M832" s="13">
        <f t="shared" si="153"/>
        <v>5.7993512114958907</v>
      </c>
      <c r="N832" s="13">
        <f t="shared" si="149"/>
        <v>3.5955977511274524</v>
      </c>
      <c r="O832" s="13">
        <f t="shared" si="150"/>
        <v>3.5955977511274524</v>
      </c>
      <c r="Q832">
        <v>23.92952600000001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1.6968116273398679</v>
      </c>
      <c r="G833" s="13">
        <f t="shared" si="144"/>
        <v>0</v>
      </c>
      <c r="H833" s="13">
        <f t="shared" si="145"/>
        <v>1.6968116273398679</v>
      </c>
      <c r="I833" s="16">
        <f t="shared" si="152"/>
        <v>1.6968116607114969</v>
      </c>
      <c r="J833" s="13">
        <f t="shared" si="146"/>
        <v>1.6965857987735409</v>
      </c>
      <c r="K833" s="13">
        <f t="shared" si="147"/>
        <v>2.2586193795604004E-4</v>
      </c>
      <c r="L833" s="13">
        <f t="shared" si="148"/>
        <v>0</v>
      </c>
      <c r="M833" s="13">
        <f t="shared" si="153"/>
        <v>2.2037534603684383</v>
      </c>
      <c r="N833" s="13">
        <f t="shared" si="149"/>
        <v>1.3663271454284318</v>
      </c>
      <c r="O833" s="13">
        <f t="shared" si="150"/>
        <v>1.3663271454284318</v>
      </c>
      <c r="Q833">
        <v>23.020585823353571</v>
      </c>
    </row>
    <row r="834" spans="1:17" x14ac:dyDescent="0.2">
      <c r="A834" s="14">
        <f t="shared" si="151"/>
        <v>47362</v>
      </c>
      <c r="B834" s="1">
        <v>9</v>
      </c>
      <c r="F834" s="34">
        <v>4.9947698393795816</v>
      </c>
      <c r="G834" s="13">
        <f t="shared" si="144"/>
        <v>0</v>
      </c>
      <c r="H834" s="13">
        <f t="shared" si="145"/>
        <v>4.9947698393795816</v>
      </c>
      <c r="I834" s="16">
        <f t="shared" si="152"/>
        <v>4.9949957013175377</v>
      </c>
      <c r="J834" s="13">
        <f t="shared" si="146"/>
        <v>4.9871988215091347</v>
      </c>
      <c r="K834" s="13">
        <f t="shared" si="147"/>
        <v>7.7968798084029345E-3</v>
      </c>
      <c r="L834" s="13">
        <f t="shared" si="148"/>
        <v>0</v>
      </c>
      <c r="M834" s="13">
        <f t="shared" si="153"/>
        <v>0.83742631494000652</v>
      </c>
      <c r="N834" s="13">
        <f t="shared" si="149"/>
        <v>0.51920431526280408</v>
      </c>
      <c r="O834" s="13">
        <f t="shared" si="150"/>
        <v>0.51920431526280408</v>
      </c>
      <c r="Q834">
        <v>20.862951713843451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3.6446897580292639</v>
      </c>
      <c r="G835" s="13">
        <f t="shared" si="144"/>
        <v>0</v>
      </c>
      <c r="H835" s="13">
        <f t="shared" si="145"/>
        <v>3.6446897580292639</v>
      </c>
      <c r="I835" s="16">
        <f t="shared" si="152"/>
        <v>3.6524866378376668</v>
      </c>
      <c r="J835" s="13">
        <f t="shared" si="146"/>
        <v>3.6494413240007249</v>
      </c>
      <c r="K835" s="13">
        <f t="shared" si="147"/>
        <v>3.0453138369419541E-3</v>
      </c>
      <c r="L835" s="13">
        <f t="shared" si="148"/>
        <v>0</v>
      </c>
      <c r="M835" s="13">
        <f t="shared" si="153"/>
        <v>0.31822199967720244</v>
      </c>
      <c r="N835" s="13">
        <f t="shared" si="149"/>
        <v>0.1972976397998655</v>
      </c>
      <c r="O835" s="13">
        <f t="shared" si="150"/>
        <v>0.1972976397998655</v>
      </c>
      <c r="Q835">
        <v>20.877976522047192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27.866779856550892</v>
      </c>
      <c r="G836" s="13">
        <f t="shared" si="144"/>
        <v>6.0842080646818043E-2</v>
      </c>
      <c r="H836" s="13">
        <f t="shared" si="145"/>
        <v>27.805937775904074</v>
      </c>
      <c r="I836" s="16">
        <f t="shared" si="152"/>
        <v>27.808983089741016</v>
      </c>
      <c r="J836" s="13">
        <f t="shared" si="146"/>
        <v>25.41272751935157</v>
      </c>
      <c r="K836" s="13">
        <f t="shared" si="147"/>
        <v>2.3962555703894459</v>
      </c>
      <c r="L836" s="13">
        <f t="shared" si="148"/>
        <v>0</v>
      </c>
      <c r="M836" s="13">
        <f t="shared" si="153"/>
        <v>0.12092435987733693</v>
      </c>
      <c r="N836" s="13">
        <f t="shared" si="149"/>
        <v>7.4973103123948892E-2</v>
      </c>
      <c r="O836" s="13">
        <f t="shared" si="150"/>
        <v>0.13581518377076693</v>
      </c>
      <c r="Q836">
        <v>15.82821017360995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96.352794414141144</v>
      </c>
      <c r="G837" s="13">
        <f t="shared" si="144"/>
        <v>7.7177705898338855</v>
      </c>
      <c r="H837" s="13">
        <f t="shared" si="145"/>
        <v>88.635023824307254</v>
      </c>
      <c r="I837" s="16">
        <f t="shared" si="152"/>
        <v>91.031279394696696</v>
      </c>
      <c r="J837" s="13">
        <f t="shared" si="146"/>
        <v>46.198890603824964</v>
      </c>
      <c r="K837" s="13">
        <f t="shared" si="147"/>
        <v>44.832388790871732</v>
      </c>
      <c r="L837" s="13">
        <f t="shared" si="148"/>
        <v>33.938252538798977</v>
      </c>
      <c r="M837" s="13">
        <f t="shared" si="153"/>
        <v>33.984203795552361</v>
      </c>
      <c r="N837" s="13">
        <f t="shared" si="149"/>
        <v>21.070206353242465</v>
      </c>
      <c r="O837" s="13">
        <f t="shared" si="150"/>
        <v>28.787976943076352</v>
      </c>
      <c r="Q837">
        <v>13.60345921461389</v>
      </c>
    </row>
    <row r="838" spans="1:17" x14ac:dyDescent="0.2">
      <c r="A838" s="14">
        <f t="shared" si="151"/>
        <v>47484</v>
      </c>
      <c r="B838" s="1">
        <v>1</v>
      </c>
      <c r="F838" s="34">
        <v>16.270494554210369</v>
      </c>
      <c r="G838" s="13">
        <f t="shared" ref="G838:G901" si="157">IF((F838-$J$2)&gt;0,$I$2*(F838-$J$2),0)</f>
        <v>0</v>
      </c>
      <c r="H838" s="13">
        <f t="shared" ref="H838:H901" si="158">F838-G838</f>
        <v>16.270494554210369</v>
      </c>
      <c r="I838" s="16">
        <f t="shared" si="152"/>
        <v>27.164630806283128</v>
      </c>
      <c r="J838" s="13">
        <f t="shared" ref="J838:J901" si="159">I838/SQRT(1+(I838/($K$2*(300+(25*Q838)+0.05*(Q838)^3)))^2)</f>
        <v>23.131591071291975</v>
      </c>
      <c r="K838" s="13">
        <f t="shared" ref="K838:K901" si="160">I838-J838</f>
        <v>4.0330397349911529</v>
      </c>
      <c r="L838" s="13">
        <f t="shared" ref="L838:L901" si="161">IF(K838&gt;$N$2,(K838-$N$2)/$L$2,0)</f>
        <v>0</v>
      </c>
      <c r="M838" s="13">
        <f t="shared" si="153"/>
        <v>12.913997442309896</v>
      </c>
      <c r="N838" s="13">
        <f t="shared" ref="N838:N901" si="162">$M$2*M838</f>
        <v>8.0066784142321357</v>
      </c>
      <c r="O838" s="13">
        <f t="shared" ref="O838:O901" si="163">N838+G838</f>
        <v>8.0066784142321357</v>
      </c>
      <c r="Q838">
        <v>10.735965593548389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53.163211120710812</v>
      </c>
      <c r="G839" s="13">
        <f t="shared" si="157"/>
        <v>2.8890540444830215</v>
      </c>
      <c r="H839" s="13">
        <f t="shared" si="158"/>
        <v>50.274157076227795</v>
      </c>
      <c r="I839" s="16">
        <f t="shared" ref="I839:I902" si="166">H839+K838-L838</f>
        <v>54.307196811218944</v>
      </c>
      <c r="J839" s="13">
        <f t="shared" si="159"/>
        <v>36.423647503317525</v>
      </c>
      <c r="K839" s="13">
        <f t="shared" si="160"/>
        <v>17.883549307901419</v>
      </c>
      <c r="L839" s="13">
        <f t="shared" si="161"/>
        <v>6.791264091369424</v>
      </c>
      <c r="M839" s="13">
        <f t="shared" ref="M839:M902" si="167">L839+M838-N838</f>
        <v>11.698583119447184</v>
      </c>
      <c r="N839" s="13">
        <f t="shared" si="162"/>
        <v>7.2531215340572537</v>
      </c>
      <c r="O839" s="13">
        <f t="shared" si="163"/>
        <v>10.142175578540275</v>
      </c>
      <c r="Q839">
        <v>12.32040695770471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23.2094097225228</v>
      </c>
      <c r="G840" s="13">
        <f t="shared" si="157"/>
        <v>0</v>
      </c>
      <c r="H840" s="13">
        <f t="shared" si="158"/>
        <v>23.2094097225228</v>
      </c>
      <c r="I840" s="16">
        <f t="shared" si="166"/>
        <v>34.301694939054798</v>
      </c>
      <c r="J840" s="13">
        <f t="shared" si="159"/>
        <v>28.860996553293532</v>
      </c>
      <c r="K840" s="13">
        <f t="shared" si="160"/>
        <v>5.4406983857612659</v>
      </c>
      <c r="L840" s="13">
        <f t="shared" si="161"/>
        <v>0</v>
      </c>
      <c r="M840" s="13">
        <f t="shared" si="167"/>
        <v>4.4454615853899302</v>
      </c>
      <c r="N840" s="13">
        <f t="shared" si="162"/>
        <v>2.7561861829417569</v>
      </c>
      <c r="O840" s="13">
        <f t="shared" si="163"/>
        <v>2.7561861829417569</v>
      </c>
      <c r="Q840">
        <v>13.5455387730794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</v>
      </c>
      <c r="G841" s="13">
        <f t="shared" si="157"/>
        <v>0</v>
      </c>
      <c r="H841" s="13">
        <f t="shared" si="158"/>
        <v>0</v>
      </c>
      <c r="I841" s="16">
        <f t="shared" si="166"/>
        <v>5.4406983857612659</v>
      </c>
      <c r="J841" s="13">
        <f t="shared" si="159"/>
        <v>5.4263958629320355</v>
      </c>
      <c r="K841" s="13">
        <f t="shared" si="160"/>
        <v>1.4302522829230391E-2</v>
      </c>
      <c r="L841" s="13">
        <f t="shared" si="161"/>
        <v>0</v>
      </c>
      <c r="M841" s="13">
        <f t="shared" si="167"/>
        <v>1.6892754024481733</v>
      </c>
      <c r="N841" s="13">
        <f t="shared" si="162"/>
        <v>1.0473507495178676</v>
      </c>
      <c r="O841" s="13">
        <f t="shared" si="163"/>
        <v>1.0473507495178676</v>
      </c>
      <c r="Q841">
        <v>18.3779569670745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4.5071428569999998</v>
      </c>
      <c r="G842" s="13">
        <f t="shared" si="157"/>
        <v>0</v>
      </c>
      <c r="H842" s="13">
        <f t="shared" si="158"/>
        <v>4.5071428569999998</v>
      </c>
      <c r="I842" s="16">
        <f t="shared" si="166"/>
        <v>4.5214453798292302</v>
      </c>
      <c r="J842" s="13">
        <f t="shared" si="159"/>
        <v>4.5141376705400562</v>
      </c>
      <c r="K842" s="13">
        <f t="shared" si="160"/>
        <v>7.3077092891740136E-3</v>
      </c>
      <c r="L842" s="13">
        <f t="shared" si="161"/>
        <v>0</v>
      </c>
      <c r="M842" s="13">
        <f t="shared" si="167"/>
        <v>0.64192465293030576</v>
      </c>
      <c r="N842" s="13">
        <f t="shared" si="162"/>
        <v>0.39799328481678958</v>
      </c>
      <c r="O842" s="13">
        <f t="shared" si="163"/>
        <v>0.39799328481678958</v>
      </c>
      <c r="Q842">
        <v>19.210168167137681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3.888997509350141</v>
      </c>
      <c r="G843" s="13">
        <f t="shared" si="157"/>
        <v>0</v>
      </c>
      <c r="H843" s="13">
        <f t="shared" si="158"/>
        <v>3.888997509350141</v>
      </c>
      <c r="I843" s="16">
        <f t="shared" si="166"/>
        <v>3.896305218639315</v>
      </c>
      <c r="J843" s="13">
        <f t="shared" si="159"/>
        <v>3.8934889614888046</v>
      </c>
      <c r="K843" s="13">
        <f t="shared" si="160"/>
        <v>2.8162571505103706E-3</v>
      </c>
      <c r="L843" s="13">
        <f t="shared" si="161"/>
        <v>0</v>
      </c>
      <c r="M843" s="13">
        <f t="shared" si="167"/>
        <v>0.24393136811351618</v>
      </c>
      <c r="N843" s="13">
        <f t="shared" si="162"/>
        <v>0.15123744823038002</v>
      </c>
      <c r="O843" s="13">
        <f t="shared" si="163"/>
        <v>0.15123744823038002</v>
      </c>
      <c r="Q843">
        <v>22.805361591679471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1.808140875822849</v>
      </c>
      <c r="G844" s="13">
        <f t="shared" si="157"/>
        <v>0</v>
      </c>
      <c r="H844" s="13">
        <f t="shared" si="158"/>
        <v>1.808140875822849</v>
      </c>
      <c r="I844" s="16">
        <f t="shared" si="166"/>
        <v>1.8109571329733594</v>
      </c>
      <c r="J844" s="13">
        <f t="shared" si="159"/>
        <v>1.8106904019089496</v>
      </c>
      <c r="K844" s="13">
        <f t="shared" si="160"/>
        <v>2.6673106440977534E-4</v>
      </c>
      <c r="L844" s="13">
        <f t="shared" si="161"/>
        <v>0</v>
      </c>
      <c r="M844" s="13">
        <f t="shared" si="167"/>
        <v>9.2693919883136161E-2</v>
      </c>
      <c r="N844" s="13">
        <f t="shared" si="162"/>
        <v>5.7470230327544419E-2</v>
      </c>
      <c r="O844" s="13">
        <f t="shared" si="163"/>
        <v>5.7470230327544419E-2</v>
      </c>
      <c r="Q844">
        <v>23.226639559753131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49.676857694840947</v>
      </c>
      <c r="G845" s="13">
        <f t="shared" si="157"/>
        <v>2.4992699533501201</v>
      </c>
      <c r="H845" s="13">
        <f t="shared" si="158"/>
        <v>47.177587741490825</v>
      </c>
      <c r="I845" s="16">
        <f t="shared" si="166"/>
        <v>47.177854472555232</v>
      </c>
      <c r="J845" s="13">
        <f t="shared" si="159"/>
        <v>43.14441613275774</v>
      </c>
      <c r="K845" s="13">
        <f t="shared" si="160"/>
        <v>4.0334383397974918</v>
      </c>
      <c r="L845" s="13">
        <f t="shared" si="161"/>
        <v>0</v>
      </c>
      <c r="M845" s="13">
        <f t="shared" si="167"/>
        <v>3.5223689555591742E-2</v>
      </c>
      <c r="N845" s="13">
        <f t="shared" si="162"/>
        <v>2.1838687524466879E-2</v>
      </c>
      <c r="O845" s="13">
        <f t="shared" si="163"/>
        <v>2.5211086408745871</v>
      </c>
      <c r="Q845">
        <v>23.379542000000011</v>
      </c>
    </row>
    <row r="846" spans="1:17" x14ac:dyDescent="0.2">
      <c r="A846" s="14">
        <f t="shared" si="164"/>
        <v>47727</v>
      </c>
      <c r="B846" s="1">
        <v>9</v>
      </c>
      <c r="F846" s="34">
        <v>5.8574348351529366</v>
      </c>
      <c r="G846" s="13">
        <f t="shared" si="157"/>
        <v>0</v>
      </c>
      <c r="H846" s="13">
        <f t="shared" si="158"/>
        <v>5.8574348351529366</v>
      </c>
      <c r="I846" s="16">
        <f t="shared" si="166"/>
        <v>9.8908731749504284</v>
      </c>
      <c r="J846" s="13">
        <f t="shared" si="159"/>
        <v>9.8456057174305034</v>
      </c>
      <c r="K846" s="13">
        <f t="shared" si="160"/>
        <v>4.5267457519925003E-2</v>
      </c>
      <c r="L846" s="13">
        <f t="shared" si="161"/>
        <v>0</v>
      </c>
      <c r="M846" s="13">
        <f t="shared" si="167"/>
        <v>1.3385002031124863E-2</v>
      </c>
      <c r="N846" s="13">
        <f t="shared" si="162"/>
        <v>8.2987012592974155E-3</v>
      </c>
      <c r="O846" s="13">
        <f t="shared" si="163"/>
        <v>8.2987012592974155E-3</v>
      </c>
      <c r="Q846">
        <v>22.88898417417662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21.778968795842971</v>
      </c>
      <c r="G847" s="13">
        <f t="shared" si="157"/>
        <v>0</v>
      </c>
      <c r="H847" s="13">
        <f t="shared" si="158"/>
        <v>21.778968795842971</v>
      </c>
      <c r="I847" s="16">
        <f t="shared" si="166"/>
        <v>21.824236253362898</v>
      </c>
      <c r="J847" s="13">
        <f t="shared" si="159"/>
        <v>21.22415096543719</v>
      </c>
      <c r="K847" s="13">
        <f t="shared" si="160"/>
        <v>0.60008528792570814</v>
      </c>
      <c r="L847" s="13">
        <f t="shared" si="161"/>
        <v>0</v>
      </c>
      <c r="M847" s="13">
        <f t="shared" si="167"/>
        <v>5.0863007718274476E-3</v>
      </c>
      <c r="N847" s="13">
        <f t="shared" si="162"/>
        <v>3.1535064785330174E-3</v>
      </c>
      <c r="O847" s="13">
        <f t="shared" si="163"/>
        <v>3.1535064785330174E-3</v>
      </c>
      <c r="Q847">
        <v>21.151441641663379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44.722820585389201</v>
      </c>
      <c r="G848" s="13">
        <f t="shared" si="157"/>
        <v>1.9453947100034079</v>
      </c>
      <c r="H848" s="13">
        <f t="shared" si="158"/>
        <v>42.777425875385795</v>
      </c>
      <c r="I848" s="16">
        <f t="shared" si="166"/>
        <v>43.377511163311503</v>
      </c>
      <c r="J848" s="13">
        <f t="shared" si="159"/>
        <v>36.000130277213046</v>
      </c>
      <c r="K848" s="13">
        <f t="shared" si="160"/>
        <v>7.3773808860984573</v>
      </c>
      <c r="L848" s="13">
        <f t="shared" si="161"/>
        <v>0</v>
      </c>
      <c r="M848" s="13">
        <f t="shared" si="167"/>
        <v>1.9327942932944302E-3</v>
      </c>
      <c r="N848" s="13">
        <f t="shared" si="162"/>
        <v>1.1983324618425467E-3</v>
      </c>
      <c r="O848" s="13">
        <f t="shared" si="163"/>
        <v>1.9465930424652504</v>
      </c>
      <c r="Q848">
        <v>16.266564312697831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87.855101218392093</v>
      </c>
      <c r="G849" s="13">
        <f t="shared" si="157"/>
        <v>6.7677046572026134</v>
      </c>
      <c r="H849" s="13">
        <f t="shared" si="158"/>
        <v>81.087396561189479</v>
      </c>
      <c r="I849" s="16">
        <f t="shared" si="166"/>
        <v>88.464777447287929</v>
      </c>
      <c r="J849" s="13">
        <f t="shared" si="159"/>
        <v>46.823802097224551</v>
      </c>
      <c r="K849" s="13">
        <f t="shared" si="160"/>
        <v>41.640975350063378</v>
      </c>
      <c r="L849" s="13">
        <f t="shared" si="161"/>
        <v>30.723373328013516</v>
      </c>
      <c r="M849" s="13">
        <f t="shared" si="167"/>
        <v>30.724107789844968</v>
      </c>
      <c r="N849" s="13">
        <f t="shared" si="162"/>
        <v>19.04894682970388</v>
      </c>
      <c r="O849" s="13">
        <f t="shared" si="163"/>
        <v>25.816651486906494</v>
      </c>
      <c r="Q849">
        <v>14.02208650280464</v>
      </c>
    </row>
    <row r="850" spans="1:17" x14ac:dyDescent="0.2">
      <c r="A850" s="14">
        <f t="shared" si="164"/>
        <v>47849</v>
      </c>
      <c r="B850" s="1">
        <v>1</v>
      </c>
      <c r="F850" s="34">
        <v>5.7836025623524669</v>
      </c>
      <c r="G850" s="13">
        <f t="shared" si="157"/>
        <v>0</v>
      </c>
      <c r="H850" s="13">
        <f t="shared" si="158"/>
        <v>5.7836025623524669</v>
      </c>
      <c r="I850" s="16">
        <f t="shared" si="166"/>
        <v>16.701204584402326</v>
      </c>
      <c r="J850" s="13">
        <f t="shared" si="159"/>
        <v>15.736769671390967</v>
      </c>
      <c r="K850" s="13">
        <f t="shared" si="160"/>
        <v>0.96443491301135964</v>
      </c>
      <c r="L850" s="13">
        <f t="shared" si="161"/>
        <v>0</v>
      </c>
      <c r="M850" s="13">
        <f t="shared" si="167"/>
        <v>11.675160960141088</v>
      </c>
      <c r="N850" s="13">
        <f t="shared" si="162"/>
        <v>7.2385997952874748</v>
      </c>
      <c r="O850" s="13">
        <f t="shared" si="163"/>
        <v>7.2385997952874748</v>
      </c>
      <c r="Q850">
        <v>11.671346400089449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25.575780257500341</v>
      </c>
      <c r="G851" s="13">
        <f t="shared" si="157"/>
        <v>0</v>
      </c>
      <c r="H851" s="13">
        <f t="shared" si="158"/>
        <v>25.575780257500341</v>
      </c>
      <c r="I851" s="16">
        <f t="shared" si="166"/>
        <v>26.540215170511701</v>
      </c>
      <c r="J851" s="13">
        <f t="shared" si="159"/>
        <v>23.204672524096228</v>
      </c>
      <c r="K851" s="13">
        <f t="shared" si="160"/>
        <v>3.3355426464154725</v>
      </c>
      <c r="L851" s="13">
        <f t="shared" si="161"/>
        <v>0</v>
      </c>
      <c r="M851" s="13">
        <f t="shared" si="167"/>
        <v>4.4365611648536136</v>
      </c>
      <c r="N851" s="13">
        <f t="shared" si="162"/>
        <v>2.7506679222092405</v>
      </c>
      <c r="O851" s="13">
        <f t="shared" si="163"/>
        <v>2.7506679222092405</v>
      </c>
      <c r="Q851">
        <v>11.92695659354839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15.54159813779961</v>
      </c>
      <c r="G852" s="13">
        <f t="shared" si="157"/>
        <v>0</v>
      </c>
      <c r="H852" s="13">
        <f t="shared" si="158"/>
        <v>15.54159813779961</v>
      </c>
      <c r="I852" s="16">
        <f t="shared" si="166"/>
        <v>18.877140784215083</v>
      </c>
      <c r="J852" s="13">
        <f t="shared" si="159"/>
        <v>18.083112799287733</v>
      </c>
      <c r="K852" s="13">
        <f t="shared" si="160"/>
        <v>0.79402798492735016</v>
      </c>
      <c r="L852" s="13">
        <f t="shared" si="161"/>
        <v>0</v>
      </c>
      <c r="M852" s="13">
        <f t="shared" si="167"/>
        <v>1.6858932426443731</v>
      </c>
      <c r="N852" s="13">
        <f t="shared" si="162"/>
        <v>1.0452538104395113</v>
      </c>
      <c r="O852" s="13">
        <f t="shared" si="163"/>
        <v>1.0452538104395113</v>
      </c>
      <c r="Q852">
        <v>15.926816754789931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45.2175772089061</v>
      </c>
      <c r="G853" s="13">
        <f t="shared" si="157"/>
        <v>2.0007098881487217</v>
      </c>
      <c r="H853" s="13">
        <f t="shared" si="158"/>
        <v>43.21686732075738</v>
      </c>
      <c r="I853" s="16">
        <f t="shared" si="166"/>
        <v>44.010895305684727</v>
      </c>
      <c r="J853" s="13">
        <f t="shared" si="159"/>
        <v>36.555400975465595</v>
      </c>
      <c r="K853" s="13">
        <f t="shared" si="160"/>
        <v>7.4554943302191319</v>
      </c>
      <c r="L853" s="13">
        <f t="shared" si="161"/>
        <v>0</v>
      </c>
      <c r="M853" s="13">
        <f t="shared" si="167"/>
        <v>0.64063943220486186</v>
      </c>
      <c r="N853" s="13">
        <f t="shared" si="162"/>
        <v>0.39719644796701437</v>
      </c>
      <c r="O853" s="13">
        <f t="shared" si="163"/>
        <v>2.397906336115736</v>
      </c>
      <c r="Q853">
        <v>16.510158394398339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29.00640509758388</v>
      </c>
      <c r="G854" s="13">
        <f t="shared" si="157"/>
        <v>0.18825537888330549</v>
      </c>
      <c r="H854" s="13">
        <f t="shared" si="158"/>
        <v>28.818149718700575</v>
      </c>
      <c r="I854" s="16">
        <f t="shared" si="166"/>
        <v>36.273644048919707</v>
      </c>
      <c r="J854" s="13">
        <f t="shared" si="159"/>
        <v>31.838139823368408</v>
      </c>
      <c r="K854" s="13">
        <f t="shared" si="160"/>
        <v>4.4355042255512984</v>
      </c>
      <c r="L854" s="13">
        <f t="shared" si="161"/>
        <v>0</v>
      </c>
      <c r="M854" s="13">
        <f t="shared" si="167"/>
        <v>0.24344298423784749</v>
      </c>
      <c r="N854" s="13">
        <f t="shared" si="162"/>
        <v>0.15093465022746544</v>
      </c>
      <c r="O854" s="13">
        <f t="shared" si="163"/>
        <v>0.3391900291107709</v>
      </c>
      <c r="Q854">
        <v>16.682450739455401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16.247945467676889</v>
      </c>
      <c r="G855" s="13">
        <f t="shared" si="157"/>
        <v>0</v>
      </c>
      <c r="H855" s="13">
        <f t="shared" si="158"/>
        <v>16.247945467676889</v>
      </c>
      <c r="I855" s="16">
        <f t="shared" si="166"/>
        <v>20.683449693228187</v>
      </c>
      <c r="J855" s="13">
        <f t="shared" si="159"/>
        <v>20.174095229100494</v>
      </c>
      <c r="K855" s="13">
        <f t="shared" si="160"/>
        <v>0.50935446412769281</v>
      </c>
      <c r="L855" s="13">
        <f t="shared" si="161"/>
        <v>0</v>
      </c>
      <c r="M855" s="13">
        <f t="shared" si="167"/>
        <v>9.2508334010382054E-2</v>
      </c>
      <c r="N855" s="13">
        <f t="shared" si="162"/>
        <v>5.735516708643687E-2</v>
      </c>
      <c r="O855" s="13">
        <f t="shared" si="163"/>
        <v>5.735516708643687E-2</v>
      </c>
      <c r="Q855">
        <v>21.203076270770961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0.22699525210644481</v>
      </c>
      <c r="G856" s="13">
        <f t="shared" si="157"/>
        <v>0</v>
      </c>
      <c r="H856" s="13">
        <f t="shared" si="158"/>
        <v>0.22699525210644481</v>
      </c>
      <c r="I856" s="16">
        <f t="shared" si="166"/>
        <v>0.73634971623413759</v>
      </c>
      <c r="J856" s="13">
        <f t="shared" si="159"/>
        <v>0.73633476554874355</v>
      </c>
      <c r="K856" s="13">
        <f t="shared" si="160"/>
        <v>1.4950685394032881E-5</v>
      </c>
      <c r="L856" s="13">
        <f t="shared" si="161"/>
        <v>0</v>
      </c>
      <c r="M856" s="13">
        <f t="shared" si="167"/>
        <v>3.5153166923945184E-2</v>
      </c>
      <c r="N856" s="13">
        <f t="shared" si="162"/>
        <v>2.1794963492846015E-2</v>
      </c>
      <c r="O856" s="13">
        <f t="shared" si="163"/>
        <v>2.1794963492846015E-2</v>
      </c>
      <c r="Q856">
        <v>24.525393000000012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9.4906226650243166</v>
      </c>
      <c r="G857" s="13">
        <f t="shared" si="157"/>
        <v>0</v>
      </c>
      <c r="H857" s="13">
        <f t="shared" si="158"/>
        <v>9.4906226650243166</v>
      </c>
      <c r="I857" s="16">
        <f t="shared" si="166"/>
        <v>9.4906376157097103</v>
      </c>
      <c r="J857" s="13">
        <f t="shared" si="159"/>
        <v>9.4485259220976729</v>
      </c>
      <c r="K857" s="13">
        <f t="shared" si="160"/>
        <v>4.2111693612037371E-2</v>
      </c>
      <c r="L857" s="13">
        <f t="shared" si="161"/>
        <v>0</v>
      </c>
      <c r="M857" s="13">
        <f t="shared" si="167"/>
        <v>1.3358203431099169E-2</v>
      </c>
      <c r="N857" s="13">
        <f t="shared" si="162"/>
        <v>8.282086127281485E-3</v>
      </c>
      <c r="O857" s="13">
        <f t="shared" si="163"/>
        <v>8.282086127281485E-3</v>
      </c>
      <c r="Q857">
        <v>22.523755620248629</v>
      </c>
    </row>
    <row r="858" spans="1:17" x14ac:dyDescent="0.2">
      <c r="A858" s="14">
        <f t="shared" si="164"/>
        <v>48092</v>
      </c>
      <c r="B858" s="1">
        <v>9</v>
      </c>
      <c r="F858" s="34">
        <v>4.7918808758289604</v>
      </c>
      <c r="G858" s="13">
        <f t="shared" si="157"/>
        <v>0</v>
      </c>
      <c r="H858" s="13">
        <f t="shared" si="158"/>
        <v>4.7918808758289604</v>
      </c>
      <c r="I858" s="16">
        <f t="shared" si="166"/>
        <v>4.8339925694409978</v>
      </c>
      <c r="J858" s="13">
        <f t="shared" si="159"/>
        <v>4.8281195137371622</v>
      </c>
      <c r="K858" s="13">
        <f t="shared" si="160"/>
        <v>5.8730557038355613E-3</v>
      </c>
      <c r="L858" s="13">
        <f t="shared" si="161"/>
        <v>0</v>
      </c>
      <c r="M858" s="13">
        <f t="shared" si="167"/>
        <v>5.0761173038176843E-3</v>
      </c>
      <c r="N858" s="13">
        <f t="shared" si="162"/>
        <v>3.1471927283669644E-3</v>
      </c>
      <c r="O858" s="13">
        <f t="shared" si="163"/>
        <v>3.1471927283669644E-3</v>
      </c>
      <c r="Q858">
        <v>22.17564330219896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11.36411452347053</v>
      </c>
      <c r="G859" s="13">
        <f t="shared" si="157"/>
        <v>0</v>
      </c>
      <c r="H859" s="13">
        <f t="shared" si="158"/>
        <v>11.36411452347053</v>
      </c>
      <c r="I859" s="16">
        <f t="shared" si="166"/>
        <v>11.369987579174365</v>
      </c>
      <c r="J859" s="13">
        <f t="shared" si="159"/>
        <v>11.264602890964596</v>
      </c>
      <c r="K859" s="13">
        <f t="shared" si="160"/>
        <v>0.1053846882097691</v>
      </c>
      <c r="L859" s="13">
        <f t="shared" si="161"/>
        <v>0</v>
      </c>
      <c r="M859" s="13">
        <f t="shared" si="167"/>
        <v>1.9289245754507199E-3</v>
      </c>
      <c r="N859" s="13">
        <f t="shared" si="162"/>
        <v>1.1959332367794462E-3</v>
      </c>
      <c r="O859" s="13">
        <f t="shared" si="163"/>
        <v>1.1959332367794462E-3</v>
      </c>
      <c r="Q859">
        <v>19.818662235431969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28.968710988962329</v>
      </c>
      <c r="G860" s="13">
        <f t="shared" si="157"/>
        <v>0.18404107181934218</v>
      </c>
      <c r="H860" s="13">
        <f t="shared" si="158"/>
        <v>28.784669917142985</v>
      </c>
      <c r="I860" s="16">
        <f t="shared" si="166"/>
        <v>28.890054605352752</v>
      </c>
      <c r="J860" s="13">
        <f t="shared" si="159"/>
        <v>26.44458195164523</v>
      </c>
      <c r="K860" s="13">
        <f t="shared" si="160"/>
        <v>2.4454726537075224</v>
      </c>
      <c r="L860" s="13">
        <f t="shared" si="161"/>
        <v>0</v>
      </c>
      <c r="M860" s="13">
        <f t="shared" si="167"/>
        <v>7.3299133867127365E-4</v>
      </c>
      <c r="N860" s="13">
        <f t="shared" si="162"/>
        <v>4.5445462997618967E-4</v>
      </c>
      <c r="O860" s="13">
        <f t="shared" si="163"/>
        <v>0.18449552644931838</v>
      </c>
      <c r="Q860">
        <v>16.51698474299052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31.20802831764383</v>
      </c>
      <c r="G861" s="13">
        <f t="shared" si="157"/>
        <v>0.43440302974404527</v>
      </c>
      <c r="H861" s="13">
        <f t="shared" si="158"/>
        <v>30.773625287899783</v>
      </c>
      <c r="I861" s="16">
        <f t="shared" si="166"/>
        <v>33.219097941607302</v>
      </c>
      <c r="J861" s="13">
        <f t="shared" si="159"/>
        <v>27.356248739904736</v>
      </c>
      <c r="K861" s="13">
        <f t="shared" si="160"/>
        <v>5.8628492017025664</v>
      </c>
      <c r="L861" s="13">
        <f t="shared" si="161"/>
        <v>0</v>
      </c>
      <c r="M861" s="13">
        <f t="shared" si="167"/>
        <v>2.7853670869508397E-4</v>
      </c>
      <c r="N861" s="13">
        <f t="shared" si="162"/>
        <v>1.7269275939095206E-4</v>
      </c>
      <c r="O861" s="13">
        <f t="shared" si="163"/>
        <v>0.43457572250343623</v>
      </c>
      <c r="Q861">
        <v>12.053124914496291</v>
      </c>
    </row>
    <row r="862" spans="1:17" x14ac:dyDescent="0.2">
      <c r="A862" s="14">
        <f t="shared" si="164"/>
        <v>48214</v>
      </c>
      <c r="B862" s="1">
        <v>1</v>
      </c>
      <c r="F862" s="34">
        <v>28.02372185103572</v>
      </c>
      <c r="G862" s="13">
        <f t="shared" si="157"/>
        <v>7.8388635802966775E-2</v>
      </c>
      <c r="H862" s="13">
        <f t="shared" si="158"/>
        <v>27.945333215232754</v>
      </c>
      <c r="I862" s="16">
        <f t="shared" si="166"/>
        <v>33.808182416935324</v>
      </c>
      <c r="J862" s="13">
        <f t="shared" si="159"/>
        <v>27.582567543329365</v>
      </c>
      <c r="K862" s="13">
        <f t="shared" si="160"/>
        <v>6.2256148736059593</v>
      </c>
      <c r="L862" s="13">
        <f t="shared" si="161"/>
        <v>0</v>
      </c>
      <c r="M862" s="13">
        <f t="shared" si="167"/>
        <v>1.0584394930413191E-4</v>
      </c>
      <c r="N862" s="13">
        <f t="shared" si="162"/>
        <v>6.5623248568561789E-5</v>
      </c>
      <c r="O862" s="13">
        <f t="shared" si="163"/>
        <v>7.845425905153533E-2</v>
      </c>
      <c r="Q862">
        <v>11.892723593548389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17.34259016999658</v>
      </c>
      <c r="G863" s="13">
        <f t="shared" si="157"/>
        <v>0</v>
      </c>
      <c r="H863" s="13">
        <f t="shared" si="158"/>
        <v>17.34259016999658</v>
      </c>
      <c r="I863" s="16">
        <f t="shared" si="166"/>
        <v>23.568205043602539</v>
      </c>
      <c r="J863" s="13">
        <f t="shared" si="159"/>
        <v>21.670998152643172</v>
      </c>
      <c r="K863" s="13">
        <f t="shared" si="160"/>
        <v>1.8972068909593673</v>
      </c>
      <c r="L863" s="13">
        <f t="shared" si="161"/>
        <v>0</v>
      </c>
      <c r="M863" s="13">
        <f t="shared" si="167"/>
        <v>4.0220700735570119E-5</v>
      </c>
      <c r="N863" s="13">
        <f t="shared" si="162"/>
        <v>2.4936834456053474E-5</v>
      </c>
      <c r="O863" s="13">
        <f t="shared" si="163"/>
        <v>2.4936834456053474E-5</v>
      </c>
      <c r="Q863">
        <v>14.00691290159935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168.0571429</v>
      </c>
      <c r="G864" s="13">
        <f t="shared" si="157"/>
        <v>15.734517858611961</v>
      </c>
      <c r="H864" s="13">
        <f t="shared" si="158"/>
        <v>152.32262504138805</v>
      </c>
      <c r="I864" s="16">
        <f t="shared" si="166"/>
        <v>154.2198319323474</v>
      </c>
      <c r="J864" s="13">
        <f t="shared" si="159"/>
        <v>55.485417874697816</v>
      </c>
      <c r="K864" s="13">
        <f t="shared" si="160"/>
        <v>98.734414057649587</v>
      </c>
      <c r="L864" s="13">
        <f t="shared" si="161"/>
        <v>88.236607691901526</v>
      </c>
      <c r="M864" s="13">
        <f t="shared" si="167"/>
        <v>88.236622975767816</v>
      </c>
      <c r="N864" s="13">
        <f t="shared" si="162"/>
        <v>54.706706244976047</v>
      </c>
      <c r="O864" s="13">
        <f t="shared" si="163"/>
        <v>70.441224103588013</v>
      </c>
      <c r="Q864">
        <v>15.09812657158489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27.21319263452077</v>
      </c>
      <c r="G865" s="13">
        <f t="shared" si="157"/>
        <v>0</v>
      </c>
      <c r="H865" s="13">
        <f t="shared" si="158"/>
        <v>27.21319263452077</v>
      </c>
      <c r="I865" s="16">
        <f t="shared" si="166"/>
        <v>37.710999000268828</v>
      </c>
      <c r="J865" s="13">
        <f t="shared" si="159"/>
        <v>32.773220267189025</v>
      </c>
      <c r="K865" s="13">
        <f t="shared" si="160"/>
        <v>4.9377787330798029</v>
      </c>
      <c r="L865" s="13">
        <f t="shared" si="161"/>
        <v>0</v>
      </c>
      <c r="M865" s="13">
        <f t="shared" si="167"/>
        <v>33.529916730791768</v>
      </c>
      <c r="N865" s="13">
        <f t="shared" si="162"/>
        <v>20.788548373090897</v>
      </c>
      <c r="O865" s="13">
        <f t="shared" si="163"/>
        <v>20.788548373090897</v>
      </c>
      <c r="Q865">
        <v>16.64050454533416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10.21881130771864</v>
      </c>
      <c r="G866" s="13">
        <f t="shared" si="157"/>
        <v>0</v>
      </c>
      <c r="H866" s="13">
        <f t="shared" si="158"/>
        <v>10.21881130771864</v>
      </c>
      <c r="I866" s="16">
        <f t="shared" si="166"/>
        <v>15.156590040798443</v>
      </c>
      <c r="J866" s="13">
        <f t="shared" si="159"/>
        <v>14.81606096139633</v>
      </c>
      <c r="K866" s="13">
        <f t="shared" si="160"/>
        <v>0.34052907940211341</v>
      </c>
      <c r="L866" s="13">
        <f t="shared" si="161"/>
        <v>0</v>
      </c>
      <c r="M866" s="13">
        <f t="shared" si="167"/>
        <v>12.741368357700871</v>
      </c>
      <c r="N866" s="13">
        <f t="shared" si="162"/>
        <v>7.89964838177454</v>
      </c>
      <c r="O866" s="13">
        <f t="shared" si="163"/>
        <v>7.89964838177454</v>
      </c>
      <c r="Q866">
        <v>17.481329880161251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0.114285714</v>
      </c>
      <c r="G867" s="13">
        <f t="shared" si="157"/>
        <v>0</v>
      </c>
      <c r="H867" s="13">
        <f t="shared" si="158"/>
        <v>0.114285714</v>
      </c>
      <c r="I867" s="16">
        <f t="shared" si="166"/>
        <v>0.45481479340211339</v>
      </c>
      <c r="J867" s="13">
        <f t="shared" si="159"/>
        <v>0.45481052071148181</v>
      </c>
      <c r="K867" s="13">
        <f t="shared" si="160"/>
        <v>4.2726906315793123E-6</v>
      </c>
      <c r="L867" s="13">
        <f t="shared" si="161"/>
        <v>0</v>
      </c>
      <c r="M867" s="13">
        <f t="shared" si="167"/>
        <v>4.8417199759263312</v>
      </c>
      <c r="N867" s="13">
        <f t="shared" si="162"/>
        <v>3.0018663850743255</v>
      </c>
      <c r="O867" s="13">
        <f t="shared" si="163"/>
        <v>3.0018663850743255</v>
      </c>
      <c r="Q867">
        <v>23.14869500700512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1.8142857139999999</v>
      </c>
      <c r="G868" s="13">
        <f t="shared" si="157"/>
        <v>0</v>
      </c>
      <c r="H868" s="13">
        <f t="shared" si="158"/>
        <v>1.8142857139999999</v>
      </c>
      <c r="I868" s="16">
        <f t="shared" si="166"/>
        <v>1.8142899866906315</v>
      </c>
      <c r="J868" s="13">
        <f t="shared" si="159"/>
        <v>1.814038789628527</v>
      </c>
      <c r="K868" s="13">
        <f t="shared" si="160"/>
        <v>2.511970621044135E-4</v>
      </c>
      <c r="L868" s="13">
        <f t="shared" si="161"/>
        <v>0</v>
      </c>
      <c r="M868" s="13">
        <f t="shared" si="167"/>
        <v>1.8398535908520057</v>
      </c>
      <c r="N868" s="13">
        <f t="shared" si="162"/>
        <v>1.1407092263282435</v>
      </c>
      <c r="O868" s="13">
        <f t="shared" si="163"/>
        <v>1.1407092263282435</v>
      </c>
      <c r="Q868">
        <v>23.69338563154637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1.8142857139999999</v>
      </c>
      <c r="G869" s="13">
        <f t="shared" si="157"/>
        <v>0</v>
      </c>
      <c r="H869" s="13">
        <f t="shared" si="158"/>
        <v>1.8142857139999999</v>
      </c>
      <c r="I869" s="16">
        <f t="shared" si="166"/>
        <v>1.8145369110621044</v>
      </c>
      <c r="J869" s="13">
        <f t="shared" si="159"/>
        <v>1.8142719734460548</v>
      </c>
      <c r="K869" s="13">
        <f t="shared" si="160"/>
        <v>2.6493761604950983E-4</v>
      </c>
      <c r="L869" s="13">
        <f t="shared" si="161"/>
        <v>0</v>
      </c>
      <c r="M869" s="13">
        <f t="shared" si="167"/>
        <v>0.69914436452376227</v>
      </c>
      <c r="N869" s="13">
        <f t="shared" si="162"/>
        <v>0.43346950600473261</v>
      </c>
      <c r="O869" s="13">
        <f t="shared" si="163"/>
        <v>0.43346950600473261</v>
      </c>
      <c r="Q869">
        <v>23.316819665844751</v>
      </c>
    </row>
    <row r="870" spans="1:17" x14ac:dyDescent="0.2">
      <c r="A870" s="14">
        <f t="shared" si="164"/>
        <v>48458</v>
      </c>
      <c r="B870" s="1">
        <v>9</v>
      </c>
      <c r="F870" s="34">
        <v>7.2722503953202162</v>
      </c>
      <c r="G870" s="13">
        <f t="shared" si="157"/>
        <v>0</v>
      </c>
      <c r="H870" s="13">
        <f t="shared" si="158"/>
        <v>7.2722503953202162</v>
      </c>
      <c r="I870" s="16">
        <f t="shared" si="166"/>
        <v>7.2725153329362655</v>
      </c>
      <c r="J870" s="13">
        <f t="shared" si="159"/>
        <v>7.2559468806255536</v>
      </c>
      <c r="K870" s="13">
        <f t="shared" si="160"/>
        <v>1.6568452310711912E-2</v>
      </c>
      <c r="L870" s="13">
        <f t="shared" si="161"/>
        <v>0</v>
      </c>
      <c r="M870" s="13">
        <f t="shared" si="167"/>
        <v>0.26567485851902967</v>
      </c>
      <c r="N870" s="13">
        <f t="shared" si="162"/>
        <v>0.1647184122817984</v>
      </c>
      <c r="O870" s="13">
        <f t="shared" si="163"/>
        <v>0.1647184122817984</v>
      </c>
      <c r="Q870">
        <v>23.50089800000001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60.360864907204572</v>
      </c>
      <c r="G871" s="13">
        <f t="shared" si="157"/>
        <v>3.6937719249594569</v>
      </c>
      <c r="H871" s="13">
        <f t="shared" si="158"/>
        <v>56.667092982245116</v>
      </c>
      <c r="I871" s="16">
        <f t="shared" si="166"/>
        <v>56.68366143455583</v>
      </c>
      <c r="J871" s="13">
        <f t="shared" si="159"/>
        <v>47.227291970032255</v>
      </c>
      <c r="K871" s="13">
        <f t="shared" si="160"/>
        <v>9.4563694645235756</v>
      </c>
      <c r="L871" s="13">
        <f t="shared" si="161"/>
        <v>0</v>
      </c>
      <c r="M871" s="13">
        <f t="shared" si="167"/>
        <v>0.10095644623723127</v>
      </c>
      <c r="N871" s="13">
        <f t="shared" si="162"/>
        <v>6.2592996667083386E-2</v>
      </c>
      <c r="O871" s="13">
        <f t="shared" si="163"/>
        <v>3.7563649216265405</v>
      </c>
      <c r="Q871">
        <v>20.233370658222501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64.61163920599742</v>
      </c>
      <c r="G872" s="13">
        <f t="shared" si="157"/>
        <v>4.1690204136443541</v>
      </c>
      <c r="H872" s="13">
        <f t="shared" si="158"/>
        <v>60.442618792353066</v>
      </c>
      <c r="I872" s="16">
        <f t="shared" si="166"/>
        <v>69.898988256876635</v>
      </c>
      <c r="J872" s="13">
        <f t="shared" si="159"/>
        <v>48.472400397345446</v>
      </c>
      <c r="K872" s="13">
        <f t="shared" si="160"/>
        <v>21.426587859531189</v>
      </c>
      <c r="L872" s="13">
        <f t="shared" si="161"/>
        <v>10.360353836056627</v>
      </c>
      <c r="M872" s="13">
        <f t="shared" si="167"/>
        <v>10.398717285626775</v>
      </c>
      <c r="N872" s="13">
        <f t="shared" si="162"/>
        <v>6.4472047170886002</v>
      </c>
      <c r="O872" s="13">
        <f t="shared" si="163"/>
        <v>10.616225130732953</v>
      </c>
      <c r="Q872">
        <v>16.859508665000789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25.655084560915629</v>
      </c>
      <c r="G873" s="13">
        <f t="shared" si="157"/>
        <v>0</v>
      </c>
      <c r="H873" s="13">
        <f t="shared" si="158"/>
        <v>25.655084560915629</v>
      </c>
      <c r="I873" s="16">
        <f t="shared" si="166"/>
        <v>36.721318584390197</v>
      </c>
      <c r="J873" s="13">
        <f t="shared" si="159"/>
        <v>30.15566252477911</v>
      </c>
      <c r="K873" s="13">
        <f t="shared" si="160"/>
        <v>6.5656560596110864</v>
      </c>
      <c r="L873" s="13">
        <f t="shared" si="161"/>
        <v>0</v>
      </c>
      <c r="M873" s="13">
        <f t="shared" si="167"/>
        <v>3.9515125685381749</v>
      </c>
      <c r="N873" s="13">
        <f t="shared" si="162"/>
        <v>2.4499377924936683</v>
      </c>
      <c r="O873" s="13">
        <f t="shared" si="163"/>
        <v>2.4499377924936683</v>
      </c>
      <c r="Q873">
        <v>13.39294165380111</v>
      </c>
    </row>
    <row r="874" spans="1:17" x14ac:dyDescent="0.2">
      <c r="A874" s="14">
        <f t="shared" si="164"/>
        <v>48580</v>
      </c>
      <c r="B874" s="1">
        <v>1</v>
      </c>
      <c r="F874" s="34">
        <v>17.830404342698181</v>
      </c>
      <c r="G874" s="13">
        <f t="shared" si="157"/>
        <v>0</v>
      </c>
      <c r="H874" s="13">
        <f t="shared" si="158"/>
        <v>17.830404342698181</v>
      </c>
      <c r="I874" s="16">
        <f t="shared" si="166"/>
        <v>24.396060402309267</v>
      </c>
      <c r="J874" s="13">
        <f t="shared" si="159"/>
        <v>21.303793217072204</v>
      </c>
      <c r="K874" s="13">
        <f t="shared" si="160"/>
        <v>3.0922671852370627</v>
      </c>
      <c r="L874" s="13">
        <f t="shared" si="161"/>
        <v>0</v>
      </c>
      <c r="M874" s="13">
        <f t="shared" si="167"/>
        <v>1.5015747760445066</v>
      </c>
      <c r="N874" s="13">
        <f t="shared" si="162"/>
        <v>0.93097636114759408</v>
      </c>
      <c r="O874" s="13">
        <f t="shared" si="163"/>
        <v>0.93097636114759408</v>
      </c>
      <c r="Q874">
        <v>10.600512593548389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1.8142857139999999</v>
      </c>
      <c r="G875" s="13">
        <f t="shared" si="157"/>
        <v>0</v>
      </c>
      <c r="H875" s="13">
        <f t="shared" si="158"/>
        <v>1.8142857139999999</v>
      </c>
      <c r="I875" s="16">
        <f t="shared" si="166"/>
        <v>4.9065528992370631</v>
      </c>
      <c r="J875" s="13">
        <f t="shared" si="159"/>
        <v>4.8824749932886302</v>
      </c>
      <c r="K875" s="13">
        <f t="shared" si="160"/>
        <v>2.4077905948432843E-2</v>
      </c>
      <c r="L875" s="13">
        <f t="shared" si="161"/>
        <v>0</v>
      </c>
      <c r="M875" s="13">
        <f t="shared" si="167"/>
        <v>0.57059841489691254</v>
      </c>
      <c r="N875" s="13">
        <f t="shared" si="162"/>
        <v>0.35377101723608578</v>
      </c>
      <c r="O875" s="13">
        <f t="shared" si="163"/>
        <v>0.35377101723608578</v>
      </c>
      <c r="Q875">
        <v>12.39142503414841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32.466165060535097</v>
      </c>
      <c r="G876" s="13">
        <f t="shared" si="157"/>
        <v>0.57506624627563463</v>
      </c>
      <c r="H876" s="13">
        <f t="shared" si="158"/>
        <v>31.891098814259461</v>
      </c>
      <c r="I876" s="16">
        <f t="shared" si="166"/>
        <v>31.915176720207896</v>
      </c>
      <c r="J876" s="13">
        <f t="shared" si="159"/>
        <v>28.297806122160754</v>
      </c>
      <c r="K876" s="13">
        <f t="shared" si="160"/>
        <v>3.6173705980471418</v>
      </c>
      <c r="L876" s="13">
        <f t="shared" si="161"/>
        <v>0</v>
      </c>
      <c r="M876" s="13">
        <f t="shared" si="167"/>
        <v>0.21682739766082676</v>
      </c>
      <c r="N876" s="13">
        <f t="shared" si="162"/>
        <v>0.13443298654971259</v>
      </c>
      <c r="O876" s="13">
        <f t="shared" si="163"/>
        <v>0.70949923282534721</v>
      </c>
      <c r="Q876">
        <v>15.50827844480364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83.443101799442815</v>
      </c>
      <c r="G877" s="13">
        <f t="shared" si="157"/>
        <v>6.2744307478986672</v>
      </c>
      <c r="H877" s="13">
        <f t="shared" si="158"/>
        <v>77.168671051544152</v>
      </c>
      <c r="I877" s="16">
        <f t="shared" si="166"/>
        <v>80.786041649591297</v>
      </c>
      <c r="J877" s="13">
        <f t="shared" si="159"/>
        <v>50.244499270769992</v>
      </c>
      <c r="K877" s="13">
        <f t="shared" si="160"/>
        <v>30.541542378821305</v>
      </c>
      <c r="L877" s="13">
        <f t="shared" si="161"/>
        <v>19.542328636506969</v>
      </c>
      <c r="M877" s="13">
        <f t="shared" si="167"/>
        <v>19.624723047618083</v>
      </c>
      <c r="N877" s="13">
        <f t="shared" si="162"/>
        <v>12.167328289523212</v>
      </c>
      <c r="O877" s="13">
        <f t="shared" si="163"/>
        <v>18.441759037421878</v>
      </c>
      <c r="Q877">
        <v>16.185321075065009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34.080611495626748</v>
      </c>
      <c r="G878" s="13">
        <f t="shared" si="157"/>
        <v>0.7555658857314197</v>
      </c>
      <c r="H878" s="13">
        <f t="shared" si="158"/>
        <v>33.325045609895326</v>
      </c>
      <c r="I878" s="16">
        <f t="shared" si="166"/>
        <v>44.324259352209666</v>
      </c>
      <c r="J878" s="13">
        <f t="shared" si="159"/>
        <v>37.593532713660409</v>
      </c>
      <c r="K878" s="13">
        <f t="shared" si="160"/>
        <v>6.7307266385492568</v>
      </c>
      <c r="L878" s="13">
        <f t="shared" si="161"/>
        <v>0</v>
      </c>
      <c r="M878" s="13">
        <f t="shared" si="167"/>
        <v>7.4573947580948712</v>
      </c>
      <c r="N878" s="13">
        <f t="shared" si="162"/>
        <v>4.6235847500188205</v>
      </c>
      <c r="O878" s="13">
        <f t="shared" si="163"/>
        <v>5.3791506357502401</v>
      </c>
      <c r="Q878">
        <v>17.61642246174813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0.61031130579984072</v>
      </c>
      <c r="G879" s="13">
        <f t="shared" si="157"/>
        <v>0</v>
      </c>
      <c r="H879" s="13">
        <f t="shared" si="158"/>
        <v>0.61031130579984072</v>
      </c>
      <c r="I879" s="16">
        <f t="shared" si="166"/>
        <v>7.3410379443490976</v>
      </c>
      <c r="J879" s="13">
        <f t="shared" si="159"/>
        <v>7.3181752015077706</v>
      </c>
      <c r="K879" s="13">
        <f t="shared" si="160"/>
        <v>2.2862742841327055E-2</v>
      </c>
      <c r="L879" s="13">
        <f t="shared" si="161"/>
        <v>0</v>
      </c>
      <c r="M879" s="13">
        <f t="shared" si="167"/>
        <v>2.8338100080760507</v>
      </c>
      <c r="N879" s="13">
        <f t="shared" si="162"/>
        <v>1.7569622050071514</v>
      </c>
      <c r="O879" s="13">
        <f t="shared" si="163"/>
        <v>1.7569622050071514</v>
      </c>
      <c r="Q879">
        <v>21.407203661031989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3.810511475027254</v>
      </c>
      <c r="G880" s="13">
        <f t="shared" si="157"/>
        <v>0</v>
      </c>
      <c r="H880" s="13">
        <f t="shared" si="158"/>
        <v>3.810511475027254</v>
      </c>
      <c r="I880" s="16">
        <f t="shared" si="166"/>
        <v>3.833374217868581</v>
      </c>
      <c r="J880" s="13">
        <f t="shared" si="159"/>
        <v>3.8312385516275689</v>
      </c>
      <c r="K880" s="13">
        <f t="shared" si="160"/>
        <v>2.1356662410121352E-3</v>
      </c>
      <c r="L880" s="13">
        <f t="shared" si="161"/>
        <v>0</v>
      </c>
      <c r="M880" s="13">
        <f t="shared" si="167"/>
        <v>1.0768478030688993</v>
      </c>
      <c r="N880" s="13">
        <f t="shared" si="162"/>
        <v>0.66764563790271758</v>
      </c>
      <c r="O880" s="13">
        <f t="shared" si="163"/>
        <v>0.66764563790271758</v>
      </c>
      <c r="Q880">
        <v>24.430896975469391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1.8142857139999999</v>
      </c>
      <c r="G881" s="13">
        <f t="shared" si="157"/>
        <v>0</v>
      </c>
      <c r="H881" s="13">
        <f t="shared" si="158"/>
        <v>1.8142857139999999</v>
      </c>
      <c r="I881" s="16">
        <f t="shared" si="166"/>
        <v>1.8164213802410121</v>
      </c>
      <c r="J881" s="13">
        <f t="shared" si="159"/>
        <v>1.8161772922682331</v>
      </c>
      <c r="K881" s="13">
        <f t="shared" si="160"/>
        <v>2.4408797277897243E-4</v>
      </c>
      <c r="L881" s="13">
        <f t="shared" si="161"/>
        <v>0</v>
      </c>
      <c r="M881" s="13">
        <f t="shared" si="167"/>
        <v>0.40920216516618169</v>
      </c>
      <c r="N881" s="13">
        <f t="shared" si="162"/>
        <v>0.25370534240303266</v>
      </c>
      <c r="O881" s="13">
        <f t="shared" si="163"/>
        <v>0.25370534240303266</v>
      </c>
      <c r="Q881">
        <v>23.92338800000001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1.3864394140594949</v>
      </c>
      <c r="G882" s="13">
        <f t="shared" si="157"/>
        <v>0</v>
      </c>
      <c r="H882" s="13">
        <f t="shared" si="158"/>
        <v>1.3864394140594949</v>
      </c>
      <c r="I882" s="16">
        <f t="shared" si="166"/>
        <v>1.3866835020322739</v>
      </c>
      <c r="J882" s="13">
        <f t="shared" si="159"/>
        <v>1.3865432766756305</v>
      </c>
      <c r="K882" s="13">
        <f t="shared" si="160"/>
        <v>1.4022535664337532E-4</v>
      </c>
      <c r="L882" s="13">
        <f t="shared" si="161"/>
        <v>0</v>
      </c>
      <c r="M882" s="13">
        <f t="shared" si="167"/>
        <v>0.15549682276314902</v>
      </c>
      <c r="N882" s="13">
        <f t="shared" si="162"/>
        <v>9.6408030113152396E-2</v>
      </c>
      <c r="O882" s="13">
        <f t="shared" si="163"/>
        <v>9.6408030113152396E-2</v>
      </c>
      <c r="Q882">
        <v>22.106763179213861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22.125096783658659</v>
      </c>
      <c r="G883" s="13">
        <f t="shared" si="157"/>
        <v>0</v>
      </c>
      <c r="H883" s="13">
        <f t="shared" si="158"/>
        <v>22.125096783658659</v>
      </c>
      <c r="I883" s="16">
        <f t="shared" si="166"/>
        <v>22.125237009015301</v>
      </c>
      <c r="J883" s="13">
        <f t="shared" si="159"/>
        <v>21.379462222843188</v>
      </c>
      <c r="K883" s="13">
        <f t="shared" si="160"/>
        <v>0.74577478617211312</v>
      </c>
      <c r="L883" s="13">
        <f t="shared" si="161"/>
        <v>0</v>
      </c>
      <c r="M883" s="13">
        <f t="shared" si="167"/>
        <v>5.9088792649996627E-2</v>
      </c>
      <c r="N883" s="13">
        <f t="shared" si="162"/>
        <v>3.6635051442997911E-2</v>
      </c>
      <c r="O883" s="13">
        <f t="shared" si="163"/>
        <v>3.6635051442997911E-2</v>
      </c>
      <c r="Q883">
        <v>19.838555396239709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26.39838673080596</v>
      </c>
      <c r="G884" s="13">
        <f t="shared" si="157"/>
        <v>0</v>
      </c>
      <c r="H884" s="13">
        <f t="shared" si="158"/>
        <v>26.39838673080596</v>
      </c>
      <c r="I884" s="16">
        <f t="shared" si="166"/>
        <v>27.144161516978073</v>
      </c>
      <c r="J884" s="13">
        <f t="shared" si="159"/>
        <v>25.235060142627436</v>
      </c>
      <c r="K884" s="13">
        <f t="shared" si="160"/>
        <v>1.9091013743506373</v>
      </c>
      <c r="L884" s="13">
        <f t="shared" si="161"/>
        <v>0</v>
      </c>
      <c r="M884" s="13">
        <f t="shared" si="167"/>
        <v>2.2453741206998716E-2</v>
      </c>
      <c r="N884" s="13">
        <f t="shared" si="162"/>
        <v>1.3921319548339204E-2</v>
      </c>
      <c r="O884" s="13">
        <f t="shared" si="163"/>
        <v>1.3921319548339204E-2</v>
      </c>
      <c r="Q884">
        <v>17.115272551423949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64.609489280659574</v>
      </c>
      <c r="G885" s="13">
        <f t="shared" si="157"/>
        <v>4.1687800459617206</v>
      </c>
      <c r="H885" s="13">
        <f t="shared" si="158"/>
        <v>60.440709234697856</v>
      </c>
      <c r="I885" s="16">
        <f t="shared" si="166"/>
        <v>62.34981060904849</v>
      </c>
      <c r="J885" s="13">
        <f t="shared" si="159"/>
        <v>38.684510278289224</v>
      </c>
      <c r="K885" s="13">
        <f t="shared" si="160"/>
        <v>23.665300330759266</v>
      </c>
      <c r="L885" s="13">
        <f t="shared" si="161"/>
        <v>12.615527073922769</v>
      </c>
      <c r="M885" s="13">
        <f t="shared" si="167"/>
        <v>12.624059495581427</v>
      </c>
      <c r="N885" s="13">
        <f t="shared" si="162"/>
        <v>7.8269168872604853</v>
      </c>
      <c r="O885" s="13">
        <f t="shared" si="163"/>
        <v>11.995696933222206</v>
      </c>
      <c r="Q885">
        <v>12.38616659354839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3.5882977191493741</v>
      </c>
      <c r="G886" s="13">
        <f t="shared" si="157"/>
        <v>0</v>
      </c>
      <c r="H886" s="13">
        <f t="shared" si="158"/>
        <v>3.5882977191493741</v>
      </c>
      <c r="I886" s="16">
        <f t="shared" si="166"/>
        <v>14.638070975985871</v>
      </c>
      <c r="J886" s="13">
        <f t="shared" si="159"/>
        <v>14.03313035964616</v>
      </c>
      <c r="K886" s="13">
        <f t="shared" si="160"/>
        <v>0.60494061633971086</v>
      </c>
      <c r="L886" s="13">
        <f t="shared" si="161"/>
        <v>0</v>
      </c>
      <c r="M886" s="13">
        <f t="shared" si="167"/>
        <v>4.7971426083209421</v>
      </c>
      <c r="N886" s="13">
        <f t="shared" si="162"/>
        <v>2.9742284171589839</v>
      </c>
      <c r="O886" s="13">
        <f t="shared" si="163"/>
        <v>2.9742284171589839</v>
      </c>
      <c r="Q886">
        <v>12.38540021103165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0.109399591005391</v>
      </c>
      <c r="G887" s="13">
        <f t="shared" si="157"/>
        <v>0</v>
      </c>
      <c r="H887" s="13">
        <f t="shared" si="158"/>
        <v>0.109399591005391</v>
      </c>
      <c r="I887" s="16">
        <f t="shared" si="166"/>
        <v>0.71434020734510184</v>
      </c>
      <c r="J887" s="13">
        <f t="shared" si="159"/>
        <v>0.71428341625814362</v>
      </c>
      <c r="K887" s="13">
        <f t="shared" si="160"/>
        <v>5.6791086958218884E-5</v>
      </c>
      <c r="L887" s="13">
        <f t="shared" si="161"/>
        <v>0</v>
      </c>
      <c r="M887" s="13">
        <f t="shared" si="167"/>
        <v>1.8229141911619582</v>
      </c>
      <c r="N887" s="13">
        <f t="shared" si="162"/>
        <v>1.1302067985204141</v>
      </c>
      <c r="O887" s="13">
        <f t="shared" si="163"/>
        <v>1.1302067985204141</v>
      </c>
      <c r="Q887">
        <v>14.398987190363851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72.920789379652035</v>
      </c>
      <c r="G888" s="13">
        <f t="shared" si="157"/>
        <v>5.0980067076018178</v>
      </c>
      <c r="H888" s="13">
        <f t="shared" si="158"/>
        <v>67.822782672050224</v>
      </c>
      <c r="I888" s="16">
        <f t="shared" si="166"/>
        <v>67.822839463137186</v>
      </c>
      <c r="J888" s="13">
        <f t="shared" si="159"/>
        <v>45.352165569825964</v>
      </c>
      <c r="K888" s="13">
        <f t="shared" si="160"/>
        <v>22.470673893311222</v>
      </c>
      <c r="L888" s="13">
        <f t="shared" si="161"/>
        <v>11.412116807707422</v>
      </c>
      <c r="M888" s="13">
        <f t="shared" si="167"/>
        <v>12.104824200348967</v>
      </c>
      <c r="N888" s="13">
        <f t="shared" si="162"/>
        <v>7.5049910042163592</v>
      </c>
      <c r="O888" s="13">
        <f t="shared" si="163"/>
        <v>12.602997711818176</v>
      </c>
      <c r="Q888">
        <v>15.4615455921478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45.785866505105908</v>
      </c>
      <c r="G889" s="13">
        <f t="shared" si="157"/>
        <v>2.0642462253359164</v>
      </c>
      <c r="H889" s="13">
        <f t="shared" si="158"/>
        <v>43.721620279769994</v>
      </c>
      <c r="I889" s="16">
        <f t="shared" si="166"/>
        <v>54.780177365373802</v>
      </c>
      <c r="J889" s="13">
        <f t="shared" si="159"/>
        <v>40.793370679587994</v>
      </c>
      <c r="K889" s="13">
        <f t="shared" si="160"/>
        <v>13.986806685785808</v>
      </c>
      <c r="L889" s="13">
        <f t="shared" si="161"/>
        <v>2.8658695669771186</v>
      </c>
      <c r="M889" s="13">
        <f t="shared" si="167"/>
        <v>7.4657027631097268</v>
      </c>
      <c r="N889" s="13">
        <f t="shared" si="162"/>
        <v>4.6287357131280302</v>
      </c>
      <c r="O889" s="13">
        <f t="shared" si="163"/>
        <v>6.6929819384639462</v>
      </c>
      <c r="Q889">
        <v>15.49102215859177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11.46816644087809</v>
      </c>
      <c r="G890" s="13">
        <f t="shared" si="157"/>
        <v>0</v>
      </c>
      <c r="H890" s="13">
        <f t="shared" si="158"/>
        <v>11.46816644087809</v>
      </c>
      <c r="I890" s="16">
        <f t="shared" si="166"/>
        <v>22.58910355968678</v>
      </c>
      <c r="J890" s="13">
        <f t="shared" si="159"/>
        <v>21.642877387259482</v>
      </c>
      <c r="K890" s="13">
        <f t="shared" si="160"/>
        <v>0.94622617242729845</v>
      </c>
      <c r="L890" s="13">
        <f t="shared" si="161"/>
        <v>0</v>
      </c>
      <c r="M890" s="13">
        <f t="shared" si="167"/>
        <v>2.8369670499816966</v>
      </c>
      <c r="N890" s="13">
        <f t="shared" si="162"/>
        <v>1.7589195709886518</v>
      </c>
      <c r="O890" s="13">
        <f t="shared" si="163"/>
        <v>1.7589195709886518</v>
      </c>
      <c r="Q890">
        <v>18.506383906936669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0.485714286</v>
      </c>
      <c r="G891" s="13">
        <f t="shared" si="157"/>
        <v>0</v>
      </c>
      <c r="H891" s="13">
        <f t="shared" si="158"/>
        <v>0.485714286</v>
      </c>
      <c r="I891" s="16">
        <f t="shared" si="166"/>
        <v>1.4319404584272983</v>
      </c>
      <c r="J891" s="13">
        <f t="shared" si="159"/>
        <v>1.4317907652346158</v>
      </c>
      <c r="K891" s="13">
        <f t="shared" si="160"/>
        <v>1.4969319268254289E-4</v>
      </c>
      <c r="L891" s="13">
        <f t="shared" si="161"/>
        <v>0</v>
      </c>
      <c r="M891" s="13">
        <f t="shared" si="167"/>
        <v>1.0780474789930448</v>
      </c>
      <c r="N891" s="13">
        <f t="shared" si="162"/>
        <v>0.66838943697568776</v>
      </c>
      <c r="O891" s="13">
        <f t="shared" si="163"/>
        <v>0.66838943697568776</v>
      </c>
      <c r="Q891">
        <v>22.326485382341989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0.29023915659733879</v>
      </c>
      <c r="G892" s="13">
        <f t="shared" si="157"/>
        <v>0</v>
      </c>
      <c r="H892" s="13">
        <f t="shared" si="158"/>
        <v>0.29023915659733879</v>
      </c>
      <c r="I892" s="16">
        <f t="shared" si="166"/>
        <v>0.29038884979002133</v>
      </c>
      <c r="J892" s="13">
        <f t="shared" si="159"/>
        <v>0.29038800338317167</v>
      </c>
      <c r="K892" s="13">
        <f t="shared" si="160"/>
        <v>8.4640684966386104E-7</v>
      </c>
      <c r="L892" s="13">
        <f t="shared" si="161"/>
        <v>0</v>
      </c>
      <c r="M892" s="13">
        <f t="shared" si="167"/>
        <v>0.409658042017357</v>
      </c>
      <c r="N892" s="13">
        <f t="shared" si="162"/>
        <v>0.25398798605076134</v>
      </c>
      <c r="O892" s="13">
        <f t="shared" si="163"/>
        <v>0.25398798605076134</v>
      </c>
      <c r="Q892">
        <v>25.100069000000008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0.80176059967478452</v>
      </c>
      <c r="G893" s="13">
        <f t="shared" si="157"/>
        <v>0</v>
      </c>
      <c r="H893" s="13">
        <f t="shared" si="158"/>
        <v>0.80176059967478452</v>
      </c>
      <c r="I893" s="16">
        <f t="shared" si="166"/>
        <v>0.80176144608163424</v>
      </c>
      <c r="J893" s="13">
        <f t="shared" si="159"/>
        <v>0.80174159412388568</v>
      </c>
      <c r="K893" s="13">
        <f t="shared" si="160"/>
        <v>1.9851957748562299E-5</v>
      </c>
      <c r="L893" s="13">
        <f t="shared" si="161"/>
        <v>0</v>
      </c>
      <c r="M893" s="13">
        <f t="shared" si="167"/>
        <v>0.15567005596659567</v>
      </c>
      <c r="N893" s="13">
        <f t="shared" si="162"/>
        <v>9.6515434699289318E-2</v>
      </c>
      <c r="O893" s="13">
        <f t="shared" si="163"/>
        <v>9.6515434699289318E-2</v>
      </c>
      <c r="Q893">
        <v>24.32326730447021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5.9095169937153861E-3</v>
      </c>
      <c r="G894" s="13">
        <f t="shared" si="157"/>
        <v>0</v>
      </c>
      <c r="H894" s="13">
        <f t="shared" si="158"/>
        <v>5.9095169937153861E-3</v>
      </c>
      <c r="I894" s="16">
        <f t="shared" si="166"/>
        <v>5.9293689514639484E-3</v>
      </c>
      <c r="J894" s="13">
        <f t="shared" si="159"/>
        <v>5.9293689430081524E-3</v>
      </c>
      <c r="K894" s="13">
        <f t="shared" si="160"/>
        <v>8.4557959592612697E-12</v>
      </c>
      <c r="L894" s="13">
        <f t="shared" si="161"/>
        <v>0</v>
      </c>
      <c r="M894" s="13">
        <f t="shared" si="167"/>
        <v>5.9154621267306348E-2</v>
      </c>
      <c r="N894" s="13">
        <f t="shared" si="162"/>
        <v>3.6675865185729933E-2</v>
      </c>
      <c r="O894" s="13">
        <f t="shared" si="163"/>
        <v>3.6675865185729933E-2</v>
      </c>
      <c r="Q894">
        <v>23.95388314228358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20.748659946470571</v>
      </c>
      <c r="G895" s="13">
        <f t="shared" si="157"/>
        <v>0</v>
      </c>
      <c r="H895" s="13">
        <f t="shared" si="158"/>
        <v>20.748659946470571</v>
      </c>
      <c r="I895" s="16">
        <f t="shared" si="166"/>
        <v>20.748659946479027</v>
      </c>
      <c r="J895" s="13">
        <f t="shared" si="159"/>
        <v>20.171264191757324</v>
      </c>
      <c r="K895" s="13">
        <f t="shared" si="160"/>
        <v>0.57739575472170301</v>
      </c>
      <c r="L895" s="13">
        <f t="shared" si="161"/>
        <v>0</v>
      </c>
      <c r="M895" s="13">
        <f t="shared" si="167"/>
        <v>2.2478756081576415E-2</v>
      </c>
      <c r="N895" s="13">
        <f t="shared" si="162"/>
        <v>1.3936828770577376E-2</v>
      </c>
      <c r="O895" s="13">
        <f t="shared" si="163"/>
        <v>1.3936828770577376E-2</v>
      </c>
      <c r="Q895">
        <v>20.349140806597699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31.208892073002829</v>
      </c>
      <c r="G896" s="13">
        <f t="shared" si="157"/>
        <v>0.43449960001574245</v>
      </c>
      <c r="H896" s="13">
        <f t="shared" si="158"/>
        <v>30.774392472987088</v>
      </c>
      <c r="I896" s="16">
        <f t="shared" si="166"/>
        <v>31.351788227708791</v>
      </c>
      <c r="J896" s="13">
        <f t="shared" si="159"/>
        <v>28.010414903492528</v>
      </c>
      <c r="K896" s="13">
        <f t="shared" si="160"/>
        <v>3.3413733242162635</v>
      </c>
      <c r="L896" s="13">
        <f t="shared" si="161"/>
        <v>0</v>
      </c>
      <c r="M896" s="13">
        <f t="shared" si="167"/>
        <v>8.5419273109990385E-3</v>
      </c>
      <c r="N896" s="13">
        <f t="shared" si="162"/>
        <v>5.2959949328194042E-3</v>
      </c>
      <c r="O896" s="13">
        <f t="shared" si="163"/>
        <v>0.43979559494856185</v>
      </c>
      <c r="Q896">
        <v>15.77685407804937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18.285473779047049</v>
      </c>
      <c r="G897" s="13">
        <f t="shared" si="157"/>
        <v>0</v>
      </c>
      <c r="H897" s="13">
        <f t="shared" si="158"/>
        <v>18.285473779047049</v>
      </c>
      <c r="I897" s="16">
        <f t="shared" si="166"/>
        <v>21.626847103263312</v>
      </c>
      <c r="J897" s="13">
        <f t="shared" si="159"/>
        <v>19.729169422598098</v>
      </c>
      <c r="K897" s="13">
        <f t="shared" si="160"/>
        <v>1.8976776806652147</v>
      </c>
      <c r="L897" s="13">
        <f t="shared" si="161"/>
        <v>0</v>
      </c>
      <c r="M897" s="13">
        <f t="shared" si="167"/>
        <v>3.2459323781796343E-3</v>
      </c>
      <c r="N897" s="13">
        <f t="shared" si="162"/>
        <v>2.0124780744713733E-3</v>
      </c>
      <c r="O897" s="13">
        <f t="shared" si="163"/>
        <v>2.0124780744713733E-3</v>
      </c>
      <c r="Q897">
        <v>12.03547459354839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27.403321660557481</v>
      </c>
      <c r="G898" s="13">
        <f t="shared" si="157"/>
        <v>9.0261544808376334E-3</v>
      </c>
      <c r="H898" s="13">
        <f t="shared" si="158"/>
        <v>27.394295506076642</v>
      </c>
      <c r="I898" s="16">
        <f t="shared" si="166"/>
        <v>29.291973186741856</v>
      </c>
      <c r="J898" s="13">
        <f t="shared" si="159"/>
        <v>25.478626825837072</v>
      </c>
      <c r="K898" s="13">
        <f t="shared" si="160"/>
        <v>3.8133463609047844</v>
      </c>
      <c r="L898" s="13">
        <f t="shared" si="161"/>
        <v>0</v>
      </c>
      <c r="M898" s="13">
        <f t="shared" si="167"/>
        <v>1.2334543037082609E-3</v>
      </c>
      <c r="N898" s="13">
        <f t="shared" si="162"/>
        <v>7.6474166829912176E-4</v>
      </c>
      <c r="O898" s="13">
        <f t="shared" si="163"/>
        <v>9.7908961491367553E-3</v>
      </c>
      <c r="Q898">
        <v>13.05715002371322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4.5071428569999998</v>
      </c>
      <c r="G899" s="13">
        <f t="shared" si="157"/>
        <v>0</v>
      </c>
      <c r="H899" s="13">
        <f t="shared" si="158"/>
        <v>4.5071428569999998</v>
      </c>
      <c r="I899" s="16">
        <f t="shared" si="166"/>
        <v>8.3204892179047842</v>
      </c>
      <c r="J899" s="13">
        <f t="shared" si="159"/>
        <v>8.2197945065082187</v>
      </c>
      <c r="K899" s="13">
        <f t="shared" si="160"/>
        <v>0.10069471139656549</v>
      </c>
      <c r="L899" s="13">
        <f t="shared" si="161"/>
        <v>0</v>
      </c>
      <c r="M899" s="13">
        <f t="shared" si="167"/>
        <v>4.6871263540913919E-4</v>
      </c>
      <c r="N899" s="13">
        <f t="shared" si="162"/>
        <v>2.906018339536663E-4</v>
      </c>
      <c r="O899" s="13">
        <f t="shared" si="163"/>
        <v>2.906018339536663E-4</v>
      </c>
      <c r="Q899">
        <v>13.433968358953519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67.683413993217414</v>
      </c>
      <c r="G900" s="13">
        <f t="shared" si="157"/>
        <v>4.512453450214009</v>
      </c>
      <c r="H900" s="13">
        <f t="shared" si="158"/>
        <v>63.170960543003403</v>
      </c>
      <c r="I900" s="16">
        <f t="shared" si="166"/>
        <v>63.271655254399967</v>
      </c>
      <c r="J900" s="13">
        <f t="shared" si="159"/>
        <v>39.549351570014082</v>
      </c>
      <c r="K900" s="13">
        <f t="shared" si="160"/>
        <v>23.722303684385885</v>
      </c>
      <c r="L900" s="13">
        <f t="shared" si="161"/>
        <v>12.672949560829652</v>
      </c>
      <c r="M900" s="13">
        <f t="shared" si="167"/>
        <v>12.673127671631109</v>
      </c>
      <c r="N900" s="13">
        <f t="shared" si="162"/>
        <v>7.8573391564112871</v>
      </c>
      <c r="O900" s="13">
        <f t="shared" si="163"/>
        <v>12.369792606625296</v>
      </c>
      <c r="Q900">
        <v>12.779073331285961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7.6375155747670407</v>
      </c>
      <c r="G901" s="13">
        <f t="shared" si="157"/>
        <v>0</v>
      </c>
      <c r="H901" s="13">
        <f t="shared" si="158"/>
        <v>7.6375155747670407</v>
      </c>
      <c r="I901" s="16">
        <f t="shared" si="166"/>
        <v>18.686869698323271</v>
      </c>
      <c r="J901" s="13">
        <f t="shared" si="159"/>
        <v>18.082894832517436</v>
      </c>
      <c r="K901" s="13">
        <f t="shared" si="160"/>
        <v>0.60397486580583504</v>
      </c>
      <c r="L901" s="13">
        <f t="shared" si="161"/>
        <v>0</v>
      </c>
      <c r="M901" s="13">
        <f t="shared" si="167"/>
        <v>4.8157885152198219</v>
      </c>
      <c r="N901" s="13">
        <f t="shared" si="162"/>
        <v>2.9857888794362895</v>
      </c>
      <c r="O901" s="13">
        <f t="shared" si="163"/>
        <v>2.9857888794362895</v>
      </c>
      <c r="Q901">
        <v>17.763689369621229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1.9384124016665001</v>
      </c>
      <c r="G902" s="13">
        <f t="shared" ref="G902:G965" si="172">IF((F902-$J$2)&gt;0,$I$2*(F902-$J$2),0)</f>
        <v>0</v>
      </c>
      <c r="H902" s="13">
        <f t="shared" ref="H902:H965" si="173">F902-G902</f>
        <v>1.9384124016665001</v>
      </c>
      <c r="I902" s="16">
        <f t="shared" si="166"/>
        <v>2.5423872674723351</v>
      </c>
      <c r="J902" s="13">
        <f t="shared" ref="J902:J965" si="174">I902/SQRT(1+(I902/($K$2*(300+(25*Q902)+0.05*(Q902)^3)))^2)</f>
        <v>2.5410841431468962</v>
      </c>
      <c r="K902" s="13">
        <f t="shared" ref="K902:K965" si="175">I902-J902</f>
        <v>1.3031243254388869E-3</v>
      </c>
      <c r="L902" s="13">
        <f t="shared" ref="L902:L965" si="176">IF(K902&gt;$N$2,(K902-$N$2)/$L$2,0)</f>
        <v>0</v>
      </c>
      <c r="M902" s="13">
        <f t="shared" si="167"/>
        <v>1.8299996357835324</v>
      </c>
      <c r="N902" s="13">
        <f t="shared" ref="N902:N965" si="177">$M$2*M902</f>
        <v>1.1345997741857901</v>
      </c>
      <c r="O902" s="13">
        <f t="shared" ref="O902:O965" si="178">N902+G902</f>
        <v>1.1345997741857901</v>
      </c>
      <c r="Q902">
        <v>19.20055218022685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2.124344670616221</v>
      </c>
      <c r="G903" s="13">
        <f t="shared" si="172"/>
        <v>0</v>
      </c>
      <c r="H903" s="13">
        <f t="shared" si="173"/>
        <v>2.124344670616221</v>
      </c>
      <c r="I903" s="16">
        <f t="shared" ref="I903:I966" si="180">H903+K902-L902</f>
        <v>2.1256477949416599</v>
      </c>
      <c r="J903" s="13">
        <f t="shared" si="174"/>
        <v>2.1251746860014955</v>
      </c>
      <c r="K903" s="13">
        <f t="shared" si="175"/>
        <v>4.7310894016439065E-4</v>
      </c>
      <c r="L903" s="13">
        <f t="shared" si="176"/>
        <v>0</v>
      </c>
      <c r="M903" s="13">
        <f t="shared" ref="M903:M966" si="181">L903+M902-N902</f>
        <v>0.69539986159774236</v>
      </c>
      <c r="N903" s="13">
        <f t="shared" si="177"/>
        <v>0.43114791419060028</v>
      </c>
      <c r="O903" s="13">
        <f t="shared" si="178"/>
        <v>0.43114791419060028</v>
      </c>
      <c r="Q903">
        <v>22.569209669301109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8.5436324384480608E-2</v>
      </c>
      <c r="G904" s="13">
        <f t="shared" si="172"/>
        <v>0</v>
      </c>
      <c r="H904" s="13">
        <f t="shared" si="173"/>
        <v>8.5436324384480608E-2</v>
      </c>
      <c r="I904" s="16">
        <f t="shared" si="180"/>
        <v>8.5909433324644999E-2</v>
      </c>
      <c r="J904" s="13">
        <f t="shared" si="174"/>
        <v>8.5909407276009861E-2</v>
      </c>
      <c r="K904" s="13">
        <f t="shared" si="175"/>
        <v>2.6048635137776444E-8</v>
      </c>
      <c r="L904" s="13">
        <f t="shared" si="176"/>
        <v>0</v>
      </c>
      <c r="M904" s="13">
        <f t="shared" si="181"/>
        <v>0.26425194740714208</v>
      </c>
      <c r="N904" s="13">
        <f t="shared" si="177"/>
        <v>0.1638362073924281</v>
      </c>
      <c r="O904" s="13">
        <f t="shared" si="178"/>
        <v>0.1638362073924281</v>
      </c>
      <c r="Q904">
        <v>23.86293069424687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0.82573639632449303</v>
      </c>
      <c r="G905" s="13">
        <f t="shared" si="172"/>
        <v>0</v>
      </c>
      <c r="H905" s="13">
        <f t="shared" si="173"/>
        <v>0.82573639632449303</v>
      </c>
      <c r="I905" s="16">
        <f t="shared" si="180"/>
        <v>0.82573642237312816</v>
      </c>
      <c r="J905" s="13">
        <f t="shared" si="174"/>
        <v>0.8257104095124802</v>
      </c>
      <c r="K905" s="13">
        <f t="shared" si="175"/>
        <v>2.6012860647961489E-5</v>
      </c>
      <c r="L905" s="13">
        <f t="shared" si="176"/>
        <v>0</v>
      </c>
      <c r="M905" s="13">
        <f t="shared" si="181"/>
        <v>0.10041574001471398</v>
      </c>
      <c r="N905" s="13">
        <f t="shared" si="177"/>
        <v>6.2257758809122668E-2</v>
      </c>
      <c r="O905" s="13">
        <f t="shared" si="178"/>
        <v>6.2257758809122668E-2</v>
      </c>
      <c r="Q905">
        <v>23.026225000000011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3.9889462413437808</v>
      </c>
      <c r="G906" s="13">
        <f t="shared" si="172"/>
        <v>0</v>
      </c>
      <c r="H906" s="13">
        <f t="shared" si="173"/>
        <v>3.9889462413437808</v>
      </c>
      <c r="I906" s="16">
        <f t="shared" si="180"/>
        <v>3.9889722542044286</v>
      </c>
      <c r="J906" s="13">
        <f t="shared" si="174"/>
        <v>3.9860731225027775</v>
      </c>
      <c r="K906" s="13">
        <f t="shared" si="175"/>
        <v>2.8991317016511253E-3</v>
      </c>
      <c r="L906" s="13">
        <f t="shared" si="176"/>
        <v>0</v>
      </c>
      <c r="M906" s="13">
        <f t="shared" si="181"/>
        <v>3.8157981205591315E-2</v>
      </c>
      <c r="N906" s="13">
        <f t="shared" si="177"/>
        <v>2.3657948347466616E-2</v>
      </c>
      <c r="O906" s="13">
        <f t="shared" si="178"/>
        <v>2.3657948347466616E-2</v>
      </c>
      <c r="Q906">
        <v>23.100312528937749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52.880705620645273</v>
      </c>
      <c r="G907" s="13">
        <f t="shared" si="172"/>
        <v>2.8574691372369587</v>
      </c>
      <c r="H907" s="13">
        <f t="shared" si="173"/>
        <v>50.023236483408311</v>
      </c>
      <c r="I907" s="16">
        <f t="shared" si="180"/>
        <v>50.026135615109965</v>
      </c>
      <c r="J907" s="13">
        <f t="shared" si="174"/>
        <v>43.433976073462048</v>
      </c>
      <c r="K907" s="13">
        <f t="shared" si="175"/>
        <v>6.5921595416479164</v>
      </c>
      <c r="L907" s="13">
        <f t="shared" si="176"/>
        <v>0</v>
      </c>
      <c r="M907" s="13">
        <f t="shared" si="181"/>
        <v>1.4500032858124699E-2</v>
      </c>
      <c r="N907" s="13">
        <f t="shared" si="177"/>
        <v>8.9900203720373138E-3</v>
      </c>
      <c r="O907" s="13">
        <f t="shared" si="178"/>
        <v>2.8664591576089959</v>
      </c>
      <c r="Q907">
        <v>20.582623867160319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101.141332540428</v>
      </c>
      <c r="G908" s="13">
        <f t="shared" si="172"/>
        <v>8.2531425826903657</v>
      </c>
      <c r="H908" s="13">
        <f t="shared" si="173"/>
        <v>92.888189957737637</v>
      </c>
      <c r="I908" s="16">
        <f t="shared" si="180"/>
        <v>99.480349499385554</v>
      </c>
      <c r="J908" s="13">
        <f t="shared" si="174"/>
        <v>49.860825170720176</v>
      </c>
      <c r="K908" s="13">
        <f t="shared" si="175"/>
        <v>49.619524328665378</v>
      </c>
      <c r="L908" s="13">
        <f t="shared" si="176"/>
        <v>38.760586844618956</v>
      </c>
      <c r="M908" s="13">
        <f t="shared" si="181"/>
        <v>38.76609685710504</v>
      </c>
      <c r="N908" s="13">
        <f t="shared" si="177"/>
        <v>24.034980051405125</v>
      </c>
      <c r="O908" s="13">
        <f t="shared" si="178"/>
        <v>32.288122634095487</v>
      </c>
      <c r="Q908">
        <v>14.644682893470559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133.08512416825039</v>
      </c>
      <c r="G909" s="13">
        <f t="shared" si="172"/>
        <v>11.824548078931153</v>
      </c>
      <c r="H909" s="13">
        <f t="shared" si="173"/>
        <v>121.26057608931923</v>
      </c>
      <c r="I909" s="16">
        <f t="shared" si="180"/>
        <v>132.11951357336565</v>
      </c>
      <c r="J909" s="13">
        <f t="shared" si="174"/>
        <v>41.784160608254865</v>
      </c>
      <c r="K909" s="13">
        <f t="shared" si="175"/>
        <v>90.335352965110786</v>
      </c>
      <c r="L909" s="13">
        <f t="shared" si="176"/>
        <v>79.775790127104685</v>
      </c>
      <c r="M909" s="13">
        <f t="shared" si="181"/>
        <v>94.506906932804597</v>
      </c>
      <c r="N909" s="13">
        <f t="shared" si="177"/>
        <v>58.594282298338847</v>
      </c>
      <c r="O909" s="13">
        <f t="shared" si="178"/>
        <v>70.418830377269998</v>
      </c>
      <c r="Q909">
        <v>10.71091159354839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18.249114901808269</v>
      </c>
      <c r="G910" s="13">
        <f t="shared" si="172"/>
        <v>0</v>
      </c>
      <c r="H910" s="13">
        <f t="shared" si="173"/>
        <v>18.249114901808269</v>
      </c>
      <c r="I910" s="16">
        <f t="shared" si="180"/>
        <v>28.808677739814371</v>
      </c>
      <c r="J910" s="13">
        <f t="shared" si="174"/>
        <v>24.450765046151322</v>
      </c>
      <c r="K910" s="13">
        <f t="shared" si="175"/>
        <v>4.3579126936630495</v>
      </c>
      <c r="L910" s="13">
        <f t="shared" si="176"/>
        <v>0</v>
      </c>
      <c r="M910" s="13">
        <f t="shared" si="181"/>
        <v>35.91262463446575</v>
      </c>
      <c r="N910" s="13">
        <f t="shared" si="177"/>
        <v>22.265827273368764</v>
      </c>
      <c r="O910" s="13">
        <f t="shared" si="178"/>
        <v>22.265827273368764</v>
      </c>
      <c r="Q910">
        <v>11.432188519182761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20.871486544411361</v>
      </c>
      <c r="G911" s="13">
        <f t="shared" si="172"/>
        <v>0</v>
      </c>
      <c r="H911" s="13">
        <f t="shared" si="173"/>
        <v>20.871486544411361</v>
      </c>
      <c r="I911" s="16">
        <f t="shared" si="180"/>
        <v>25.229399238074411</v>
      </c>
      <c r="J911" s="13">
        <f t="shared" si="174"/>
        <v>22.451946456541286</v>
      </c>
      <c r="K911" s="13">
        <f t="shared" si="175"/>
        <v>2.7774527815331247</v>
      </c>
      <c r="L911" s="13">
        <f t="shared" si="176"/>
        <v>0</v>
      </c>
      <c r="M911" s="13">
        <f t="shared" si="181"/>
        <v>13.646797361096986</v>
      </c>
      <c r="N911" s="13">
        <f t="shared" si="177"/>
        <v>8.4610143638801318</v>
      </c>
      <c r="O911" s="13">
        <f t="shared" si="178"/>
        <v>8.4610143638801318</v>
      </c>
      <c r="Q911">
        <v>12.355123497605121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60.445871939505629</v>
      </c>
      <c r="G912" s="13">
        <f t="shared" si="172"/>
        <v>3.7032759495886016</v>
      </c>
      <c r="H912" s="13">
        <f t="shared" si="173"/>
        <v>56.742595989917028</v>
      </c>
      <c r="I912" s="16">
        <f t="shared" si="180"/>
        <v>59.520048771450149</v>
      </c>
      <c r="J912" s="13">
        <f t="shared" si="174"/>
        <v>38.796128195389223</v>
      </c>
      <c r="K912" s="13">
        <f t="shared" si="175"/>
        <v>20.723920576060927</v>
      </c>
      <c r="L912" s="13">
        <f t="shared" si="176"/>
        <v>9.6525199926435139</v>
      </c>
      <c r="M912" s="13">
        <f t="shared" si="181"/>
        <v>14.838302989860367</v>
      </c>
      <c r="N912" s="13">
        <f t="shared" si="177"/>
        <v>9.1997478537134274</v>
      </c>
      <c r="O912" s="13">
        <f t="shared" si="178"/>
        <v>12.903023803302029</v>
      </c>
      <c r="Q912">
        <v>12.919534549791569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48.220580332814521</v>
      </c>
      <c r="G913" s="13">
        <f t="shared" si="172"/>
        <v>2.3364540598773398</v>
      </c>
      <c r="H913" s="13">
        <f t="shared" si="173"/>
        <v>45.884126272937181</v>
      </c>
      <c r="I913" s="16">
        <f t="shared" si="180"/>
        <v>56.955526856354588</v>
      </c>
      <c r="J913" s="13">
        <f t="shared" si="174"/>
        <v>42.837982996402019</v>
      </c>
      <c r="K913" s="13">
        <f t="shared" si="175"/>
        <v>14.117543859952569</v>
      </c>
      <c r="L913" s="13">
        <f t="shared" si="176"/>
        <v>2.9975680231944049</v>
      </c>
      <c r="M913" s="13">
        <f t="shared" si="181"/>
        <v>8.6361231593413432</v>
      </c>
      <c r="N913" s="13">
        <f t="shared" si="177"/>
        <v>5.3543963587916323</v>
      </c>
      <c r="O913" s="13">
        <f t="shared" si="178"/>
        <v>7.6908504186689726</v>
      </c>
      <c r="Q913">
        <v>16.370411518219228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23.159902297702729</v>
      </c>
      <c r="G914" s="13">
        <f t="shared" si="172"/>
        <v>0</v>
      </c>
      <c r="H914" s="13">
        <f t="shared" si="173"/>
        <v>23.159902297702729</v>
      </c>
      <c r="I914" s="16">
        <f t="shared" si="180"/>
        <v>34.279878134460894</v>
      </c>
      <c r="J914" s="13">
        <f t="shared" si="174"/>
        <v>31.236289444365781</v>
      </c>
      <c r="K914" s="13">
        <f t="shared" si="175"/>
        <v>3.0435886900951132</v>
      </c>
      <c r="L914" s="13">
        <f t="shared" si="176"/>
        <v>0</v>
      </c>
      <c r="M914" s="13">
        <f t="shared" si="181"/>
        <v>3.2817268005497109</v>
      </c>
      <c r="N914" s="13">
        <f t="shared" si="177"/>
        <v>2.0346706163408208</v>
      </c>
      <c r="O914" s="13">
        <f t="shared" si="178"/>
        <v>2.0346706163408208</v>
      </c>
      <c r="Q914">
        <v>18.554655862579921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14.494323450811841</v>
      </c>
      <c r="G915" s="13">
        <f t="shared" si="172"/>
        <v>0</v>
      </c>
      <c r="H915" s="13">
        <f t="shared" si="173"/>
        <v>14.494323450811841</v>
      </c>
      <c r="I915" s="16">
        <f t="shared" si="180"/>
        <v>17.537912140906954</v>
      </c>
      <c r="J915" s="13">
        <f t="shared" si="174"/>
        <v>17.213564338921998</v>
      </c>
      <c r="K915" s="13">
        <f t="shared" si="175"/>
        <v>0.32434780198495616</v>
      </c>
      <c r="L915" s="13">
        <f t="shared" si="176"/>
        <v>0</v>
      </c>
      <c r="M915" s="13">
        <f t="shared" si="181"/>
        <v>1.2470561842088901</v>
      </c>
      <c r="N915" s="13">
        <f t="shared" si="177"/>
        <v>0.77317483420951183</v>
      </c>
      <c r="O915" s="13">
        <f t="shared" si="178"/>
        <v>0.77317483420951183</v>
      </c>
      <c r="Q915">
        <v>20.961795810007491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0.22236553941454171</v>
      </c>
      <c r="G916" s="13">
        <f t="shared" si="172"/>
        <v>0</v>
      </c>
      <c r="H916" s="13">
        <f t="shared" si="173"/>
        <v>0.22236553941454171</v>
      </c>
      <c r="I916" s="16">
        <f t="shared" si="180"/>
        <v>0.5467133413994979</v>
      </c>
      <c r="J916" s="13">
        <f t="shared" si="174"/>
        <v>0.54670686483617825</v>
      </c>
      <c r="K916" s="13">
        <f t="shared" si="175"/>
        <v>6.4765633196461891E-6</v>
      </c>
      <c r="L916" s="13">
        <f t="shared" si="176"/>
        <v>0</v>
      </c>
      <c r="M916" s="13">
        <f t="shared" si="181"/>
        <v>0.47388134999937825</v>
      </c>
      <c r="N916" s="13">
        <f t="shared" si="177"/>
        <v>0.29380643699961451</v>
      </c>
      <c r="O916" s="13">
        <f t="shared" si="178"/>
        <v>0.29380643699961451</v>
      </c>
      <c r="Q916">
        <v>24.11928000000001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0.97359606471835425</v>
      </c>
      <c r="G917" s="13">
        <f t="shared" si="172"/>
        <v>0</v>
      </c>
      <c r="H917" s="13">
        <f t="shared" si="173"/>
        <v>0.97359606471835425</v>
      </c>
      <c r="I917" s="16">
        <f t="shared" si="180"/>
        <v>0.97360254128167389</v>
      </c>
      <c r="J917" s="13">
        <f t="shared" si="174"/>
        <v>0.97356493106511233</v>
      </c>
      <c r="K917" s="13">
        <f t="shared" si="175"/>
        <v>3.7610216561567711E-5</v>
      </c>
      <c r="L917" s="13">
        <f t="shared" si="176"/>
        <v>0</v>
      </c>
      <c r="M917" s="13">
        <f t="shared" si="181"/>
        <v>0.18007491299976375</v>
      </c>
      <c r="N917" s="13">
        <f t="shared" si="177"/>
        <v>0.11164644605985352</v>
      </c>
      <c r="O917" s="13">
        <f t="shared" si="178"/>
        <v>0.11164644605985352</v>
      </c>
      <c r="Q917">
        <v>23.920070986052131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16.4205825336416</v>
      </c>
      <c r="G918" s="13">
        <f t="shared" si="172"/>
        <v>0</v>
      </c>
      <c r="H918" s="13">
        <f t="shared" si="173"/>
        <v>16.4205825336416</v>
      </c>
      <c r="I918" s="16">
        <f t="shared" si="180"/>
        <v>16.420620143858162</v>
      </c>
      <c r="J918" s="13">
        <f t="shared" si="174"/>
        <v>16.185657448057814</v>
      </c>
      <c r="K918" s="13">
        <f t="shared" si="175"/>
        <v>0.23496269580034834</v>
      </c>
      <c r="L918" s="13">
        <f t="shared" si="176"/>
        <v>0</v>
      </c>
      <c r="M918" s="13">
        <f t="shared" si="181"/>
        <v>6.8428466939910226E-2</v>
      </c>
      <c r="N918" s="13">
        <f t="shared" si="177"/>
        <v>4.2425649502744342E-2</v>
      </c>
      <c r="O918" s="13">
        <f t="shared" si="178"/>
        <v>4.2425649502744342E-2</v>
      </c>
      <c r="Q918">
        <v>21.890372612680181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11.62580364671704</v>
      </c>
      <c r="G919" s="13">
        <f t="shared" si="172"/>
        <v>0</v>
      </c>
      <c r="H919" s="13">
        <f t="shared" si="173"/>
        <v>11.62580364671704</v>
      </c>
      <c r="I919" s="16">
        <f t="shared" si="180"/>
        <v>11.860766342517389</v>
      </c>
      <c r="J919" s="13">
        <f t="shared" si="174"/>
        <v>11.750820462365759</v>
      </c>
      <c r="K919" s="13">
        <f t="shared" si="175"/>
        <v>0.10994588015162954</v>
      </c>
      <c r="L919" s="13">
        <f t="shared" si="176"/>
        <v>0</v>
      </c>
      <c r="M919" s="13">
        <f t="shared" si="181"/>
        <v>2.6002817437165884E-2</v>
      </c>
      <c r="N919" s="13">
        <f t="shared" si="177"/>
        <v>1.6121746811042847E-2</v>
      </c>
      <c r="O919" s="13">
        <f t="shared" si="178"/>
        <v>1.6121746811042847E-2</v>
      </c>
      <c r="Q919">
        <v>20.41448993513232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38.440038916648028</v>
      </c>
      <c r="G920" s="13">
        <f t="shared" si="172"/>
        <v>1.2429620982191594</v>
      </c>
      <c r="H920" s="13">
        <f t="shared" si="173"/>
        <v>37.197076818428869</v>
      </c>
      <c r="I920" s="16">
        <f t="shared" si="180"/>
        <v>37.307022698580496</v>
      </c>
      <c r="J920" s="13">
        <f t="shared" si="174"/>
        <v>32.357808659390315</v>
      </c>
      <c r="K920" s="13">
        <f t="shared" si="175"/>
        <v>4.9492140391901813</v>
      </c>
      <c r="L920" s="13">
        <f t="shared" si="176"/>
        <v>0</v>
      </c>
      <c r="M920" s="13">
        <f t="shared" si="181"/>
        <v>9.8810706261230376E-3</v>
      </c>
      <c r="N920" s="13">
        <f t="shared" si="177"/>
        <v>6.1262637881962833E-3</v>
      </c>
      <c r="O920" s="13">
        <f t="shared" si="178"/>
        <v>1.2490883620073556</v>
      </c>
      <c r="Q920">
        <v>16.372399395847459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3.461997171037051</v>
      </c>
      <c r="G921" s="13">
        <f t="shared" si="172"/>
        <v>0</v>
      </c>
      <c r="H921" s="13">
        <f t="shared" si="173"/>
        <v>3.461997171037051</v>
      </c>
      <c r="I921" s="16">
        <f t="shared" si="180"/>
        <v>8.4112112102272327</v>
      </c>
      <c r="J921" s="13">
        <f t="shared" si="174"/>
        <v>8.3098593735506086</v>
      </c>
      <c r="K921" s="13">
        <f t="shared" si="175"/>
        <v>0.10135183667662417</v>
      </c>
      <c r="L921" s="13">
        <f t="shared" si="176"/>
        <v>0</v>
      </c>
      <c r="M921" s="13">
        <f t="shared" si="181"/>
        <v>3.7548068379267543E-3</v>
      </c>
      <c r="N921" s="13">
        <f t="shared" si="177"/>
        <v>2.3279802395145877E-3</v>
      </c>
      <c r="O921" s="13">
        <f t="shared" si="178"/>
        <v>2.3279802395145877E-3</v>
      </c>
      <c r="Q921">
        <v>13.62361241917128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</v>
      </c>
      <c r="G922" s="13">
        <f t="shared" si="172"/>
        <v>0</v>
      </c>
      <c r="H922" s="13">
        <f t="shared" si="173"/>
        <v>0</v>
      </c>
      <c r="I922" s="16">
        <f t="shared" si="180"/>
        <v>0.10135183667662417</v>
      </c>
      <c r="J922" s="13">
        <f t="shared" si="174"/>
        <v>0.10135165419511553</v>
      </c>
      <c r="K922" s="13">
        <f t="shared" si="175"/>
        <v>1.8248150863986456E-7</v>
      </c>
      <c r="L922" s="13">
        <f t="shared" si="176"/>
        <v>0</v>
      </c>
      <c r="M922" s="13">
        <f t="shared" si="181"/>
        <v>1.4268265984121666E-3</v>
      </c>
      <c r="N922" s="13">
        <f t="shared" si="177"/>
        <v>8.8463249101554322E-4</v>
      </c>
      <c r="O922" s="13">
        <f t="shared" si="178"/>
        <v>8.8463249101554322E-4</v>
      </c>
      <c r="Q922">
        <v>13.547316593548389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9.3912940098346169</v>
      </c>
      <c r="G923" s="13">
        <f t="shared" si="172"/>
        <v>0</v>
      </c>
      <c r="H923" s="13">
        <f t="shared" si="173"/>
        <v>9.3912940098346169</v>
      </c>
      <c r="I923" s="16">
        <f t="shared" si="180"/>
        <v>9.3912941923161259</v>
      </c>
      <c r="J923" s="13">
        <f t="shared" si="174"/>
        <v>9.2556888961183095</v>
      </c>
      <c r="K923" s="13">
        <f t="shared" si="175"/>
        <v>0.13560529619781647</v>
      </c>
      <c r="L923" s="13">
        <f t="shared" si="176"/>
        <v>0</v>
      </c>
      <c r="M923" s="13">
        <f t="shared" si="181"/>
        <v>5.4219410739662335E-4</v>
      </c>
      <c r="N923" s="13">
        <f t="shared" si="177"/>
        <v>3.3616034658590647E-4</v>
      </c>
      <c r="O923" s="13">
        <f t="shared" si="178"/>
        <v>3.3616034658590647E-4</v>
      </c>
      <c r="Q923">
        <v>13.883607422444159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52.744113838715457</v>
      </c>
      <c r="G924" s="13">
        <f t="shared" si="172"/>
        <v>2.8421977929203819</v>
      </c>
      <c r="H924" s="13">
        <f t="shared" si="173"/>
        <v>49.901916045795076</v>
      </c>
      <c r="I924" s="16">
        <f t="shared" si="180"/>
        <v>50.037521341992893</v>
      </c>
      <c r="J924" s="13">
        <f t="shared" si="174"/>
        <v>38.626598476857154</v>
      </c>
      <c r="K924" s="13">
        <f t="shared" si="175"/>
        <v>11.410922865135738</v>
      </c>
      <c r="L924" s="13">
        <f t="shared" si="176"/>
        <v>0.27104583197742793</v>
      </c>
      <c r="M924" s="13">
        <f t="shared" si="181"/>
        <v>0.27125186573823867</v>
      </c>
      <c r="N924" s="13">
        <f t="shared" si="177"/>
        <v>0.16817615675770797</v>
      </c>
      <c r="O924" s="13">
        <f t="shared" si="178"/>
        <v>3.0103739496780899</v>
      </c>
      <c r="Q924">
        <v>15.40737833414086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14.373023574204209</v>
      </c>
      <c r="G925" s="13">
        <f t="shared" si="172"/>
        <v>0</v>
      </c>
      <c r="H925" s="13">
        <f t="shared" si="173"/>
        <v>14.373023574204209</v>
      </c>
      <c r="I925" s="16">
        <f t="shared" si="180"/>
        <v>25.512900607362521</v>
      </c>
      <c r="J925" s="13">
        <f t="shared" si="174"/>
        <v>24.196832028991921</v>
      </c>
      <c r="K925" s="13">
        <f t="shared" si="175"/>
        <v>1.3160685783706008</v>
      </c>
      <c r="L925" s="13">
        <f t="shared" si="176"/>
        <v>0</v>
      </c>
      <c r="M925" s="13">
        <f t="shared" si="181"/>
        <v>0.1030757089805307</v>
      </c>
      <c r="N925" s="13">
        <f t="shared" si="177"/>
        <v>6.3906939567929033E-2</v>
      </c>
      <c r="O925" s="13">
        <f t="shared" si="178"/>
        <v>6.3906939567929033E-2</v>
      </c>
      <c r="Q925">
        <v>18.64664963116709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21.5807094945567</v>
      </c>
      <c r="G926" s="13">
        <f t="shared" si="172"/>
        <v>0</v>
      </c>
      <c r="H926" s="13">
        <f t="shared" si="173"/>
        <v>21.5807094945567</v>
      </c>
      <c r="I926" s="16">
        <f t="shared" si="180"/>
        <v>22.896778072927301</v>
      </c>
      <c r="J926" s="13">
        <f t="shared" si="174"/>
        <v>22.130415967876857</v>
      </c>
      <c r="K926" s="13">
        <f t="shared" si="175"/>
        <v>0.76636210505044389</v>
      </c>
      <c r="L926" s="13">
        <f t="shared" si="176"/>
        <v>0</v>
      </c>
      <c r="M926" s="13">
        <f t="shared" si="181"/>
        <v>3.9168769412601667E-2</v>
      </c>
      <c r="N926" s="13">
        <f t="shared" si="177"/>
        <v>2.4284637035813034E-2</v>
      </c>
      <c r="O926" s="13">
        <f t="shared" si="178"/>
        <v>2.4284637035813034E-2</v>
      </c>
      <c r="Q926">
        <v>20.37484337221947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1.229141839732607</v>
      </c>
      <c r="G927" s="13">
        <f t="shared" si="172"/>
        <v>0</v>
      </c>
      <c r="H927" s="13">
        <f t="shared" si="173"/>
        <v>1.229141839732607</v>
      </c>
      <c r="I927" s="16">
        <f t="shared" si="180"/>
        <v>1.9955039447830509</v>
      </c>
      <c r="J927" s="13">
        <f t="shared" si="174"/>
        <v>1.9950437995393857</v>
      </c>
      <c r="K927" s="13">
        <f t="shared" si="175"/>
        <v>4.6014524366522203E-4</v>
      </c>
      <c r="L927" s="13">
        <f t="shared" si="176"/>
        <v>0</v>
      </c>
      <c r="M927" s="13">
        <f t="shared" si="181"/>
        <v>1.4884132376788633E-2</v>
      </c>
      <c r="N927" s="13">
        <f t="shared" si="177"/>
        <v>9.2281620736089521E-3</v>
      </c>
      <c r="O927" s="13">
        <f t="shared" si="178"/>
        <v>9.2281620736089521E-3</v>
      </c>
      <c r="Q927">
        <v>21.423502852618508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1.8024389566385211</v>
      </c>
      <c r="G928" s="13">
        <f t="shared" si="172"/>
        <v>0</v>
      </c>
      <c r="H928" s="13">
        <f t="shared" si="173"/>
        <v>1.8024389566385211</v>
      </c>
      <c r="I928" s="16">
        <f t="shared" si="180"/>
        <v>1.8028991018821863</v>
      </c>
      <c r="J928" s="13">
        <f t="shared" si="174"/>
        <v>1.8026375393022858</v>
      </c>
      <c r="K928" s="13">
        <f t="shared" si="175"/>
        <v>2.6156257990050946E-4</v>
      </c>
      <c r="L928" s="13">
        <f t="shared" si="176"/>
        <v>0</v>
      </c>
      <c r="M928" s="13">
        <f t="shared" si="181"/>
        <v>5.6559703031796808E-3</v>
      </c>
      <c r="N928" s="13">
        <f t="shared" si="177"/>
        <v>3.5067015879714021E-3</v>
      </c>
      <c r="O928" s="13">
        <f t="shared" si="178"/>
        <v>3.5067015879714021E-3</v>
      </c>
      <c r="Q928">
        <v>23.27069800000001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4.1025814867552262</v>
      </c>
      <c r="G929" s="13">
        <f t="shared" si="172"/>
        <v>0</v>
      </c>
      <c r="H929" s="13">
        <f t="shared" si="173"/>
        <v>4.1025814867552262</v>
      </c>
      <c r="I929" s="16">
        <f t="shared" si="180"/>
        <v>4.1028430493351262</v>
      </c>
      <c r="J929" s="13">
        <f t="shared" si="174"/>
        <v>4.0998135731571441</v>
      </c>
      <c r="K929" s="13">
        <f t="shared" si="175"/>
        <v>3.0294761779821044E-3</v>
      </c>
      <c r="L929" s="13">
        <f t="shared" si="176"/>
        <v>0</v>
      </c>
      <c r="M929" s="13">
        <f t="shared" si="181"/>
        <v>2.1492687152082786E-3</v>
      </c>
      <c r="N929" s="13">
        <f t="shared" si="177"/>
        <v>1.3325466034291328E-3</v>
      </c>
      <c r="O929" s="13">
        <f t="shared" si="178"/>
        <v>1.3325466034291328E-3</v>
      </c>
      <c r="Q929">
        <v>23.388077513000479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2.129692363463414</v>
      </c>
      <c r="G930" s="13">
        <f t="shared" si="172"/>
        <v>0</v>
      </c>
      <c r="H930" s="13">
        <f t="shared" si="173"/>
        <v>2.129692363463414</v>
      </c>
      <c r="I930" s="16">
        <f t="shared" si="180"/>
        <v>2.1327218396413961</v>
      </c>
      <c r="J930" s="13">
        <f t="shared" si="174"/>
        <v>2.1322095192935864</v>
      </c>
      <c r="K930" s="13">
        <f t="shared" si="175"/>
        <v>5.123203478096805E-4</v>
      </c>
      <c r="L930" s="13">
        <f t="shared" si="176"/>
        <v>0</v>
      </c>
      <c r="M930" s="13">
        <f t="shared" si="181"/>
        <v>8.1672211177914581E-4</v>
      </c>
      <c r="N930" s="13">
        <f t="shared" si="177"/>
        <v>5.0636770930307035E-4</v>
      </c>
      <c r="O930" s="13">
        <f t="shared" si="178"/>
        <v>5.0636770930307035E-4</v>
      </c>
      <c r="Q930">
        <v>22.075199432474751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64.312770455839868</v>
      </c>
      <c r="G931" s="13">
        <f t="shared" si="172"/>
        <v>4.1356060491442541</v>
      </c>
      <c r="H931" s="13">
        <f t="shared" si="173"/>
        <v>60.17716440669561</v>
      </c>
      <c r="I931" s="16">
        <f t="shared" si="180"/>
        <v>60.177676727043419</v>
      </c>
      <c r="J931" s="13">
        <f t="shared" si="174"/>
        <v>48.114408120981508</v>
      </c>
      <c r="K931" s="13">
        <f t="shared" si="175"/>
        <v>12.063268606061911</v>
      </c>
      <c r="L931" s="13">
        <f t="shared" si="176"/>
        <v>0.92818812947204188</v>
      </c>
      <c r="M931" s="13">
        <f t="shared" si="181"/>
        <v>0.92849848387451794</v>
      </c>
      <c r="N931" s="13">
        <f t="shared" si="177"/>
        <v>0.57566906000220108</v>
      </c>
      <c r="O931" s="13">
        <f t="shared" si="178"/>
        <v>4.7112751091464551</v>
      </c>
      <c r="Q931">
        <v>19.330350427959051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1.8142857139999999</v>
      </c>
      <c r="G932" s="13">
        <f t="shared" si="172"/>
        <v>0</v>
      </c>
      <c r="H932" s="13">
        <f t="shared" si="173"/>
        <v>1.8142857139999999</v>
      </c>
      <c r="I932" s="16">
        <f t="shared" si="180"/>
        <v>12.949366190589869</v>
      </c>
      <c r="J932" s="13">
        <f t="shared" si="174"/>
        <v>12.722830960637648</v>
      </c>
      <c r="K932" s="13">
        <f t="shared" si="175"/>
        <v>0.22653522995222097</v>
      </c>
      <c r="L932" s="13">
        <f t="shared" si="176"/>
        <v>0</v>
      </c>
      <c r="M932" s="13">
        <f t="shared" si="181"/>
        <v>0.35282942387231686</v>
      </c>
      <c r="N932" s="13">
        <f t="shared" si="177"/>
        <v>0.21875424280083644</v>
      </c>
      <c r="O932" s="13">
        <f t="shared" si="178"/>
        <v>0.21875424280083644</v>
      </c>
      <c r="Q932">
        <v>17.077556193115779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64.781984211948952</v>
      </c>
      <c r="G933" s="13">
        <f t="shared" si="172"/>
        <v>4.1880654630736958</v>
      </c>
      <c r="H933" s="13">
        <f t="shared" si="173"/>
        <v>60.593918748875254</v>
      </c>
      <c r="I933" s="16">
        <f t="shared" si="180"/>
        <v>60.820453978827473</v>
      </c>
      <c r="J933" s="13">
        <f t="shared" si="174"/>
        <v>40.179667864317118</v>
      </c>
      <c r="K933" s="13">
        <f t="shared" si="175"/>
        <v>20.640786114510355</v>
      </c>
      <c r="L933" s="13">
        <f t="shared" si="176"/>
        <v>9.5687742614507929</v>
      </c>
      <c r="M933" s="13">
        <f t="shared" si="181"/>
        <v>9.7028494425222735</v>
      </c>
      <c r="N933" s="13">
        <f t="shared" si="177"/>
        <v>6.0157666543638095</v>
      </c>
      <c r="O933" s="13">
        <f t="shared" si="178"/>
        <v>10.203832117437505</v>
      </c>
      <c r="Q933">
        <v>13.577731794962521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33.211567863999178</v>
      </c>
      <c r="G934" s="13">
        <f t="shared" si="172"/>
        <v>0.65840437032244459</v>
      </c>
      <c r="H934" s="13">
        <f t="shared" si="173"/>
        <v>32.553163493676735</v>
      </c>
      <c r="I934" s="16">
        <f t="shared" si="180"/>
        <v>43.625175346736299</v>
      </c>
      <c r="J934" s="13">
        <f t="shared" si="174"/>
        <v>32.071904107324997</v>
      </c>
      <c r="K934" s="13">
        <f t="shared" si="175"/>
        <v>11.553271239411302</v>
      </c>
      <c r="L934" s="13">
        <f t="shared" si="176"/>
        <v>0.41444086293640764</v>
      </c>
      <c r="M934" s="13">
        <f t="shared" si="181"/>
        <v>4.1015236510948716</v>
      </c>
      <c r="N934" s="13">
        <f t="shared" si="177"/>
        <v>2.5429446636788202</v>
      </c>
      <c r="O934" s="13">
        <f t="shared" si="178"/>
        <v>3.2013490340012649</v>
      </c>
      <c r="Q934">
        <v>11.77233459354839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9.3501990628822806</v>
      </c>
      <c r="G935" s="13">
        <f t="shared" si="172"/>
        <v>0</v>
      </c>
      <c r="H935" s="13">
        <f t="shared" si="173"/>
        <v>9.3501990628822806</v>
      </c>
      <c r="I935" s="16">
        <f t="shared" si="180"/>
        <v>20.489029439357175</v>
      </c>
      <c r="J935" s="13">
        <f t="shared" si="174"/>
        <v>19.372345051032113</v>
      </c>
      <c r="K935" s="13">
        <f t="shared" si="175"/>
        <v>1.1166843883250621</v>
      </c>
      <c r="L935" s="13">
        <f t="shared" si="176"/>
        <v>0</v>
      </c>
      <c r="M935" s="13">
        <f t="shared" si="181"/>
        <v>1.5585789874160514</v>
      </c>
      <c r="N935" s="13">
        <f t="shared" si="177"/>
        <v>0.96631897219795182</v>
      </c>
      <c r="O935" s="13">
        <f t="shared" si="178"/>
        <v>0.96631897219795182</v>
      </c>
      <c r="Q935">
        <v>15.10414313343979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73.180623603235261</v>
      </c>
      <c r="G936" s="13">
        <f t="shared" si="172"/>
        <v>5.1270569025513852</v>
      </c>
      <c r="H936" s="13">
        <f t="shared" si="173"/>
        <v>68.053566700683874</v>
      </c>
      <c r="I936" s="16">
        <f t="shared" si="180"/>
        <v>69.170251089008929</v>
      </c>
      <c r="J936" s="13">
        <f t="shared" si="174"/>
        <v>47.608267957798859</v>
      </c>
      <c r="K936" s="13">
        <f t="shared" si="175"/>
        <v>21.56198313121007</v>
      </c>
      <c r="L936" s="13">
        <f t="shared" si="176"/>
        <v>10.496744639765479</v>
      </c>
      <c r="M936" s="13">
        <f t="shared" si="181"/>
        <v>11.089004654983579</v>
      </c>
      <c r="N936" s="13">
        <f t="shared" si="177"/>
        <v>6.875182886089819</v>
      </c>
      <c r="O936" s="13">
        <f t="shared" si="178"/>
        <v>12.002239788641205</v>
      </c>
      <c r="Q936">
        <v>16.506195093347309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24.90617978963877</v>
      </c>
      <c r="G937" s="13">
        <f t="shared" si="172"/>
        <v>0</v>
      </c>
      <c r="H937" s="13">
        <f t="shared" si="173"/>
        <v>24.90617978963877</v>
      </c>
      <c r="I937" s="16">
        <f t="shared" si="180"/>
        <v>35.971418281083359</v>
      </c>
      <c r="J937" s="13">
        <f t="shared" si="174"/>
        <v>31.849394351210542</v>
      </c>
      <c r="K937" s="13">
        <f t="shared" si="175"/>
        <v>4.1220239298728174</v>
      </c>
      <c r="L937" s="13">
        <f t="shared" si="176"/>
        <v>0</v>
      </c>
      <c r="M937" s="13">
        <f t="shared" si="181"/>
        <v>4.2138217688937605</v>
      </c>
      <c r="N937" s="13">
        <f t="shared" si="177"/>
        <v>2.6125694967141313</v>
      </c>
      <c r="O937" s="13">
        <f t="shared" si="178"/>
        <v>2.6125694967141313</v>
      </c>
      <c r="Q937">
        <v>17.11969239704894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4.2435059170582878</v>
      </c>
      <c r="G938" s="13">
        <f t="shared" si="172"/>
        <v>0</v>
      </c>
      <c r="H938" s="13">
        <f t="shared" si="173"/>
        <v>4.2435059170582878</v>
      </c>
      <c r="I938" s="16">
        <f t="shared" si="180"/>
        <v>8.3655298469311052</v>
      </c>
      <c r="J938" s="13">
        <f t="shared" si="174"/>
        <v>8.3283378562013581</v>
      </c>
      <c r="K938" s="13">
        <f t="shared" si="175"/>
        <v>3.7191990729747104E-2</v>
      </c>
      <c r="L938" s="13">
        <f t="shared" si="176"/>
        <v>0</v>
      </c>
      <c r="M938" s="13">
        <f t="shared" si="181"/>
        <v>1.6012522721796292</v>
      </c>
      <c r="N938" s="13">
        <f t="shared" si="177"/>
        <v>0.99277640875137008</v>
      </c>
      <c r="O938" s="13">
        <f t="shared" si="178"/>
        <v>0.99277640875137008</v>
      </c>
      <c r="Q938">
        <v>20.7240645603448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8.5410226665550066</v>
      </c>
      <c r="G939" s="13">
        <f t="shared" si="172"/>
        <v>0</v>
      </c>
      <c r="H939" s="13">
        <f t="shared" si="173"/>
        <v>8.5410226665550066</v>
      </c>
      <c r="I939" s="16">
        <f t="shared" si="180"/>
        <v>8.5782146572847537</v>
      </c>
      <c r="J939" s="13">
        <f t="shared" si="174"/>
        <v>8.5525583197843567</v>
      </c>
      <c r="K939" s="13">
        <f t="shared" si="175"/>
        <v>2.5656337500397086E-2</v>
      </c>
      <c r="L939" s="13">
        <f t="shared" si="176"/>
        <v>0</v>
      </c>
      <c r="M939" s="13">
        <f t="shared" si="181"/>
        <v>0.6084758634282591</v>
      </c>
      <c r="N939" s="13">
        <f t="shared" si="177"/>
        <v>0.37725503532552063</v>
      </c>
      <c r="O939" s="13">
        <f t="shared" si="178"/>
        <v>0.37725503532552063</v>
      </c>
      <c r="Q939">
        <v>23.90741748581652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</v>
      </c>
      <c r="G940" s="13">
        <f t="shared" si="172"/>
        <v>0</v>
      </c>
      <c r="H940" s="13">
        <f t="shared" si="173"/>
        <v>0</v>
      </c>
      <c r="I940" s="16">
        <f t="shared" si="180"/>
        <v>2.5656337500397086E-2</v>
      </c>
      <c r="J940" s="13">
        <f t="shared" si="174"/>
        <v>2.5656336934004816E-2</v>
      </c>
      <c r="K940" s="13">
        <f t="shared" si="175"/>
        <v>5.6639226989063651E-10</v>
      </c>
      <c r="L940" s="13">
        <f t="shared" si="176"/>
        <v>0</v>
      </c>
      <c r="M940" s="13">
        <f t="shared" si="181"/>
        <v>0.23122082810273847</v>
      </c>
      <c r="N940" s="13">
        <f t="shared" si="177"/>
        <v>0.14335691342369786</v>
      </c>
      <c r="O940" s="13">
        <f t="shared" si="178"/>
        <v>0.14335691342369786</v>
      </c>
      <c r="Q940">
        <v>25.31720000000001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1.7931536873539551</v>
      </c>
      <c r="G941" s="13">
        <f t="shared" si="172"/>
        <v>0</v>
      </c>
      <c r="H941" s="13">
        <f t="shared" si="173"/>
        <v>1.7931536873539551</v>
      </c>
      <c r="I941" s="16">
        <f t="shared" si="180"/>
        <v>1.7931536879203474</v>
      </c>
      <c r="J941" s="13">
        <f t="shared" si="174"/>
        <v>1.7929640146870449</v>
      </c>
      <c r="K941" s="13">
        <f t="shared" si="175"/>
        <v>1.8967323330243424E-4</v>
      </c>
      <c r="L941" s="13">
        <f t="shared" si="176"/>
        <v>0</v>
      </c>
      <c r="M941" s="13">
        <f t="shared" si="181"/>
        <v>8.7863914679040617E-2</v>
      </c>
      <c r="N941" s="13">
        <f t="shared" si="177"/>
        <v>5.4475627101005182E-2</v>
      </c>
      <c r="O941" s="13">
        <f t="shared" si="178"/>
        <v>5.4475627101005182E-2</v>
      </c>
      <c r="Q941">
        <v>25.455034260956872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2.6798381347789819</v>
      </c>
      <c r="G942" s="13">
        <f t="shared" si="172"/>
        <v>0</v>
      </c>
      <c r="H942" s="13">
        <f t="shared" si="173"/>
        <v>2.6798381347789819</v>
      </c>
      <c r="I942" s="16">
        <f t="shared" si="180"/>
        <v>2.6800278080122846</v>
      </c>
      <c r="J942" s="13">
        <f t="shared" si="174"/>
        <v>2.6793063671900779</v>
      </c>
      <c r="K942" s="13">
        <f t="shared" si="175"/>
        <v>7.2144082220670924E-4</v>
      </c>
      <c r="L942" s="13">
        <f t="shared" si="176"/>
        <v>0</v>
      </c>
      <c r="M942" s="13">
        <f t="shared" si="181"/>
        <v>3.3388287578035435E-2</v>
      </c>
      <c r="N942" s="13">
        <f t="shared" si="177"/>
        <v>2.0700738298381968E-2</v>
      </c>
      <c r="O942" s="13">
        <f t="shared" si="178"/>
        <v>2.0700738298381968E-2</v>
      </c>
      <c r="Q942">
        <v>24.516548591715619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12.20153073242818</v>
      </c>
      <c r="G943" s="13">
        <f t="shared" si="172"/>
        <v>0</v>
      </c>
      <c r="H943" s="13">
        <f t="shared" si="173"/>
        <v>12.20153073242818</v>
      </c>
      <c r="I943" s="16">
        <f t="shared" si="180"/>
        <v>12.202252173250386</v>
      </c>
      <c r="J943" s="13">
        <f t="shared" si="174"/>
        <v>12.079128915442849</v>
      </c>
      <c r="K943" s="13">
        <f t="shared" si="175"/>
        <v>0.12312325780753675</v>
      </c>
      <c r="L943" s="13">
        <f t="shared" si="176"/>
        <v>0</v>
      </c>
      <c r="M943" s="13">
        <f t="shared" si="181"/>
        <v>1.2687549279653466E-2</v>
      </c>
      <c r="N943" s="13">
        <f t="shared" si="177"/>
        <v>7.8662805533851483E-3</v>
      </c>
      <c r="O943" s="13">
        <f t="shared" si="178"/>
        <v>7.8662805533851483E-3</v>
      </c>
      <c r="Q943">
        <v>20.20771418524085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31.28238244417954</v>
      </c>
      <c r="G944" s="13">
        <f t="shared" si="172"/>
        <v>0.44271602963058748</v>
      </c>
      <c r="H944" s="13">
        <f t="shared" si="173"/>
        <v>30.839666414548951</v>
      </c>
      <c r="I944" s="16">
        <f t="shared" si="180"/>
        <v>30.962789672356486</v>
      </c>
      <c r="J944" s="13">
        <f t="shared" si="174"/>
        <v>28.386435609882003</v>
      </c>
      <c r="K944" s="13">
        <f t="shared" si="175"/>
        <v>2.5763540624744827</v>
      </c>
      <c r="L944" s="13">
        <f t="shared" si="176"/>
        <v>0</v>
      </c>
      <c r="M944" s="13">
        <f t="shared" si="181"/>
        <v>4.8212687262683181E-3</v>
      </c>
      <c r="N944" s="13">
        <f t="shared" si="177"/>
        <v>2.9891866102863571E-3</v>
      </c>
      <c r="O944" s="13">
        <f t="shared" si="178"/>
        <v>0.44570521624087384</v>
      </c>
      <c r="Q944">
        <v>17.639457906266799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5.866052066480747</v>
      </c>
      <c r="G945" s="13">
        <f t="shared" si="172"/>
        <v>0</v>
      </c>
      <c r="H945" s="13">
        <f t="shared" si="173"/>
        <v>5.866052066480747</v>
      </c>
      <c r="I945" s="16">
        <f t="shared" si="180"/>
        <v>8.4424061289552306</v>
      </c>
      <c r="J945" s="13">
        <f t="shared" si="174"/>
        <v>8.3237173864406646</v>
      </c>
      <c r="K945" s="13">
        <f t="shared" si="175"/>
        <v>0.11868874251456596</v>
      </c>
      <c r="L945" s="13">
        <f t="shared" si="176"/>
        <v>0</v>
      </c>
      <c r="M945" s="13">
        <f t="shared" si="181"/>
        <v>1.8320821159819611E-3</v>
      </c>
      <c r="N945" s="13">
        <f t="shared" si="177"/>
        <v>1.1358909119088159E-3</v>
      </c>
      <c r="O945" s="13">
        <f t="shared" si="178"/>
        <v>1.1358909119088159E-3</v>
      </c>
      <c r="Q945">
        <v>12.53073371407131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2.0543762619794541</v>
      </c>
      <c r="G946" s="13">
        <f t="shared" si="172"/>
        <v>0</v>
      </c>
      <c r="H946" s="13">
        <f t="shared" si="173"/>
        <v>2.0543762619794541</v>
      </c>
      <c r="I946" s="16">
        <f t="shared" si="180"/>
        <v>2.1730650044940201</v>
      </c>
      <c r="J946" s="13">
        <f t="shared" si="174"/>
        <v>2.1709304449626714</v>
      </c>
      <c r="K946" s="13">
        <f t="shared" si="175"/>
        <v>2.1345595313486676E-3</v>
      </c>
      <c r="L946" s="13">
        <f t="shared" si="176"/>
        <v>0</v>
      </c>
      <c r="M946" s="13">
        <f t="shared" si="181"/>
        <v>6.9619120407314519E-4</v>
      </c>
      <c r="N946" s="13">
        <f t="shared" si="177"/>
        <v>4.3163854652535002E-4</v>
      </c>
      <c r="O946" s="13">
        <f t="shared" si="178"/>
        <v>4.3163854652535002E-4</v>
      </c>
      <c r="Q946">
        <v>12.28602259354839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3.8283760871716059</v>
      </c>
      <c r="G947" s="13">
        <f t="shared" si="172"/>
        <v>0</v>
      </c>
      <c r="H947" s="13">
        <f t="shared" si="173"/>
        <v>3.8283760871716059</v>
      </c>
      <c r="I947" s="16">
        <f t="shared" si="180"/>
        <v>3.8305106467029546</v>
      </c>
      <c r="J947" s="13">
        <f t="shared" si="174"/>
        <v>3.8226002177680738</v>
      </c>
      <c r="K947" s="13">
        <f t="shared" si="175"/>
        <v>7.9104289348808088E-3</v>
      </c>
      <c r="L947" s="13">
        <f t="shared" si="176"/>
        <v>0</v>
      </c>
      <c r="M947" s="13">
        <f t="shared" si="181"/>
        <v>2.6455265754779517E-4</v>
      </c>
      <c r="N947" s="13">
        <f t="shared" si="177"/>
        <v>1.6402264767963301E-4</v>
      </c>
      <c r="O947" s="13">
        <f t="shared" si="178"/>
        <v>1.6402264767963301E-4</v>
      </c>
      <c r="Q947">
        <v>15.108581374011569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34.115810962412048</v>
      </c>
      <c r="G948" s="13">
        <f t="shared" si="172"/>
        <v>0.75950128484140755</v>
      </c>
      <c r="H948" s="13">
        <f t="shared" si="173"/>
        <v>33.356309677570643</v>
      </c>
      <c r="I948" s="16">
        <f t="shared" si="180"/>
        <v>33.36422010650552</v>
      </c>
      <c r="J948" s="13">
        <f t="shared" si="174"/>
        <v>30.247625340879789</v>
      </c>
      <c r="K948" s="13">
        <f t="shared" si="175"/>
        <v>3.1165947656257309</v>
      </c>
      <c r="L948" s="13">
        <f t="shared" si="176"/>
        <v>0</v>
      </c>
      <c r="M948" s="13">
        <f t="shared" si="181"/>
        <v>1.0053000986816216E-4</v>
      </c>
      <c r="N948" s="13">
        <f t="shared" si="177"/>
        <v>6.2328606118260539E-5</v>
      </c>
      <c r="O948" s="13">
        <f t="shared" si="178"/>
        <v>0.75956361344752577</v>
      </c>
      <c r="Q948">
        <v>17.757605817316652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73.028428252255736</v>
      </c>
      <c r="G949" s="13">
        <f t="shared" si="172"/>
        <v>5.1100410354519656</v>
      </c>
      <c r="H949" s="13">
        <f t="shared" si="173"/>
        <v>67.918387216803765</v>
      </c>
      <c r="I949" s="16">
        <f t="shared" si="180"/>
        <v>71.0349819824295</v>
      </c>
      <c r="J949" s="13">
        <f t="shared" si="174"/>
        <v>49.449334399130294</v>
      </c>
      <c r="K949" s="13">
        <f t="shared" si="175"/>
        <v>21.585647583299206</v>
      </c>
      <c r="L949" s="13">
        <f t="shared" si="176"/>
        <v>10.520583091431812</v>
      </c>
      <c r="M949" s="13">
        <f t="shared" si="181"/>
        <v>10.520621292835562</v>
      </c>
      <c r="N949" s="13">
        <f t="shared" si="177"/>
        <v>6.5227852015580483</v>
      </c>
      <c r="O949" s="13">
        <f t="shared" si="178"/>
        <v>11.632826237010015</v>
      </c>
      <c r="Q949">
        <v>17.19364169051487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55.409561336494917</v>
      </c>
      <c r="G950" s="13">
        <f t="shared" si="172"/>
        <v>3.1402022989108236</v>
      </c>
      <c r="H950" s="13">
        <f t="shared" si="173"/>
        <v>52.269359037584096</v>
      </c>
      <c r="I950" s="16">
        <f t="shared" si="180"/>
        <v>63.334423529451492</v>
      </c>
      <c r="J950" s="13">
        <f t="shared" si="174"/>
        <v>48.440911064191717</v>
      </c>
      <c r="K950" s="13">
        <f t="shared" si="175"/>
        <v>14.893512465259775</v>
      </c>
      <c r="L950" s="13">
        <f t="shared" si="176"/>
        <v>3.77924215714568</v>
      </c>
      <c r="M950" s="13">
        <f t="shared" si="181"/>
        <v>7.7770782484231935</v>
      </c>
      <c r="N950" s="13">
        <f t="shared" si="177"/>
        <v>4.82178851402238</v>
      </c>
      <c r="O950" s="13">
        <f t="shared" si="178"/>
        <v>7.9619908129332035</v>
      </c>
      <c r="Q950">
        <v>18.4358225627888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25.640872260989308</v>
      </c>
      <c r="G951" s="13">
        <f t="shared" si="172"/>
        <v>0</v>
      </c>
      <c r="H951" s="13">
        <f t="shared" si="173"/>
        <v>25.640872260989308</v>
      </c>
      <c r="I951" s="16">
        <f t="shared" si="180"/>
        <v>36.755142569103405</v>
      </c>
      <c r="J951" s="13">
        <f t="shared" si="174"/>
        <v>34.352287471521095</v>
      </c>
      <c r="K951" s="13">
        <f t="shared" si="175"/>
        <v>2.4028550975823109</v>
      </c>
      <c r="L951" s="13">
        <f t="shared" si="176"/>
        <v>0</v>
      </c>
      <c r="M951" s="13">
        <f t="shared" si="181"/>
        <v>2.9552897344008136</v>
      </c>
      <c r="N951" s="13">
        <f t="shared" si="177"/>
        <v>1.8322796353285045</v>
      </c>
      <c r="O951" s="13">
        <f t="shared" si="178"/>
        <v>1.8322796353285045</v>
      </c>
      <c r="Q951">
        <v>21.974585968609119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1.7916929364552081</v>
      </c>
      <c r="G952" s="13">
        <f t="shared" si="172"/>
        <v>0</v>
      </c>
      <c r="H952" s="13">
        <f t="shared" si="173"/>
        <v>1.7916929364552081</v>
      </c>
      <c r="I952" s="16">
        <f t="shared" si="180"/>
        <v>4.1945480340375187</v>
      </c>
      <c r="J952" s="13">
        <f t="shared" si="174"/>
        <v>4.1911162537191249</v>
      </c>
      <c r="K952" s="13">
        <f t="shared" si="175"/>
        <v>3.4317803183938622E-3</v>
      </c>
      <c r="L952" s="13">
        <f t="shared" si="176"/>
        <v>0</v>
      </c>
      <c r="M952" s="13">
        <f t="shared" si="181"/>
        <v>1.1230100990723091</v>
      </c>
      <c r="N952" s="13">
        <f t="shared" si="177"/>
        <v>0.69626626142483161</v>
      </c>
      <c r="O952" s="13">
        <f t="shared" si="178"/>
        <v>0.69626626142483161</v>
      </c>
      <c r="Q952">
        <v>22.97200725773353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0.86772983300963047</v>
      </c>
      <c r="G953" s="13">
        <f t="shared" si="172"/>
        <v>0</v>
      </c>
      <c r="H953" s="13">
        <f t="shared" si="173"/>
        <v>0.86772983300963047</v>
      </c>
      <c r="I953" s="16">
        <f t="shared" si="180"/>
        <v>0.87116161332802433</v>
      </c>
      <c r="J953" s="13">
        <f t="shared" si="174"/>
        <v>0.87113574194654364</v>
      </c>
      <c r="K953" s="13">
        <f t="shared" si="175"/>
        <v>2.5871381480691014E-5</v>
      </c>
      <c r="L953" s="13">
        <f t="shared" si="176"/>
        <v>0</v>
      </c>
      <c r="M953" s="13">
        <f t="shared" si="181"/>
        <v>0.42674383764747748</v>
      </c>
      <c r="N953" s="13">
        <f t="shared" si="177"/>
        <v>0.26458117934143605</v>
      </c>
      <c r="O953" s="13">
        <f t="shared" si="178"/>
        <v>0.26458117934143605</v>
      </c>
      <c r="Q953">
        <v>24.21031000000001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25.60214821043682</v>
      </c>
      <c r="G954" s="13">
        <f t="shared" si="172"/>
        <v>0</v>
      </c>
      <c r="H954" s="13">
        <f t="shared" si="173"/>
        <v>25.60214821043682</v>
      </c>
      <c r="I954" s="16">
        <f t="shared" si="180"/>
        <v>25.602174081818301</v>
      </c>
      <c r="J954" s="13">
        <f t="shared" si="174"/>
        <v>24.757469391473514</v>
      </c>
      <c r="K954" s="13">
        <f t="shared" si="175"/>
        <v>0.84470469034478768</v>
      </c>
      <c r="L954" s="13">
        <f t="shared" si="176"/>
        <v>0</v>
      </c>
      <c r="M954" s="13">
        <f t="shared" si="181"/>
        <v>0.16216265830604143</v>
      </c>
      <c r="N954" s="13">
        <f t="shared" si="177"/>
        <v>0.10054084814974569</v>
      </c>
      <c r="O954" s="13">
        <f t="shared" si="178"/>
        <v>0.10054084814974569</v>
      </c>
      <c r="Q954">
        <v>22.060587210683892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3.9143855388053281</v>
      </c>
      <c r="G955" s="13">
        <f t="shared" si="172"/>
        <v>0</v>
      </c>
      <c r="H955" s="13">
        <f t="shared" si="173"/>
        <v>3.9143855388053281</v>
      </c>
      <c r="I955" s="16">
        <f t="shared" si="180"/>
        <v>4.7590902291501163</v>
      </c>
      <c r="J955" s="13">
        <f t="shared" si="174"/>
        <v>4.7533599258800585</v>
      </c>
      <c r="K955" s="13">
        <f t="shared" si="175"/>
        <v>5.7303032700577461E-3</v>
      </c>
      <c r="L955" s="13">
        <f t="shared" si="176"/>
        <v>0</v>
      </c>
      <c r="M955" s="13">
        <f t="shared" si="181"/>
        <v>6.1621810156295739E-2</v>
      </c>
      <c r="N955" s="13">
        <f t="shared" si="177"/>
        <v>3.8205522296903355E-2</v>
      </c>
      <c r="O955" s="13">
        <f t="shared" si="178"/>
        <v>3.8205522296903355E-2</v>
      </c>
      <c r="Q955">
        <v>22.01819479324411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5.7584516265900492</v>
      </c>
      <c r="G956" s="13">
        <f t="shared" si="172"/>
        <v>0</v>
      </c>
      <c r="H956" s="13">
        <f t="shared" si="173"/>
        <v>5.7584516265900492</v>
      </c>
      <c r="I956" s="16">
        <f t="shared" si="180"/>
        <v>5.7641819298601069</v>
      </c>
      <c r="J956" s="13">
        <f t="shared" si="174"/>
        <v>5.7468442472830201</v>
      </c>
      <c r="K956" s="13">
        <f t="shared" si="175"/>
        <v>1.7337682577086788E-2</v>
      </c>
      <c r="L956" s="13">
        <f t="shared" si="176"/>
        <v>0</v>
      </c>
      <c r="M956" s="13">
        <f t="shared" si="181"/>
        <v>2.3416287859392385E-2</v>
      </c>
      <c r="N956" s="13">
        <f t="shared" si="177"/>
        <v>1.4518098472823279E-2</v>
      </c>
      <c r="O956" s="13">
        <f t="shared" si="178"/>
        <v>1.4518098472823279E-2</v>
      </c>
      <c r="Q956">
        <v>18.23831525080799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8.2346054070178116</v>
      </c>
      <c r="G957" s="13">
        <f t="shared" si="172"/>
        <v>0</v>
      </c>
      <c r="H957" s="13">
        <f t="shared" si="173"/>
        <v>8.2346054070178116</v>
      </c>
      <c r="I957" s="16">
        <f t="shared" si="180"/>
        <v>8.2519430895948993</v>
      </c>
      <c r="J957" s="13">
        <f t="shared" si="174"/>
        <v>8.1761747478347075</v>
      </c>
      <c r="K957" s="13">
        <f t="shared" si="175"/>
        <v>7.576834176019176E-2</v>
      </c>
      <c r="L957" s="13">
        <f t="shared" si="176"/>
        <v>0</v>
      </c>
      <c r="M957" s="13">
        <f t="shared" si="181"/>
        <v>8.8981893865691056E-3</v>
      </c>
      <c r="N957" s="13">
        <f t="shared" si="177"/>
        <v>5.5168774196728458E-3</v>
      </c>
      <c r="O957" s="13">
        <f t="shared" si="178"/>
        <v>5.5168774196728458E-3</v>
      </c>
      <c r="Q957">
        <v>15.33878955629655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2.6183178859516012</v>
      </c>
      <c r="G958" s="13">
        <f t="shared" si="172"/>
        <v>0</v>
      </c>
      <c r="H958" s="13">
        <f t="shared" si="173"/>
        <v>2.6183178859516012</v>
      </c>
      <c r="I958" s="16">
        <f t="shared" si="180"/>
        <v>2.694086227711793</v>
      </c>
      <c r="J958" s="13">
        <f t="shared" si="174"/>
        <v>2.6903087074301042</v>
      </c>
      <c r="K958" s="13">
        <f t="shared" si="175"/>
        <v>3.7775202816887621E-3</v>
      </c>
      <c r="L958" s="13">
        <f t="shared" si="176"/>
        <v>0</v>
      </c>
      <c r="M958" s="13">
        <f t="shared" si="181"/>
        <v>3.3813119668962598E-3</v>
      </c>
      <c r="N958" s="13">
        <f t="shared" si="177"/>
        <v>2.0964134194756808E-3</v>
      </c>
      <c r="O958" s="13">
        <f t="shared" si="178"/>
        <v>2.0964134194756808E-3</v>
      </c>
      <c r="Q958">
        <v>12.82326159354839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38.618051092644002</v>
      </c>
      <c r="G959" s="13">
        <f t="shared" si="172"/>
        <v>1.2628643587634611</v>
      </c>
      <c r="H959" s="13">
        <f t="shared" si="173"/>
        <v>37.355186733880544</v>
      </c>
      <c r="I959" s="16">
        <f t="shared" si="180"/>
        <v>37.358964254162231</v>
      </c>
      <c r="J959" s="13">
        <f t="shared" si="174"/>
        <v>31.095373306834201</v>
      </c>
      <c r="K959" s="13">
        <f t="shared" si="175"/>
        <v>6.26359094732803</v>
      </c>
      <c r="L959" s="13">
        <f t="shared" si="176"/>
        <v>0</v>
      </c>
      <c r="M959" s="13">
        <f t="shared" si="181"/>
        <v>1.2848985474205789E-3</v>
      </c>
      <c r="N959" s="13">
        <f t="shared" si="177"/>
        <v>7.96637099400759E-4</v>
      </c>
      <c r="O959" s="13">
        <f t="shared" si="178"/>
        <v>1.263660995862862</v>
      </c>
      <c r="Q959">
        <v>14.259467556946079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36.353503145262472</v>
      </c>
      <c r="G960" s="13">
        <f t="shared" si="172"/>
        <v>1.0096815469041751</v>
      </c>
      <c r="H960" s="13">
        <f t="shared" si="173"/>
        <v>35.343821598358296</v>
      </c>
      <c r="I960" s="16">
        <f t="shared" si="180"/>
        <v>41.60741254568633</v>
      </c>
      <c r="J960" s="13">
        <f t="shared" si="174"/>
        <v>34.339097395776555</v>
      </c>
      <c r="K960" s="13">
        <f t="shared" si="175"/>
        <v>7.2683151499097747</v>
      </c>
      <c r="L960" s="13">
        <f t="shared" si="176"/>
        <v>0</v>
      </c>
      <c r="M960" s="13">
        <f t="shared" si="181"/>
        <v>4.8826144801981995E-4</v>
      </c>
      <c r="N960" s="13">
        <f t="shared" si="177"/>
        <v>3.0272209777228837E-4</v>
      </c>
      <c r="O960" s="13">
        <f t="shared" si="178"/>
        <v>1.0099842690019474</v>
      </c>
      <c r="Q960">
        <v>15.41861987623218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6.2066317009833814</v>
      </c>
      <c r="G961" s="13">
        <f t="shared" si="172"/>
        <v>0</v>
      </c>
      <c r="H961" s="13">
        <f t="shared" si="173"/>
        <v>6.2066317009833814</v>
      </c>
      <c r="I961" s="16">
        <f t="shared" si="180"/>
        <v>13.474946850893156</v>
      </c>
      <c r="J961" s="13">
        <f t="shared" si="174"/>
        <v>13.258605530095544</v>
      </c>
      <c r="K961" s="13">
        <f t="shared" si="175"/>
        <v>0.21634132079761237</v>
      </c>
      <c r="L961" s="13">
        <f t="shared" si="176"/>
        <v>0</v>
      </c>
      <c r="M961" s="13">
        <f t="shared" si="181"/>
        <v>1.8553935024753158E-4</v>
      </c>
      <c r="N961" s="13">
        <f t="shared" si="177"/>
        <v>1.1503439715346957E-4</v>
      </c>
      <c r="O961" s="13">
        <f t="shared" si="178"/>
        <v>1.1503439715346957E-4</v>
      </c>
      <c r="Q961">
        <v>18.264767713943112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8.2888530172990844</v>
      </c>
      <c r="G962" s="13">
        <f t="shared" si="172"/>
        <v>0</v>
      </c>
      <c r="H962" s="13">
        <f t="shared" si="173"/>
        <v>8.2888530172990844</v>
      </c>
      <c r="I962" s="16">
        <f t="shared" si="180"/>
        <v>8.5051943380966968</v>
      </c>
      <c r="J962" s="13">
        <f t="shared" si="174"/>
        <v>8.4774937039285021</v>
      </c>
      <c r="K962" s="13">
        <f t="shared" si="175"/>
        <v>2.7700634168194682E-2</v>
      </c>
      <c r="L962" s="13">
        <f t="shared" si="176"/>
        <v>0</v>
      </c>
      <c r="M962" s="13">
        <f t="shared" si="181"/>
        <v>7.0504953094062007E-5</v>
      </c>
      <c r="N962" s="13">
        <f t="shared" si="177"/>
        <v>4.3713070918318445E-5</v>
      </c>
      <c r="O962" s="13">
        <f t="shared" si="178"/>
        <v>4.3713070918318445E-5</v>
      </c>
      <c r="Q962">
        <v>23.175571856407601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17.335302373412311</v>
      </c>
      <c r="G963" s="13">
        <f t="shared" si="172"/>
        <v>0</v>
      </c>
      <c r="H963" s="13">
        <f t="shared" si="173"/>
        <v>17.335302373412311</v>
      </c>
      <c r="I963" s="16">
        <f t="shared" si="180"/>
        <v>17.363003007580506</v>
      </c>
      <c r="J963" s="13">
        <f t="shared" si="174"/>
        <v>17.169407597346776</v>
      </c>
      <c r="K963" s="13">
        <f t="shared" si="175"/>
        <v>0.19359541023372984</v>
      </c>
      <c r="L963" s="13">
        <f t="shared" si="176"/>
        <v>0</v>
      </c>
      <c r="M963" s="13">
        <f t="shared" si="181"/>
        <v>2.6791882175743562E-5</v>
      </c>
      <c r="N963" s="13">
        <f t="shared" si="177"/>
        <v>1.6610966948961007E-5</v>
      </c>
      <c r="O963" s="13">
        <f t="shared" si="178"/>
        <v>1.6610966948961007E-5</v>
      </c>
      <c r="Q963">
        <v>24.493898000000009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0.64115316896871888</v>
      </c>
      <c r="G964" s="13">
        <f t="shared" si="172"/>
        <v>0</v>
      </c>
      <c r="H964" s="13">
        <f t="shared" si="173"/>
        <v>0.64115316896871888</v>
      </c>
      <c r="I964" s="16">
        <f t="shared" si="180"/>
        <v>0.83474857920244872</v>
      </c>
      <c r="J964" s="13">
        <f t="shared" si="174"/>
        <v>0.83472898809879059</v>
      </c>
      <c r="K964" s="13">
        <f t="shared" si="175"/>
        <v>1.959110365812311E-5</v>
      </c>
      <c r="L964" s="13">
        <f t="shared" si="176"/>
        <v>0</v>
      </c>
      <c r="M964" s="13">
        <f t="shared" si="181"/>
        <v>1.0180915226782555E-5</v>
      </c>
      <c r="N964" s="13">
        <f t="shared" si="177"/>
        <v>6.3121674406051847E-6</v>
      </c>
      <c r="O964" s="13">
        <f t="shared" si="178"/>
        <v>6.3121674406051847E-6</v>
      </c>
      <c r="Q964">
        <v>25.286141870835781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1.7798659963627519</v>
      </c>
      <c r="G965" s="13">
        <f t="shared" si="172"/>
        <v>0</v>
      </c>
      <c r="H965" s="13">
        <f t="shared" si="173"/>
        <v>1.7798659963627519</v>
      </c>
      <c r="I965" s="16">
        <f t="shared" si="180"/>
        <v>1.7798855874664099</v>
      </c>
      <c r="J965" s="13">
        <f t="shared" si="174"/>
        <v>1.7796821701888297</v>
      </c>
      <c r="K965" s="13">
        <f t="shared" si="175"/>
        <v>2.034172775802201E-4</v>
      </c>
      <c r="L965" s="13">
        <f t="shared" si="176"/>
        <v>0</v>
      </c>
      <c r="M965" s="13">
        <f t="shared" si="181"/>
        <v>3.8687477861773706E-6</v>
      </c>
      <c r="N965" s="13">
        <f t="shared" si="177"/>
        <v>2.3986236274299696E-6</v>
      </c>
      <c r="O965" s="13">
        <f t="shared" si="178"/>
        <v>2.3986236274299696E-6</v>
      </c>
      <c r="Q965">
        <v>24.79174809394959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4.8104256257652933</v>
      </c>
      <c r="G966" s="13">
        <f t="shared" ref="G966:G1029" si="183">IF((F966-$J$2)&gt;0,$I$2*(F966-$J$2),0)</f>
        <v>0</v>
      </c>
      <c r="H966" s="13">
        <f t="shared" ref="H966:H1029" si="184">F966-G966</f>
        <v>4.8104256257652933</v>
      </c>
      <c r="I966" s="16">
        <f t="shared" si="180"/>
        <v>4.8106290430428738</v>
      </c>
      <c r="J966" s="13">
        <f t="shared" ref="J966:J1029" si="185">I966/SQRT(1+(I966/($K$2*(300+(25*Q966)+0.05*(Q966)^3)))^2)</f>
        <v>4.8066349691227934</v>
      </c>
      <c r="K966" s="13">
        <f t="shared" ref="K966:K1029" si="186">I966-J966</f>
        <v>3.9940739200803321E-3</v>
      </c>
      <c r="L966" s="13">
        <f t="shared" ref="L966:L1029" si="187">IF(K966&gt;$N$2,(K966-$N$2)/$L$2,0)</f>
        <v>0</v>
      </c>
      <c r="M966" s="13">
        <f t="shared" si="181"/>
        <v>1.470124158747401E-6</v>
      </c>
      <c r="N966" s="13">
        <f t="shared" ref="N966:N1029" si="188">$M$2*M966</f>
        <v>9.1147697842338857E-7</v>
      </c>
      <c r="O966" s="13">
        <f t="shared" ref="O966:O1029" si="189">N966+G966</f>
        <v>9.1147697842338857E-7</v>
      </c>
      <c r="Q966">
        <v>24.823708689005379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36.519533965603408</v>
      </c>
      <c r="G967" s="13">
        <f t="shared" si="183"/>
        <v>1.0282442582823237</v>
      </c>
      <c r="H967" s="13">
        <f t="shared" si="184"/>
        <v>35.491289707321087</v>
      </c>
      <c r="I967" s="16">
        <f t="shared" ref="I967:I1030" si="191">H967+K966-L966</f>
        <v>35.49528378124117</v>
      </c>
      <c r="J967" s="13">
        <f t="shared" si="185"/>
        <v>32.83561572987248</v>
      </c>
      <c r="K967" s="13">
        <f t="shared" si="186"/>
        <v>2.6596680513686906</v>
      </c>
      <c r="L967" s="13">
        <f t="shared" si="187"/>
        <v>0</v>
      </c>
      <c r="M967" s="13">
        <f t="shared" ref="M967:M1030" si="192">L967+M966-N966</f>
        <v>5.5864718032401242E-7</v>
      </c>
      <c r="N967" s="13">
        <f t="shared" si="188"/>
        <v>3.4636125180088768E-7</v>
      </c>
      <c r="O967" s="13">
        <f t="shared" si="189"/>
        <v>1.0282446046435756</v>
      </c>
      <c r="Q967">
        <v>20.406837905985441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38.316662812925607</v>
      </c>
      <c r="G968" s="13">
        <f t="shared" si="183"/>
        <v>1.2291683037919741</v>
      </c>
      <c r="H968" s="13">
        <f t="shared" si="184"/>
        <v>37.087494509133634</v>
      </c>
      <c r="I968" s="16">
        <f t="shared" si="191"/>
        <v>39.747162560502325</v>
      </c>
      <c r="J968" s="13">
        <f t="shared" si="185"/>
        <v>34.830579563104727</v>
      </c>
      <c r="K968" s="13">
        <f t="shared" si="186"/>
        <v>4.9165829973975974</v>
      </c>
      <c r="L968" s="13">
        <f t="shared" si="187"/>
        <v>0</v>
      </c>
      <c r="M968" s="13">
        <f t="shared" si="192"/>
        <v>2.1228592852312475E-7</v>
      </c>
      <c r="N968" s="13">
        <f t="shared" si="188"/>
        <v>1.3161727568433735E-7</v>
      </c>
      <c r="O968" s="13">
        <f t="shared" si="189"/>
        <v>1.2291684354092498</v>
      </c>
      <c r="Q968">
        <v>17.880436909334112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9.5028952534391724</v>
      </c>
      <c r="G969" s="13">
        <f t="shared" si="183"/>
        <v>0</v>
      </c>
      <c r="H969" s="13">
        <f t="shared" si="184"/>
        <v>9.5028952534391724</v>
      </c>
      <c r="I969" s="16">
        <f t="shared" si="191"/>
        <v>14.41947825083677</v>
      </c>
      <c r="J969" s="13">
        <f t="shared" si="185"/>
        <v>14.008956753668981</v>
      </c>
      <c r="K969" s="13">
        <f t="shared" si="186"/>
        <v>0.41052149716778885</v>
      </c>
      <c r="L969" s="13">
        <f t="shared" si="187"/>
        <v>0</v>
      </c>
      <c r="M969" s="13">
        <f t="shared" si="192"/>
        <v>8.06686528387874E-8</v>
      </c>
      <c r="N969" s="13">
        <f t="shared" si="188"/>
        <v>5.0014564760048191E-8</v>
      </c>
      <c r="O969" s="13">
        <f t="shared" si="189"/>
        <v>5.0014564760048191E-8</v>
      </c>
      <c r="Q969">
        <v>15.01650337648795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12.39846262990009</v>
      </c>
      <c r="G970" s="13">
        <f t="shared" si="183"/>
        <v>0</v>
      </c>
      <c r="H970" s="13">
        <f t="shared" si="184"/>
        <v>12.39846262990009</v>
      </c>
      <c r="I970" s="16">
        <f t="shared" si="191"/>
        <v>12.808984127067879</v>
      </c>
      <c r="J970" s="13">
        <f t="shared" si="185"/>
        <v>12.410682050745063</v>
      </c>
      <c r="K970" s="13">
        <f t="shared" si="186"/>
        <v>0.39830207632281578</v>
      </c>
      <c r="L970" s="13">
        <f t="shared" si="187"/>
        <v>0</v>
      </c>
      <c r="M970" s="13">
        <f t="shared" si="192"/>
        <v>3.0654088078739209E-8</v>
      </c>
      <c r="N970" s="13">
        <f t="shared" si="188"/>
        <v>1.900553460881831E-8</v>
      </c>
      <c r="O970" s="13">
        <f t="shared" si="189"/>
        <v>1.900553460881831E-8</v>
      </c>
      <c r="Q970">
        <v>12.63098759354839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4.9132922350708874</v>
      </c>
      <c r="G971" s="13">
        <f t="shared" si="183"/>
        <v>0</v>
      </c>
      <c r="H971" s="13">
        <f t="shared" si="184"/>
        <v>4.9132922350708874</v>
      </c>
      <c r="I971" s="16">
        <f t="shared" si="191"/>
        <v>5.3115943113937032</v>
      </c>
      <c r="J971" s="13">
        <f t="shared" si="185"/>
        <v>5.2904008523850026</v>
      </c>
      <c r="K971" s="13">
        <f t="shared" si="186"/>
        <v>2.1193459008700621E-2</v>
      </c>
      <c r="L971" s="13">
        <f t="shared" si="187"/>
        <v>0</v>
      </c>
      <c r="M971" s="13">
        <f t="shared" si="192"/>
        <v>1.1648553469920899E-8</v>
      </c>
      <c r="N971" s="13">
        <f t="shared" si="188"/>
        <v>7.2221031513509579E-9</v>
      </c>
      <c r="O971" s="13">
        <f t="shared" si="189"/>
        <v>7.2221031513509579E-9</v>
      </c>
      <c r="Q971">
        <v>15.053129764348441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23.240758503694519</v>
      </c>
      <c r="G972" s="13">
        <f t="shared" si="183"/>
        <v>0</v>
      </c>
      <c r="H972" s="13">
        <f t="shared" si="184"/>
        <v>23.240758503694519</v>
      </c>
      <c r="I972" s="16">
        <f t="shared" si="191"/>
        <v>23.261951962703218</v>
      </c>
      <c r="J972" s="13">
        <f t="shared" si="185"/>
        <v>21.957794423353473</v>
      </c>
      <c r="K972" s="13">
        <f t="shared" si="186"/>
        <v>1.3041575393497453</v>
      </c>
      <c r="L972" s="13">
        <f t="shared" si="187"/>
        <v>0</v>
      </c>
      <c r="M972" s="13">
        <f t="shared" si="192"/>
        <v>4.4264503185699415E-9</v>
      </c>
      <c r="N972" s="13">
        <f t="shared" si="188"/>
        <v>2.7443991975133639E-9</v>
      </c>
      <c r="O972" s="13">
        <f t="shared" si="189"/>
        <v>2.7443991975133639E-9</v>
      </c>
      <c r="Q972">
        <v>16.697170410392459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16.31842610331254</v>
      </c>
      <c r="G973" s="13">
        <f t="shared" si="183"/>
        <v>0</v>
      </c>
      <c r="H973" s="13">
        <f t="shared" si="184"/>
        <v>16.31842610331254</v>
      </c>
      <c r="I973" s="16">
        <f t="shared" si="191"/>
        <v>17.622583642662285</v>
      </c>
      <c r="J973" s="13">
        <f t="shared" si="185"/>
        <v>17.128350912401551</v>
      </c>
      <c r="K973" s="13">
        <f t="shared" si="186"/>
        <v>0.49423273026073389</v>
      </c>
      <c r="L973" s="13">
        <f t="shared" si="187"/>
        <v>0</v>
      </c>
      <c r="M973" s="13">
        <f t="shared" si="192"/>
        <v>1.6820511210565777E-9</v>
      </c>
      <c r="N973" s="13">
        <f t="shared" si="188"/>
        <v>1.0428716950550782E-9</v>
      </c>
      <c r="O973" s="13">
        <f t="shared" si="189"/>
        <v>1.0428716950550782E-9</v>
      </c>
      <c r="Q973">
        <v>17.984916190444491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33.277107595939484</v>
      </c>
      <c r="G974" s="13">
        <f t="shared" si="183"/>
        <v>0.66573189617162665</v>
      </c>
      <c r="H974" s="13">
        <f t="shared" si="184"/>
        <v>32.611375699767855</v>
      </c>
      <c r="I974" s="16">
        <f t="shared" si="191"/>
        <v>33.105608430028589</v>
      </c>
      <c r="J974" s="13">
        <f t="shared" si="185"/>
        <v>30.451756817453152</v>
      </c>
      <c r="K974" s="13">
        <f t="shared" si="186"/>
        <v>2.653851612575437</v>
      </c>
      <c r="L974" s="13">
        <f t="shared" si="187"/>
        <v>0</v>
      </c>
      <c r="M974" s="13">
        <f t="shared" si="192"/>
        <v>6.391794260014995E-10</v>
      </c>
      <c r="N974" s="13">
        <f t="shared" si="188"/>
        <v>3.9629124412092967E-10</v>
      </c>
      <c r="O974" s="13">
        <f t="shared" si="189"/>
        <v>0.66573189656791787</v>
      </c>
      <c r="Q974">
        <v>18.885259386764261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0.76478401364431603</v>
      </c>
      <c r="G975" s="13">
        <f t="shared" si="183"/>
        <v>0</v>
      </c>
      <c r="H975" s="13">
        <f t="shared" si="184"/>
        <v>0.76478401364431603</v>
      </c>
      <c r="I975" s="16">
        <f t="shared" si="191"/>
        <v>3.418635626219753</v>
      </c>
      <c r="J975" s="13">
        <f t="shared" si="185"/>
        <v>3.4169197994015961</v>
      </c>
      <c r="K975" s="13">
        <f t="shared" si="186"/>
        <v>1.7158268181569625E-3</v>
      </c>
      <c r="L975" s="13">
        <f t="shared" si="187"/>
        <v>0</v>
      </c>
      <c r="M975" s="13">
        <f t="shared" si="192"/>
        <v>2.4288818188056983E-10</v>
      </c>
      <c r="N975" s="13">
        <f t="shared" si="188"/>
        <v>1.5059067276595329E-10</v>
      </c>
      <c r="O975" s="13">
        <f t="shared" si="189"/>
        <v>1.5059067276595329E-10</v>
      </c>
      <c r="Q975">
        <v>23.54145069753902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1.689401035522561</v>
      </c>
      <c r="G976" s="13">
        <f t="shared" si="183"/>
        <v>0</v>
      </c>
      <c r="H976" s="13">
        <f t="shared" si="184"/>
        <v>1.689401035522561</v>
      </c>
      <c r="I976" s="16">
        <f t="shared" si="191"/>
        <v>1.691116862340718</v>
      </c>
      <c r="J976" s="13">
        <f t="shared" si="185"/>
        <v>1.690896513649224</v>
      </c>
      <c r="K976" s="13">
        <f t="shared" si="186"/>
        <v>2.2034869149401004E-4</v>
      </c>
      <c r="L976" s="13">
        <f t="shared" si="187"/>
        <v>0</v>
      </c>
      <c r="M976" s="13">
        <f t="shared" si="192"/>
        <v>9.2297509114616534E-11</v>
      </c>
      <c r="N976" s="13">
        <f t="shared" si="188"/>
        <v>5.7224455651062251E-11</v>
      </c>
      <c r="O976" s="13">
        <f t="shared" si="189"/>
        <v>5.7224455651062251E-11</v>
      </c>
      <c r="Q976">
        <v>23.124611972391151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0.1135886266625793</v>
      </c>
      <c r="G977" s="13">
        <f t="shared" si="183"/>
        <v>0</v>
      </c>
      <c r="H977" s="13">
        <f t="shared" si="184"/>
        <v>0.1135886266625793</v>
      </c>
      <c r="I977" s="16">
        <f t="shared" si="191"/>
        <v>0.11380897535407331</v>
      </c>
      <c r="J977" s="13">
        <f t="shared" si="185"/>
        <v>0.11380892274238427</v>
      </c>
      <c r="K977" s="13">
        <f t="shared" si="186"/>
        <v>5.261168903314406E-8</v>
      </c>
      <c r="L977" s="13">
        <f t="shared" si="187"/>
        <v>0</v>
      </c>
      <c r="M977" s="13">
        <f t="shared" si="192"/>
        <v>3.5073053463554283E-11</v>
      </c>
      <c r="N977" s="13">
        <f t="shared" si="188"/>
        <v>2.1745293147403656E-11</v>
      </c>
      <c r="O977" s="13">
        <f t="shared" si="189"/>
        <v>2.1745293147403656E-11</v>
      </c>
      <c r="Q977">
        <v>24.869959000000009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4.019937862977141</v>
      </c>
      <c r="G978" s="13">
        <f t="shared" si="183"/>
        <v>0</v>
      </c>
      <c r="H978" s="13">
        <f t="shared" si="184"/>
        <v>4.019937862977141</v>
      </c>
      <c r="I978" s="16">
        <f t="shared" si="191"/>
        <v>4.0199379155888302</v>
      </c>
      <c r="J978" s="13">
        <f t="shared" si="185"/>
        <v>4.0169497575764668</v>
      </c>
      <c r="K978" s="13">
        <f t="shared" si="186"/>
        <v>2.9881580123634066E-3</v>
      </c>
      <c r="L978" s="13">
        <f t="shared" si="187"/>
        <v>0</v>
      </c>
      <c r="M978" s="13">
        <f t="shared" si="192"/>
        <v>1.3327760316150627E-11</v>
      </c>
      <c r="N978" s="13">
        <f t="shared" si="188"/>
        <v>8.2632113960133884E-12</v>
      </c>
      <c r="O978" s="13">
        <f t="shared" si="189"/>
        <v>8.2632113960133884E-12</v>
      </c>
      <c r="Q978">
        <v>23.050030311875339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16.453270140042761</v>
      </c>
      <c r="G979" s="13">
        <f t="shared" si="183"/>
        <v>0</v>
      </c>
      <c r="H979" s="13">
        <f t="shared" si="184"/>
        <v>16.453270140042761</v>
      </c>
      <c r="I979" s="16">
        <f t="shared" si="191"/>
        <v>16.456258298055126</v>
      </c>
      <c r="J979" s="13">
        <f t="shared" si="185"/>
        <v>16.196996148891653</v>
      </c>
      <c r="K979" s="13">
        <f t="shared" si="186"/>
        <v>0.25926214916347234</v>
      </c>
      <c r="L979" s="13">
        <f t="shared" si="187"/>
        <v>0</v>
      </c>
      <c r="M979" s="13">
        <f t="shared" si="192"/>
        <v>5.0645489201372391E-12</v>
      </c>
      <c r="N979" s="13">
        <f t="shared" si="188"/>
        <v>3.1400203304850883E-12</v>
      </c>
      <c r="O979" s="13">
        <f t="shared" si="189"/>
        <v>3.1400203304850883E-12</v>
      </c>
      <c r="Q979">
        <v>21.224622483428838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132.43979088252391</v>
      </c>
      <c r="G980" s="13">
        <f t="shared" si="183"/>
        <v>11.752398007630811</v>
      </c>
      <c r="H980" s="13">
        <f t="shared" si="184"/>
        <v>120.68739287489309</v>
      </c>
      <c r="I980" s="16">
        <f t="shared" si="191"/>
        <v>120.94665502405657</v>
      </c>
      <c r="J980" s="13">
        <f t="shared" si="185"/>
        <v>59.331580209433334</v>
      </c>
      <c r="K980" s="13">
        <f t="shared" si="186"/>
        <v>61.615074814623235</v>
      </c>
      <c r="L980" s="13">
        <f t="shared" si="187"/>
        <v>50.844338008324485</v>
      </c>
      <c r="M980" s="13">
        <f t="shared" si="192"/>
        <v>50.84433800832641</v>
      </c>
      <c r="N980" s="13">
        <f t="shared" si="188"/>
        <v>31.523489565162375</v>
      </c>
      <c r="O980" s="13">
        <f t="shared" si="189"/>
        <v>43.275887572793188</v>
      </c>
      <c r="Q980">
        <v>17.029556439302102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86.924967433545305</v>
      </c>
      <c r="G981" s="13">
        <f t="shared" si="183"/>
        <v>6.6637130913251372</v>
      </c>
      <c r="H981" s="13">
        <f t="shared" si="184"/>
        <v>80.26125434222017</v>
      </c>
      <c r="I981" s="16">
        <f t="shared" si="191"/>
        <v>91.031991148518927</v>
      </c>
      <c r="J981" s="13">
        <f t="shared" si="185"/>
        <v>49.467745012964748</v>
      </c>
      <c r="K981" s="13">
        <f t="shared" si="186"/>
        <v>41.564246135554178</v>
      </c>
      <c r="L981" s="13">
        <f t="shared" si="187"/>
        <v>30.646079940252687</v>
      </c>
      <c r="M981" s="13">
        <f t="shared" si="192"/>
        <v>49.966928383416715</v>
      </c>
      <c r="N981" s="13">
        <f t="shared" si="188"/>
        <v>30.979495597718362</v>
      </c>
      <c r="O981" s="13">
        <f t="shared" si="189"/>
        <v>37.643208689043497</v>
      </c>
      <c r="Q981">
        <v>14.96714615891052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64.568649824179204</v>
      </c>
      <c r="G982" s="13">
        <f t="shared" si="183"/>
        <v>4.1642140801854337</v>
      </c>
      <c r="H982" s="13">
        <f t="shared" si="184"/>
        <v>60.404435743993773</v>
      </c>
      <c r="I982" s="16">
        <f t="shared" si="191"/>
        <v>71.322601939295254</v>
      </c>
      <c r="J982" s="13">
        <f t="shared" si="185"/>
        <v>39.573107633370526</v>
      </c>
      <c r="K982" s="13">
        <f t="shared" si="186"/>
        <v>31.749494305924728</v>
      </c>
      <c r="L982" s="13">
        <f t="shared" si="187"/>
        <v>20.759162371809342</v>
      </c>
      <c r="M982" s="13">
        <f t="shared" si="192"/>
        <v>39.746595157507691</v>
      </c>
      <c r="N982" s="13">
        <f t="shared" si="188"/>
        <v>24.642888997654769</v>
      </c>
      <c r="O982" s="13">
        <f t="shared" si="189"/>
        <v>28.807103077840203</v>
      </c>
      <c r="Q982">
        <v>11.85155559354839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0.56050919111424558</v>
      </c>
      <c r="G983" s="13">
        <f t="shared" si="183"/>
        <v>0</v>
      </c>
      <c r="H983" s="13">
        <f t="shared" si="184"/>
        <v>0.56050919111424558</v>
      </c>
      <c r="I983" s="16">
        <f t="shared" si="191"/>
        <v>11.550841125229628</v>
      </c>
      <c r="J983" s="13">
        <f t="shared" si="185"/>
        <v>11.292713305911912</v>
      </c>
      <c r="K983" s="13">
        <f t="shared" si="186"/>
        <v>0.25812781931771589</v>
      </c>
      <c r="L983" s="13">
        <f t="shared" si="187"/>
        <v>0</v>
      </c>
      <c r="M983" s="13">
        <f t="shared" si="192"/>
        <v>15.103706159852923</v>
      </c>
      <c r="N983" s="13">
        <f t="shared" si="188"/>
        <v>9.3642978191088115</v>
      </c>
      <c r="O983" s="13">
        <f t="shared" si="189"/>
        <v>9.3642978191088115</v>
      </c>
      <c r="Q983">
        <v>13.63057457153996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27.44909476720969</v>
      </c>
      <c r="G984" s="13">
        <f t="shared" si="183"/>
        <v>1.4143716183667346E-2</v>
      </c>
      <c r="H984" s="13">
        <f t="shared" si="184"/>
        <v>27.434951051026022</v>
      </c>
      <c r="I984" s="16">
        <f t="shared" si="191"/>
        <v>27.69307887034374</v>
      </c>
      <c r="J984" s="13">
        <f t="shared" si="185"/>
        <v>25.649522330857767</v>
      </c>
      <c r="K984" s="13">
        <f t="shared" si="186"/>
        <v>2.0435565394859729</v>
      </c>
      <c r="L984" s="13">
        <f t="shared" si="187"/>
        <v>0</v>
      </c>
      <c r="M984" s="13">
        <f t="shared" si="192"/>
        <v>5.7394083407441112</v>
      </c>
      <c r="N984" s="13">
        <f t="shared" si="188"/>
        <v>3.5584331712613491</v>
      </c>
      <c r="O984" s="13">
        <f t="shared" si="189"/>
        <v>3.5725768874450163</v>
      </c>
      <c r="Q984">
        <v>17.01829139387846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23.28875981451122</v>
      </c>
      <c r="G985" s="13">
        <f t="shared" si="183"/>
        <v>0</v>
      </c>
      <c r="H985" s="13">
        <f t="shared" si="184"/>
        <v>23.28875981451122</v>
      </c>
      <c r="I985" s="16">
        <f t="shared" si="191"/>
        <v>25.332316353997193</v>
      </c>
      <c r="J985" s="13">
        <f t="shared" si="185"/>
        <v>23.915397990953675</v>
      </c>
      <c r="K985" s="13">
        <f t="shared" si="186"/>
        <v>1.4169183630435178</v>
      </c>
      <c r="L985" s="13">
        <f t="shared" si="187"/>
        <v>0</v>
      </c>
      <c r="M985" s="13">
        <f t="shared" si="192"/>
        <v>2.1809751694827622</v>
      </c>
      <c r="N985" s="13">
        <f t="shared" si="188"/>
        <v>1.3522046050793126</v>
      </c>
      <c r="O985" s="13">
        <f t="shared" si="189"/>
        <v>1.3522046050793126</v>
      </c>
      <c r="Q985">
        <v>17.92465366307038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31.200823566464809</v>
      </c>
      <c r="G986" s="13">
        <f t="shared" si="183"/>
        <v>0.43359751835517835</v>
      </c>
      <c r="H986" s="13">
        <f t="shared" si="184"/>
        <v>30.767226048109631</v>
      </c>
      <c r="I986" s="16">
        <f t="shared" si="191"/>
        <v>32.184144411153149</v>
      </c>
      <c r="J986" s="13">
        <f t="shared" si="185"/>
        <v>29.36044901518353</v>
      </c>
      <c r="K986" s="13">
        <f t="shared" si="186"/>
        <v>2.8236953959696187</v>
      </c>
      <c r="L986" s="13">
        <f t="shared" si="187"/>
        <v>0</v>
      </c>
      <c r="M986" s="13">
        <f t="shared" si="192"/>
        <v>0.82877056440344954</v>
      </c>
      <c r="N986" s="13">
        <f t="shared" si="188"/>
        <v>0.51383774993013875</v>
      </c>
      <c r="O986" s="13">
        <f t="shared" si="189"/>
        <v>0.9474352682853171</v>
      </c>
      <c r="Q986">
        <v>17.75883480900897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3.8368834919095698</v>
      </c>
      <c r="G987" s="13">
        <f t="shared" si="183"/>
        <v>0</v>
      </c>
      <c r="H987" s="13">
        <f t="shared" si="184"/>
        <v>3.8368834919095698</v>
      </c>
      <c r="I987" s="16">
        <f t="shared" si="191"/>
        <v>6.6605788878791881</v>
      </c>
      <c r="J987" s="13">
        <f t="shared" si="185"/>
        <v>6.6427276442124432</v>
      </c>
      <c r="K987" s="13">
        <f t="shared" si="186"/>
        <v>1.7851243666744843E-2</v>
      </c>
      <c r="L987" s="13">
        <f t="shared" si="187"/>
        <v>0</v>
      </c>
      <c r="M987" s="13">
        <f t="shared" si="192"/>
        <v>0.31493281447331078</v>
      </c>
      <c r="N987" s="13">
        <f t="shared" si="188"/>
        <v>0.19525834497345268</v>
      </c>
      <c r="O987" s="13">
        <f t="shared" si="189"/>
        <v>0.19525834497345268</v>
      </c>
      <c r="Q987">
        <v>21.098065603516169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1.2347297200348351</v>
      </c>
      <c r="G988" s="13">
        <f t="shared" si="183"/>
        <v>0</v>
      </c>
      <c r="H988" s="13">
        <f t="shared" si="184"/>
        <v>1.2347297200348351</v>
      </c>
      <c r="I988" s="16">
        <f t="shared" si="191"/>
        <v>1.2525809637015799</v>
      </c>
      <c r="J988" s="13">
        <f t="shared" si="185"/>
        <v>1.2524769690618187</v>
      </c>
      <c r="K988" s="13">
        <f t="shared" si="186"/>
        <v>1.0399463976118462E-4</v>
      </c>
      <c r="L988" s="13">
        <f t="shared" si="187"/>
        <v>0</v>
      </c>
      <c r="M988" s="13">
        <f t="shared" si="192"/>
        <v>0.1196744694998581</v>
      </c>
      <c r="N988" s="13">
        <f t="shared" si="188"/>
        <v>7.4198171089912029E-2</v>
      </c>
      <c r="O988" s="13">
        <f t="shared" si="189"/>
        <v>7.4198171089912029E-2</v>
      </c>
      <c r="Q988">
        <v>22.062931612625949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2.097804942577549E-2</v>
      </c>
      <c r="G989" s="13">
        <f t="shared" si="183"/>
        <v>0</v>
      </c>
      <c r="H989" s="13">
        <f t="shared" si="184"/>
        <v>2.097804942577549E-2</v>
      </c>
      <c r="I989" s="16">
        <f t="shared" si="191"/>
        <v>2.1082044065536674E-2</v>
      </c>
      <c r="J989" s="13">
        <f t="shared" si="185"/>
        <v>2.1082043704930751E-2</v>
      </c>
      <c r="K989" s="13">
        <f t="shared" si="186"/>
        <v>3.6060592359388188E-10</v>
      </c>
      <c r="L989" s="13">
        <f t="shared" si="187"/>
        <v>0</v>
      </c>
      <c r="M989" s="13">
        <f t="shared" si="192"/>
        <v>4.5476298409946075E-2</v>
      </c>
      <c r="N989" s="13">
        <f t="shared" si="188"/>
        <v>2.8195305014166568E-2</v>
      </c>
      <c r="O989" s="13">
        <f t="shared" si="189"/>
        <v>2.8195305014166568E-2</v>
      </c>
      <c r="Q989">
        <v>24.32968000000001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3.0725713403517032</v>
      </c>
      <c r="G990" s="13">
        <f t="shared" si="183"/>
        <v>0</v>
      </c>
      <c r="H990" s="13">
        <f t="shared" si="184"/>
        <v>3.0725713403517032</v>
      </c>
      <c r="I990" s="16">
        <f t="shared" si="191"/>
        <v>3.072571340712309</v>
      </c>
      <c r="J990" s="13">
        <f t="shared" si="185"/>
        <v>3.0712555238181625</v>
      </c>
      <c r="K990" s="13">
        <f t="shared" si="186"/>
        <v>1.3158168941465043E-3</v>
      </c>
      <c r="L990" s="13">
        <f t="shared" si="187"/>
        <v>0</v>
      </c>
      <c r="M990" s="13">
        <f t="shared" si="192"/>
        <v>1.7280993395779508E-2</v>
      </c>
      <c r="N990" s="13">
        <f t="shared" si="188"/>
        <v>1.0714215905383295E-2</v>
      </c>
      <c r="O990" s="13">
        <f t="shared" si="189"/>
        <v>1.0714215905383295E-2</v>
      </c>
      <c r="Q990">
        <v>23.1525474395252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5.0877153725830953</v>
      </c>
      <c r="G991" s="13">
        <f t="shared" si="183"/>
        <v>0</v>
      </c>
      <c r="H991" s="13">
        <f t="shared" si="184"/>
        <v>5.0877153725830953</v>
      </c>
      <c r="I991" s="16">
        <f t="shared" si="191"/>
        <v>5.0890311894772413</v>
      </c>
      <c r="J991" s="13">
        <f t="shared" si="185"/>
        <v>5.0818017619829243</v>
      </c>
      <c r="K991" s="13">
        <f t="shared" si="186"/>
        <v>7.2294274943169867E-3</v>
      </c>
      <c r="L991" s="13">
        <f t="shared" si="187"/>
        <v>0</v>
      </c>
      <c r="M991" s="13">
        <f t="shared" si="192"/>
        <v>6.5667774903962126E-3</v>
      </c>
      <c r="N991" s="13">
        <f t="shared" si="188"/>
        <v>4.0714020440456517E-3</v>
      </c>
      <c r="O991" s="13">
        <f t="shared" si="189"/>
        <v>4.0714020440456517E-3</v>
      </c>
      <c r="Q991">
        <v>21.794296757792122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31.392528184762739</v>
      </c>
      <c r="G992" s="13">
        <f t="shared" si="183"/>
        <v>0.45503063235181634</v>
      </c>
      <c r="H992" s="13">
        <f t="shared" si="184"/>
        <v>30.937497552410921</v>
      </c>
      <c r="I992" s="16">
        <f t="shared" si="191"/>
        <v>30.944726979905237</v>
      </c>
      <c r="J992" s="13">
        <f t="shared" si="185"/>
        <v>27.720706938757083</v>
      </c>
      <c r="K992" s="13">
        <f t="shared" si="186"/>
        <v>3.2240200411481545</v>
      </c>
      <c r="L992" s="13">
        <f t="shared" si="187"/>
        <v>0</v>
      </c>
      <c r="M992" s="13">
        <f t="shared" si="192"/>
        <v>2.4953754463505609E-3</v>
      </c>
      <c r="N992" s="13">
        <f t="shared" si="188"/>
        <v>1.5471327767373477E-3</v>
      </c>
      <c r="O992" s="13">
        <f t="shared" si="189"/>
        <v>0.45657776512855369</v>
      </c>
      <c r="Q992">
        <v>15.78134842060595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5.3161878867314103</v>
      </c>
      <c r="G993" s="13">
        <f t="shared" si="183"/>
        <v>0</v>
      </c>
      <c r="H993" s="13">
        <f t="shared" si="184"/>
        <v>5.3161878867314103</v>
      </c>
      <c r="I993" s="16">
        <f t="shared" si="191"/>
        <v>8.540207927879564</v>
      </c>
      <c r="J993" s="13">
        <f t="shared" si="185"/>
        <v>8.4458234551152458</v>
      </c>
      <c r="K993" s="13">
        <f t="shared" si="186"/>
        <v>9.4384472764318161E-2</v>
      </c>
      <c r="L993" s="13">
        <f t="shared" si="187"/>
        <v>0</v>
      </c>
      <c r="M993" s="13">
        <f t="shared" si="192"/>
        <v>9.4824266961321315E-4</v>
      </c>
      <c r="N993" s="13">
        <f t="shared" si="188"/>
        <v>5.8791045516019217E-4</v>
      </c>
      <c r="O993" s="13">
        <f t="shared" si="189"/>
        <v>5.8791045516019217E-4</v>
      </c>
      <c r="Q993">
        <v>14.47992527901509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13.451282659834449</v>
      </c>
      <c r="G994" s="13">
        <f t="shared" si="183"/>
        <v>0</v>
      </c>
      <c r="H994" s="13">
        <f t="shared" si="184"/>
        <v>13.451282659834449</v>
      </c>
      <c r="I994" s="16">
        <f t="shared" si="191"/>
        <v>13.545667132598767</v>
      </c>
      <c r="J994" s="13">
        <f t="shared" si="185"/>
        <v>13.092367123881477</v>
      </c>
      <c r="K994" s="13">
        <f t="shared" si="186"/>
        <v>0.45330000871729048</v>
      </c>
      <c r="L994" s="13">
        <f t="shared" si="187"/>
        <v>0</v>
      </c>
      <c r="M994" s="13">
        <f t="shared" si="192"/>
        <v>3.6033221445302098E-4</v>
      </c>
      <c r="N994" s="13">
        <f t="shared" si="188"/>
        <v>2.2340597296087301E-4</v>
      </c>
      <c r="O994" s="13">
        <f t="shared" si="189"/>
        <v>2.2340597296087301E-4</v>
      </c>
      <c r="Q994">
        <v>12.88493759354839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27.334301189643639</v>
      </c>
      <c r="G995" s="13">
        <f t="shared" si="183"/>
        <v>1.3094722520403546E-3</v>
      </c>
      <c r="H995" s="13">
        <f t="shared" si="184"/>
        <v>27.3329917173916</v>
      </c>
      <c r="I995" s="16">
        <f t="shared" si="191"/>
        <v>27.786291726108892</v>
      </c>
      <c r="J995" s="13">
        <f t="shared" si="185"/>
        <v>24.492479810280535</v>
      </c>
      <c r="K995" s="13">
        <f t="shared" si="186"/>
        <v>3.293811915828357</v>
      </c>
      <c r="L995" s="13">
        <f t="shared" si="187"/>
        <v>0</v>
      </c>
      <c r="M995" s="13">
        <f t="shared" si="192"/>
        <v>1.3692624149214797E-4</v>
      </c>
      <c r="N995" s="13">
        <f t="shared" si="188"/>
        <v>8.4894269725131746E-5</v>
      </c>
      <c r="O995" s="13">
        <f t="shared" si="189"/>
        <v>1.3943665217654865E-3</v>
      </c>
      <c r="Q995">
        <v>13.11938932874388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17.259388568968831</v>
      </c>
      <c r="G996" s="13">
        <f t="shared" si="183"/>
        <v>0</v>
      </c>
      <c r="H996" s="13">
        <f t="shared" si="184"/>
        <v>17.259388568968831</v>
      </c>
      <c r="I996" s="16">
        <f t="shared" si="191"/>
        <v>20.553200484797188</v>
      </c>
      <c r="J996" s="13">
        <f t="shared" si="185"/>
        <v>19.536424928991583</v>
      </c>
      <c r="K996" s="13">
        <f t="shared" si="186"/>
        <v>1.0167755558056051</v>
      </c>
      <c r="L996" s="13">
        <f t="shared" si="187"/>
        <v>0</v>
      </c>
      <c r="M996" s="13">
        <f t="shared" si="192"/>
        <v>5.2031971767016225E-5</v>
      </c>
      <c r="N996" s="13">
        <f t="shared" si="188"/>
        <v>3.2259822495550059E-5</v>
      </c>
      <c r="O996" s="13">
        <f t="shared" si="189"/>
        <v>3.2259822495550059E-5</v>
      </c>
      <c r="Q996">
        <v>15.899593616806751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67.051297646072513</v>
      </c>
      <c r="G997" s="13">
        <f t="shared" si="183"/>
        <v>4.4417810697164262</v>
      </c>
      <c r="H997" s="13">
        <f t="shared" si="184"/>
        <v>62.609516576356086</v>
      </c>
      <c r="I997" s="16">
        <f t="shared" si="191"/>
        <v>63.626292132161694</v>
      </c>
      <c r="J997" s="13">
        <f t="shared" si="185"/>
        <v>44.245840479637302</v>
      </c>
      <c r="K997" s="13">
        <f t="shared" si="186"/>
        <v>19.380451652524393</v>
      </c>
      <c r="L997" s="13">
        <f t="shared" si="187"/>
        <v>8.2991728338623734</v>
      </c>
      <c r="M997" s="13">
        <f t="shared" si="192"/>
        <v>8.2991926060116459</v>
      </c>
      <c r="N997" s="13">
        <f t="shared" si="188"/>
        <v>5.1454994157272207</v>
      </c>
      <c r="O997" s="13">
        <f t="shared" si="189"/>
        <v>9.587280485443646</v>
      </c>
      <c r="Q997">
        <v>15.59605455587306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3.853219914463395</v>
      </c>
      <c r="G998" s="13">
        <f t="shared" si="183"/>
        <v>0</v>
      </c>
      <c r="H998" s="13">
        <f t="shared" si="184"/>
        <v>3.853219914463395</v>
      </c>
      <c r="I998" s="16">
        <f t="shared" si="191"/>
        <v>14.934498733125414</v>
      </c>
      <c r="J998" s="13">
        <f t="shared" si="185"/>
        <v>14.673471421258068</v>
      </c>
      <c r="K998" s="13">
        <f t="shared" si="186"/>
        <v>0.26102731186734651</v>
      </c>
      <c r="L998" s="13">
        <f t="shared" si="187"/>
        <v>0</v>
      </c>
      <c r="M998" s="13">
        <f t="shared" si="192"/>
        <v>3.1536931902844252</v>
      </c>
      <c r="N998" s="13">
        <f t="shared" si="188"/>
        <v>1.9552897779763436</v>
      </c>
      <c r="O998" s="13">
        <f t="shared" si="189"/>
        <v>1.9552897779763436</v>
      </c>
      <c r="Q998">
        <v>19.102629391431378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3.9961440201945727E-3</v>
      </c>
      <c r="G999" s="13">
        <f t="shared" si="183"/>
        <v>0</v>
      </c>
      <c r="H999" s="13">
        <f t="shared" si="184"/>
        <v>3.9961440201945727E-3</v>
      </c>
      <c r="I999" s="16">
        <f t="shared" si="191"/>
        <v>0.26502345588754106</v>
      </c>
      <c r="J999" s="13">
        <f t="shared" si="185"/>
        <v>0.2650227217551856</v>
      </c>
      <c r="K999" s="13">
        <f t="shared" si="186"/>
        <v>7.3413235546215816E-7</v>
      </c>
      <c r="L999" s="13">
        <f t="shared" si="187"/>
        <v>0</v>
      </c>
      <c r="M999" s="13">
        <f t="shared" si="192"/>
        <v>1.1984034123080816</v>
      </c>
      <c r="N999" s="13">
        <f t="shared" si="188"/>
        <v>0.7430101156310106</v>
      </c>
      <c r="O999" s="13">
        <f t="shared" si="189"/>
        <v>0.7430101156310106</v>
      </c>
      <c r="Q999">
        <v>24.154663883479952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0.42120798653977293</v>
      </c>
      <c r="G1000" s="13">
        <f t="shared" si="183"/>
        <v>0</v>
      </c>
      <c r="H1000" s="13">
        <f t="shared" si="184"/>
        <v>0.42120798653977293</v>
      </c>
      <c r="I1000" s="16">
        <f t="shared" si="191"/>
        <v>0.42120872067212839</v>
      </c>
      <c r="J1000" s="13">
        <f t="shared" si="185"/>
        <v>0.42120492353983541</v>
      </c>
      <c r="K1000" s="13">
        <f t="shared" si="186"/>
        <v>3.7971322929819529E-6</v>
      </c>
      <c r="L1000" s="13">
        <f t="shared" si="187"/>
        <v>0</v>
      </c>
      <c r="M1000" s="13">
        <f t="shared" si="192"/>
        <v>0.45539329667707096</v>
      </c>
      <c r="N1000" s="13">
        <f t="shared" si="188"/>
        <v>0.28234384393978401</v>
      </c>
      <c r="O1000" s="13">
        <f t="shared" si="189"/>
        <v>0.28234384393978401</v>
      </c>
      <c r="Q1000">
        <v>22.351392300047749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1.0037732331547069</v>
      </c>
      <c r="G1001" s="13">
        <f t="shared" si="183"/>
        <v>0</v>
      </c>
      <c r="H1001" s="13">
        <f t="shared" si="184"/>
        <v>1.0037732331547069</v>
      </c>
      <c r="I1001" s="16">
        <f t="shared" si="191"/>
        <v>1.0037770302869999</v>
      </c>
      <c r="J1001" s="13">
        <f t="shared" si="185"/>
        <v>1.0037351024954217</v>
      </c>
      <c r="K1001" s="13">
        <f t="shared" si="186"/>
        <v>4.1927791578189044E-5</v>
      </c>
      <c r="L1001" s="13">
        <f t="shared" si="187"/>
        <v>0</v>
      </c>
      <c r="M1001" s="13">
        <f t="shared" si="192"/>
        <v>0.17304945273728695</v>
      </c>
      <c r="N1001" s="13">
        <f t="shared" si="188"/>
        <v>0.1072906606971179</v>
      </c>
      <c r="O1001" s="13">
        <f t="shared" si="189"/>
        <v>0.1072906606971179</v>
      </c>
      <c r="Q1001">
        <v>23.79795300000001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4.0928537379687038</v>
      </c>
      <c r="G1002" s="13">
        <f t="shared" si="183"/>
        <v>0</v>
      </c>
      <c r="H1002" s="13">
        <f t="shared" si="184"/>
        <v>4.0928537379687038</v>
      </c>
      <c r="I1002" s="16">
        <f t="shared" si="191"/>
        <v>4.092895665760282</v>
      </c>
      <c r="J1002" s="13">
        <f t="shared" si="185"/>
        <v>4.0892524102595029</v>
      </c>
      <c r="K1002" s="13">
        <f t="shared" si="186"/>
        <v>3.6432555007790413E-3</v>
      </c>
      <c r="L1002" s="13">
        <f t="shared" si="187"/>
        <v>0</v>
      </c>
      <c r="M1002" s="13">
        <f t="shared" si="192"/>
        <v>6.5758792040169045E-2</v>
      </c>
      <c r="N1002" s="13">
        <f t="shared" si="188"/>
        <v>4.077045106490481E-2</v>
      </c>
      <c r="O1002" s="13">
        <f t="shared" si="189"/>
        <v>4.077045106490481E-2</v>
      </c>
      <c r="Q1002">
        <v>22.024929021937051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78.42486819945384</v>
      </c>
      <c r="G1003" s="13">
        <f t="shared" si="183"/>
        <v>5.7133781568590054</v>
      </c>
      <c r="H1003" s="13">
        <f t="shared" si="184"/>
        <v>72.711490042594832</v>
      </c>
      <c r="I1003" s="16">
        <f t="shared" si="191"/>
        <v>72.715133298095608</v>
      </c>
      <c r="J1003" s="13">
        <f t="shared" si="185"/>
        <v>53.084463622450663</v>
      </c>
      <c r="K1003" s="13">
        <f t="shared" si="186"/>
        <v>19.630669675644945</v>
      </c>
      <c r="L1003" s="13">
        <f t="shared" si="187"/>
        <v>8.55123065576913</v>
      </c>
      <c r="M1003" s="13">
        <f t="shared" si="192"/>
        <v>8.5762189967443945</v>
      </c>
      <c r="N1003" s="13">
        <f t="shared" si="188"/>
        <v>5.3172557779815248</v>
      </c>
      <c r="O1003" s="13">
        <f t="shared" si="189"/>
        <v>11.03063393484053</v>
      </c>
      <c r="Q1003">
        <v>18.894770052072261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45.795028170605583</v>
      </c>
      <c r="G1004" s="13">
        <f t="shared" si="183"/>
        <v>2.0652705252343595</v>
      </c>
      <c r="H1004" s="13">
        <f t="shared" si="184"/>
        <v>43.729757645371222</v>
      </c>
      <c r="I1004" s="16">
        <f t="shared" si="191"/>
        <v>54.809196665247036</v>
      </c>
      <c r="J1004" s="13">
        <f t="shared" si="185"/>
        <v>43.076926132468024</v>
      </c>
      <c r="K1004" s="13">
        <f t="shared" si="186"/>
        <v>11.732270532779012</v>
      </c>
      <c r="L1004" s="13">
        <f t="shared" si="187"/>
        <v>0.59475629923643791</v>
      </c>
      <c r="M1004" s="13">
        <f t="shared" si="192"/>
        <v>3.8537195179993082</v>
      </c>
      <c r="N1004" s="13">
        <f t="shared" si="188"/>
        <v>2.3893061011595709</v>
      </c>
      <c r="O1004" s="13">
        <f t="shared" si="189"/>
        <v>4.4545766263939299</v>
      </c>
      <c r="Q1004">
        <v>17.355705965351639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27.249906341509821</v>
      </c>
      <c r="G1005" s="13">
        <f t="shared" si="183"/>
        <v>0</v>
      </c>
      <c r="H1005" s="13">
        <f t="shared" si="184"/>
        <v>27.249906341509821</v>
      </c>
      <c r="I1005" s="16">
        <f t="shared" si="191"/>
        <v>38.387420575052396</v>
      </c>
      <c r="J1005" s="13">
        <f t="shared" si="185"/>
        <v>32.248590032947909</v>
      </c>
      <c r="K1005" s="13">
        <f t="shared" si="186"/>
        <v>6.1388305421044862</v>
      </c>
      <c r="L1005" s="13">
        <f t="shared" si="187"/>
        <v>0</v>
      </c>
      <c r="M1005" s="13">
        <f t="shared" si="192"/>
        <v>1.4644134168397374</v>
      </c>
      <c r="N1005" s="13">
        <f t="shared" si="188"/>
        <v>0.90793631844063716</v>
      </c>
      <c r="O1005" s="13">
        <f t="shared" si="189"/>
        <v>0.90793631844063716</v>
      </c>
      <c r="Q1005">
        <v>15.093618917545539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12.169377589257451</v>
      </c>
      <c r="G1006" s="13">
        <f t="shared" si="183"/>
        <v>0</v>
      </c>
      <c r="H1006" s="13">
        <f t="shared" si="184"/>
        <v>12.169377589257451</v>
      </c>
      <c r="I1006" s="16">
        <f t="shared" si="191"/>
        <v>18.308208131361937</v>
      </c>
      <c r="J1006" s="13">
        <f t="shared" si="185"/>
        <v>17.197462447797367</v>
      </c>
      <c r="K1006" s="13">
        <f t="shared" si="186"/>
        <v>1.1107456835645699</v>
      </c>
      <c r="L1006" s="13">
        <f t="shared" si="187"/>
        <v>0</v>
      </c>
      <c r="M1006" s="13">
        <f t="shared" si="192"/>
        <v>0.5564770983991002</v>
      </c>
      <c r="N1006" s="13">
        <f t="shared" si="188"/>
        <v>0.34501580100744211</v>
      </c>
      <c r="O1006" s="13">
        <f t="shared" si="189"/>
        <v>0.34501580100744211</v>
      </c>
      <c r="Q1006">
        <v>12.624906295242271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52.616208114732068</v>
      </c>
      <c r="G1007" s="13">
        <f t="shared" si="183"/>
        <v>2.8278975742438655</v>
      </c>
      <c r="H1007" s="13">
        <f t="shared" si="184"/>
        <v>49.788310540488204</v>
      </c>
      <c r="I1007" s="16">
        <f t="shared" si="191"/>
        <v>50.899056224052771</v>
      </c>
      <c r="J1007" s="13">
        <f t="shared" si="185"/>
        <v>38.665233114790048</v>
      </c>
      <c r="K1007" s="13">
        <f t="shared" si="186"/>
        <v>12.233823109262723</v>
      </c>
      <c r="L1007" s="13">
        <f t="shared" si="187"/>
        <v>1.099996682896963</v>
      </c>
      <c r="M1007" s="13">
        <f t="shared" si="192"/>
        <v>1.3114579802886208</v>
      </c>
      <c r="N1007" s="13">
        <f t="shared" si="188"/>
        <v>0.8131039477789449</v>
      </c>
      <c r="O1007" s="13">
        <f t="shared" si="189"/>
        <v>3.6410015220228105</v>
      </c>
      <c r="Q1007">
        <v>15.0948768423552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133.58085991471469</v>
      </c>
      <c r="G1008" s="13">
        <f t="shared" si="183"/>
        <v>11.879972725768118</v>
      </c>
      <c r="H1008" s="13">
        <f t="shared" si="184"/>
        <v>121.70088718894658</v>
      </c>
      <c r="I1008" s="16">
        <f t="shared" si="191"/>
        <v>132.83471361531232</v>
      </c>
      <c r="J1008" s="13">
        <f t="shared" si="185"/>
        <v>46.423963181149091</v>
      </c>
      <c r="K1008" s="13">
        <f t="shared" si="186"/>
        <v>86.410750434163234</v>
      </c>
      <c r="L1008" s="13">
        <f t="shared" si="187"/>
        <v>75.822330846020904</v>
      </c>
      <c r="M1008" s="13">
        <f t="shared" si="192"/>
        <v>76.320684878530585</v>
      </c>
      <c r="N1008" s="13">
        <f t="shared" si="188"/>
        <v>47.318824624688965</v>
      </c>
      <c r="O1008" s="13">
        <f t="shared" si="189"/>
        <v>59.198797350457085</v>
      </c>
      <c r="Q1008">
        <v>12.451979593548391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38.709412611271418</v>
      </c>
      <c r="G1009" s="13">
        <f t="shared" si="183"/>
        <v>1.2730788327862212</v>
      </c>
      <c r="H1009" s="13">
        <f t="shared" si="184"/>
        <v>37.436333778485199</v>
      </c>
      <c r="I1009" s="16">
        <f t="shared" si="191"/>
        <v>48.024753366627536</v>
      </c>
      <c r="J1009" s="13">
        <f t="shared" si="185"/>
        <v>40.046156973042265</v>
      </c>
      <c r="K1009" s="13">
        <f t="shared" si="186"/>
        <v>7.9785963935852706</v>
      </c>
      <c r="L1009" s="13">
        <f t="shared" si="187"/>
        <v>0</v>
      </c>
      <c r="M1009" s="13">
        <f t="shared" si="192"/>
        <v>29.00186025384162</v>
      </c>
      <c r="N1009" s="13">
        <f t="shared" si="188"/>
        <v>17.981153357381803</v>
      </c>
      <c r="O1009" s="13">
        <f t="shared" si="189"/>
        <v>19.254232190168025</v>
      </c>
      <c r="Q1009">
        <v>17.929850183635139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17.327809423457531</v>
      </c>
      <c r="G1010" s="13">
        <f t="shared" si="183"/>
        <v>0</v>
      </c>
      <c r="H1010" s="13">
        <f t="shared" si="184"/>
        <v>17.327809423457531</v>
      </c>
      <c r="I1010" s="16">
        <f t="shared" si="191"/>
        <v>25.306405817042801</v>
      </c>
      <c r="J1010" s="13">
        <f t="shared" si="185"/>
        <v>24.303375119096991</v>
      </c>
      <c r="K1010" s="13">
        <f t="shared" si="186"/>
        <v>1.0030306979458103</v>
      </c>
      <c r="L1010" s="13">
        <f t="shared" si="187"/>
        <v>0</v>
      </c>
      <c r="M1010" s="13">
        <f t="shared" si="192"/>
        <v>11.020706896459817</v>
      </c>
      <c r="N1010" s="13">
        <f t="shared" si="188"/>
        <v>6.832838275805087</v>
      </c>
      <c r="O1010" s="13">
        <f t="shared" si="189"/>
        <v>6.832838275805087</v>
      </c>
      <c r="Q1010">
        <v>20.525935778703701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3.807844325999008</v>
      </c>
      <c r="G1011" s="13">
        <f t="shared" si="183"/>
        <v>0</v>
      </c>
      <c r="H1011" s="13">
        <f t="shared" si="184"/>
        <v>3.807844325999008</v>
      </c>
      <c r="I1011" s="16">
        <f t="shared" si="191"/>
        <v>4.8108750239448188</v>
      </c>
      <c r="J1011" s="13">
        <f t="shared" si="185"/>
        <v>4.8061122164155456</v>
      </c>
      <c r="K1011" s="13">
        <f t="shared" si="186"/>
        <v>4.7628075292731609E-3</v>
      </c>
      <c r="L1011" s="13">
        <f t="shared" si="187"/>
        <v>0</v>
      </c>
      <c r="M1011" s="13">
        <f t="shared" si="192"/>
        <v>4.1878686206547302</v>
      </c>
      <c r="N1011" s="13">
        <f t="shared" si="188"/>
        <v>2.5964785448059327</v>
      </c>
      <c r="O1011" s="13">
        <f t="shared" si="189"/>
        <v>2.5964785448059327</v>
      </c>
      <c r="Q1011">
        <v>23.564518219727109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6.6896372554773391</v>
      </c>
      <c r="G1012" s="13">
        <f t="shared" si="183"/>
        <v>0</v>
      </c>
      <c r="H1012" s="13">
        <f t="shared" si="184"/>
        <v>6.6896372554773391</v>
      </c>
      <c r="I1012" s="16">
        <f t="shared" si="191"/>
        <v>6.6944000630066123</v>
      </c>
      <c r="J1012" s="13">
        <f t="shared" si="185"/>
        <v>6.6826906415676905</v>
      </c>
      <c r="K1012" s="13">
        <f t="shared" si="186"/>
        <v>1.170942143892173E-2</v>
      </c>
      <c r="L1012" s="13">
        <f t="shared" si="187"/>
        <v>0</v>
      </c>
      <c r="M1012" s="13">
        <f t="shared" si="192"/>
        <v>1.5913900758487975</v>
      </c>
      <c r="N1012" s="13">
        <f t="shared" si="188"/>
        <v>0.98666184702625448</v>
      </c>
      <c r="O1012" s="13">
        <f t="shared" si="189"/>
        <v>0.98666184702625448</v>
      </c>
      <c r="Q1012">
        <v>24.210338000000011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1.5003021149587361</v>
      </c>
      <c r="G1013" s="13">
        <f t="shared" si="183"/>
        <v>0</v>
      </c>
      <c r="H1013" s="13">
        <f t="shared" si="184"/>
        <v>1.5003021149587361</v>
      </c>
      <c r="I1013" s="16">
        <f t="shared" si="191"/>
        <v>1.5120115363976578</v>
      </c>
      <c r="J1013" s="13">
        <f t="shared" si="185"/>
        <v>1.5118728900873915</v>
      </c>
      <c r="K1013" s="13">
        <f t="shared" si="186"/>
        <v>1.3864631026638818E-4</v>
      </c>
      <c r="L1013" s="13">
        <f t="shared" si="187"/>
        <v>0</v>
      </c>
      <c r="M1013" s="13">
        <f t="shared" si="192"/>
        <v>0.60472822882254307</v>
      </c>
      <c r="N1013" s="13">
        <f t="shared" si="188"/>
        <v>0.3749315018699767</v>
      </c>
      <c r="O1013" s="13">
        <f t="shared" si="189"/>
        <v>0.3749315018699767</v>
      </c>
      <c r="Q1013">
        <v>24.03324825324535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0.47858831283775521</v>
      </c>
      <c r="G1014" s="13">
        <f t="shared" si="183"/>
        <v>0</v>
      </c>
      <c r="H1014" s="13">
        <f t="shared" si="184"/>
        <v>0.47858831283775521</v>
      </c>
      <c r="I1014" s="16">
        <f t="shared" si="191"/>
        <v>0.4787269591480216</v>
      </c>
      <c r="J1014" s="13">
        <f t="shared" si="185"/>
        <v>0.47872274165089107</v>
      </c>
      <c r="K1014" s="13">
        <f t="shared" si="186"/>
        <v>4.2174971305319886E-6</v>
      </c>
      <c r="L1014" s="13">
        <f t="shared" si="187"/>
        <v>0</v>
      </c>
      <c r="M1014" s="13">
        <f t="shared" si="192"/>
        <v>0.22979672695256637</v>
      </c>
      <c r="N1014" s="13">
        <f t="shared" si="188"/>
        <v>0.14247397071059115</v>
      </c>
      <c r="O1014" s="13">
        <f t="shared" si="189"/>
        <v>0.14247397071059115</v>
      </c>
      <c r="Q1014">
        <v>24.337881992919211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31.197723072955419</v>
      </c>
      <c r="G1015" s="13">
        <f t="shared" si="183"/>
        <v>0.43325087448492317</v>
      </c>
      <c r="H1015" s="13">
        <f t="shared" si="184"/>
        <v>30.764472198470497</v>
      </c>
      <c r="I1015" s="16">
        <f t="shared" si="191"/>
        <v>30.764476415967628</v>
      </c>
      <c r="J1015" s="13">
        <f t="shared" si="185"/>
        <v>29.2548575700805</v>
      </c>
      <c r="K1015" s="13">
        <f t="shared" si="186"/>
        <v>1.5096188458871289</v>
      </c>
      <c r="L1015" s="13">
        <f t="shared" si="187"/>
        <v>0</v>
      </c>
      <c r="M1015" s="13">
        <f t="shared" si="192"/>
        <v>8.7322756241975219E-2</v>
      </c>
      <c r="N1015" s="13">
        <f t="shared" si="188"/>
        <v>5.4140108870024635E-2</v>
      </c>
      <c r="O1015" s="13">
        <f t="shared" si="189"/>
        <v>0.48739098335494779</v>
      </c>
      <c r="Q1015">
        <v>21.67194545541934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18.984092602856091</v>
      </c>
      <c r="G1016" s="13">
        <f t="shared" si="183"/>
        <v>0</v>
      </c>
      <c r="H1016" s="13">
        <f t="shared" si="184"/>
        <v>18.984092602856091</v>
      </c>
      <c r="I1016" s="16">
        <f t="shared" si="191"/>
        <v>20.49371144874322</v>
      </c>
      <c r="J1016" s="13">
        <f t="shared" si="185"/>
        <v>19.506921756585008</v>
      </c>
      <c r="K1016" s="13">
        <f t="shared" si="186"/>
        <v>0.98678969215821155</v>
      </c>
      <c r="L1016" s="13">
        <f t="shared" si="187"/>
        <v>0</v>
      </c>
      <c r="M1016" s="13">
        <f t="shared" si="192"/>
        <v>3.3182647371950584E-2</v>
      </c>
      <c r="N1016" s="13">
        <f t="shared" si="188"/>
        <v>2.0573241370609362E-2</v>
      </c>
      <c r="O1016" s="13">
        <f t="shared" si="189"/>
        <v>2.0573241370609362E-2</v>
      </c>
      <c r="Q1016">
        <v>16.066136392064649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58.39557718215579</v>
      </c>
      <c r="G1017" s="13">
        <f t="shared" si="183"/>
        <v>3.4740472452874132</v>
      </c>
      <c r="H1017" s="13">
        <f t="shared" si="184"/>
        <v>54.921529936868374</v>
      </c>
      <c r="I1017" s="16">
        <f t="shared" si="191"/>
        <v>55.908319629026586</v>
      </c>
      <c r="J1017" s="13">
        <f t="shared" si="185"/>
        <v>36.84029151017679</v>
      </c>
      <c r="K1017" s="13">
        <f t="shared" si="186"/>
        <v>19.068028118849796</v>
      </c>
      <c r="L1017" s="13">
        <f t="shared" si="187"/>
        <v>7.9844521177911298</v>
      </c>
      <c r="M1017" s="13">
        <f t="shared" si="192"/>
        <v>7.9970615237924711</v>
      </c>
      <c r="N1017" s="13">
        <f t="shared" si="188"/>
        <v>4.958178144751332</v>
      </c>
      <c r="O1017" s="13">
        <f t="shared" si="189"/>
        <v>8.4322253900387452</v>
      </c>
      <c r="Q1017">
        <v>12.281729593548389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27.28542992284504</v>
      </c>
      <c r="G1018" s="13">
        <f t="shared" si="183"/>
        <v>0</v>
      </c>
      <c r="H1018" s="13">
        <f t="shared" si="184"/>
        <v>27.28542992284504</v>
      </c>
      <c r="I1018" s="16">
        <f t="shared" si="191"/>
        <v>38.369005923903707</v>
      </c>
      <c r="J1018" s="13">
        <f t="shared" si="185"/>
        <v>30.532678968030563</v>
      </c>
      <c r="K1018" s="13">
        <f t="shared" si="186"/>
        <v>7.8363269558731439</v>
      </c>
      <c r="L1018" s="13">
        <f t="shared" si="187"/>
        <v>0</v>
      </c>
      <c r="M1018" s="13">
        <f t="shared" si="192"/>
        <v>3.0388833790411391</v>
      </c>
      <c r="N1018" s="13">
        <f t="shared" si="188"/>
        <v>1.8841076950055062</v>
      </c>
      <c r="O1018" s="13">
        <f t="shared" si="189"/>
        <v>1.8841076950055062</v>
      </c>
      <c r="Q1018">
        <v>12.706486417007619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33.290782621812269</v>
      </c>
      <c r="G1019" s="13">
        <f t="shared" si="183"/>
        <v>0.66726080241833419</v>
      </c>
      <c r="H1019" s="13">
        <f t="shared" si="184"/>
        <v>32.623521819393936</v>
      </c>
      <c r="I1019" s="16">
        <f t="shared" si="191"/>
        <v>40.459848775267076</v>
      </c>
      <c r="J1019" s="13">
        <f t="shared" si="185"/>
        <v>32.399248973370973</v>
      </c>
      <c r="K1019" s="13">
        <f t="shared" si="186"/>
        <v>8.0605998018961031</v>
      </c>
      <c r="L1019" s="13">
        <f t="shared" si="187"/>
        <v>0</v>
      </c>
      <c r="M1019" s="13">
        <f t="shared" si="192"/>
        <v>1.1547756840356329</v>
      </c>
      <c r="N1019" s="13">
        <f t="shared" si="188"/>
        <v>0.71596092410209244</v>
      </c>
      <c r="O1019" s="13">
        <f t="shared" si="189"/>
        <v>1.3832217265204267</v>
      </c>
      <c r="Q1019">
        <v>13.731497595735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19.089594497620279</v>
      </c>
      <c r="G1020" s="13">
        <f t="shared" si="183"/>
        <v>0</v>
      </c>
      <c r="H1020" s="13">
        <f t="shared" si="184"/>
        <v>19.089594497620279</v>
      </c>
      <c r="I1020" s="16">
        <f t="shared" si="191"/>
        <v>27.150194299516382</v>
      </c>
      <c r="J1020" s="13">
        <f t="shared" si="185"/>
        <v>25.344016252404465</v>
      </c>
      <c r="K1020" s="13">
        <f t="shared" si="186"/>
        <v>1.8061780471119171</v>
      </c>
      <c r="L1020" s="13">
        <f t="shared" si="187"/>
        <v>0</v>
      </c>
      <c r="M1020" s="13">
        <f t="shared" si="192"/>
        <v>0.43881475993354047</v>
      </c>
      <c r="N1020" s="13">
        <f t="shared" si="188"/>
        <v>0.27206515115879509</v>
      </c>
      <c r="O1020" s="13">
        <f t="shared" si="189"/>
        <v>0.27206515115879509</v>
      </c>
      <c r="Q1020">
        <v>17.556971181016291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13.242810647070071</v>
      </c>
      <c r="G1021" s="13">
        <f t="shared" si="183"/>
        <v>0</v>
      </c>
      <c r="H1021" s="13">
        <f t="shared" si="184"/>
        <v>13.242810647070071</v>
      </c>
      <c r="I1021" s="16">
        <f t="shared" si="191"/>
        <v>15.048988694181988</v>
      </c>
      <c r="J1021" s="13">
        <f t="shared" si="185"/>
        <v>14.770605541485304</v>
      </c>
      <c r="K1021" s="13">
        <f t="shared" si="186"/>
        <v>0.27838315269668357</v>
      </c>
      <c r="L1021" s="13">
        <f t="shared" si="187"/>
        <v>0</v>
      </c>
      <c r="M1021" s="13">
        <f t="shared" si="192"/>
        <v>0.16674960877474537</v>
      </c>
      <c r="N1021" s="13">
        <f t="shared" si="188"/>
        <v>0.10338475744034213</v>
      </c>
      <c r="O1021" s="13">
        <f t="shared" si="189"/>
        <v>0.10338475744034213</v>
      </c>
      <c r="Q1021">
        <v>18.79875049542261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9.4775353438342904</v>
      </c>
      <c r="G1022" s="13">
        <f t="shared" si="183"/>
        <v>0</v>
      </c>
      <c r="H1022" s="13">
        <f t="shared" si="184"/>
        <v>9.4775353438342904</v>
      </c>
      <c r="I1022" s="16">
        <f t="shared" si="191"/>
        <v>9.755918496530974</v>
      </c>
      <c r="J1022" s="13">
        <f t="shared" si="185"/>
        <v>9.6936958970676876</v>
      </c>
      <c r="K1022" s="13">
        <f t="shared" si="186"/>
        <v>6.2222599463286343E-2</v>
      </c>
      <c r="L1022" s="13">
        <f t="shared" si="187"/>
        <v>0</v>
      </c>
      <c r="M1022" s="13">
        <f t="shared" si="192"/>
        <v>6.3364851334403241E-2</v>
      </c>
      <c r="N1022" s="13">
        <f t="shared" si="188"/>
        <v>3.9286207827330007E-2</v>
      </c>
      <c r="O1022" s="13">
        <f t="shared" si="189"/>
        <v>3.9286207827330007E-2</v>
      </c>
      <c r="Q1022">
        <v>20.326675181152901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0.47123323269054213</v>
      </c>
      <c r="G1023" s="13">
        <f t="shared" si="183"/>
        <v>0</v>
      </c>
      <c r="H1023" s="13">
        <f t="shared" si="184"/>
        <v>0.47123323269054213</v>
      </c>
      <c r="I1023" s="16">
        <f t="shared" si="191"/>
        <v>0.53345583215382852</v>
      </c>
      <c r="J1023" s="13">
        <f t="shared" si="185"/>
        <v>0.53344979288239491</v>
      </c>
      <c r="K1023" s="13">
        <f t="shared" si="186"/>
        <v>6.0392714336110487E-6</v>
      </c>
      <c r="L1023" s="13">
        <f t="shared" si="187"/>
        <v>0</v>
      </c>
      <c r="M1023" s="13">
        <f t="shared" si="192"/>
        <v>2.4078643507073234E-2</v>
      </c>
      <c r="N1023" s="13">
        <f t="shared" si="188"/>
        <v>1.4928758974385406E-2</v>
      </c>
      <c r="O1023" s="13">
        <f t="shared" si="189"/>
        <v>1.4928758974385406E-2</v>
      </c>
      <c r="Q1023">
        <v>24.092571548264679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0.14169630403894021</v>
      </c>
      <c r="G1024" s="13">
        <f t="shared" si="183"/>
        <v>0</v>
      </c>
      <c r="H1024" s="13">
        <f t="shared" si="184"/>
        <v>0.14169630403894021</v>
      </c>
      <c r="I1024" s="16">
        <f t="shared" si="191"/>
        <v>0.14170234331037382</v>
      </c>
      <c r="J1024" s="13">
        <f t="shared" si="185"/>
        <v>0.14170223682383529</v>
      </c>
      <c r="K1024" s="13">
        <f t="shared" si="186"/>
        <v>1.0648653853140289E-7</v>
      </c>
      <c r="L1024" s="13">
        <f t="shared" si="187"/>
        <v>0</v>
      </c>
      <c r="M1024" s="13">
        <f t="shared" si="192"/>
        <v>9.1498845326878284E-3</v>
      </c>
      <c r="N1024" s="13">
        <f t="shared" si="188"/>
        <v>5.6729284102664534E-3</v>
      </c>
      <c r="O1024" s="13">
        <f t="shared" si="189"/>
        <v>5.6729284102664534E-3</v>
      </c>
      <c r="Q1024">
        <v>24.529646037908421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3.6178535061328398</v>
      </c>
      <c r="G1025" s="13">
        <f t="shared" si="183"/>
        <v>0</v>
      </c>
      <c r="H1025" s="13">
        <f t="shared" si="184"/>
        <v>3.6178535061328398</v>
      </c>
      <c r="I1025" s="16">
        <f t="shared" si="191"/>
        <v>3.6178536126193785</v>
      </c>
      <c r="J1025" s="13">
        <f t="shared" si="185"/>
        <v>3.6163807327212081</v>
      </c>
      <c r="K1025" s="13">
        <f t="shared" si="186"/>
        <v>1.4728798981704649E-3</v>
      </c>
      <c r="L1025" s="13">
        <f t="shared" si="187"/>
        <v>0</v>
      </c>
      <c r="M1025" s="13">
        <f t="shared" si="192"/>
        <v>3.4769561224213749E-3</v>
      </c>
      <c r="N1025" s="13">
        <f t="shared" si="188"/>
        <v>2.1557127959012526E-3</v>
      </c>
      <c r="O1025" s="13">
        <f t="shared" si="189"/>
        <v>2.1557127959012526E-3</v>
      </c>
      <c r="Q1025">
        <v>25.85618800000001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4.4642858963840606</v>
      </c>
      <c r="G1026" s="13">
        <f t="shared" si="183"/>
        <v>0</v>
      </c>
      <c r="H1026" s="13">
        <f t="shared" si="184"/>
        <v>4.4642858963840606</v>
      </c>
      <c r="I1026" s="16">
        <f t="shared" si="191"/>
        <v>4.4657587762822306</v>
      </c>
      <c r="J1026" s="13">
        <f t="shared" si="185"/>
        <v>4.4621537037279744</v>
      </c>
      <c r="K1026" s="13">
        <f t="shared" si="186"/>
        <v>3.605072554256239E-3</v>
      </c>
      <c r="L1026" s="13">
        <f t="shared" si="187"/>
        <v>0</v>
      </c>
      <c r="M1026" s="13">
        <f t="shared" si="192"/>
        <v>1.3212433265201223E-3</v>
      </c>
      <c r="N1026" s="13">
        <f t="shared" si="188"/>
        <v>8.1917086244247587E-4</v>
      </c>
      <c r="O1026" s="13">
        <f t="shared" si="189"/>
        <v>8.1917086244247587E-4</v>
      </c>
      <c r="Q1026">
        <v>23.960044029246159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0.82683755502181322</v>
      </c>
      <c r="G1027" s="13">
        <f t="shared" si="183"/>
        <v>0</v>
      </c>
      <c r="H1027" s="13">
        <f t="shared" si="184"/>
        <v>0.82683755502181322</v>
      </c>
      <c r="I1027" s="16">
        <f t="shared" si="191"/>
        <v>0.83044262757606946</v>
      </c>
      <c r="J1027" s="13">
        <f t="shared" si="185"/>
        <v>0.83040658905070519</v>
      </c>
      <c r="K1027" s="13">
        <f t="shared" si="186"/>
        <v>3.6038525364268104E-5</v>
      </c>
      <c r="L1027" s="13">
        <f t="shared" si="187"/>
        <v>0</v>
      </c>
      <c r="M1027" s="13">
        <f t="shared" si="192"/>
        <v>5.0207246407764643E-4</v>
      </c>
      <c r="N1027" s="13">
        <f t="shared" si="188"/>
        <v>3.1128492772814078E-4</v>
      </c>
      <c r="O1027" s="13">
        <f t="shared" si="189"/>
        <v>3.1128492772814078E-4</v>
      </c>
      <c r="Q1027">
        <v>20.838015241822781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9.4598339223160188</v>
      </c>
      <c r="G1028" s="13">
        <f t="shared" si="183"/>
        <v>0</v>
      </c>
      <c r="H1028" s="13">
        <f t="shared" si="184"/>
        <v>9.4598339223160188</v>
      </c>
      <c r="I1028" s="16">
        <f t="shared" si="191"/>
        <v>9.4598699608413828</v>
      </c>
      <c r="J1028" s="13">
        <f t="shared" si="185"/>
        <v>9.3699318699272833</v>
      </c>
      <c r="K1028" s="13">
        <f t="shared" si="186"/>
        <v>8.9938090914099433E-2</v>
      </c>
      <c r="L1028" s="13">
        <f t="shared" si="187"/>
        <v>0</v>
      </c>
      <c r="M1028" s="13">
        <f t="shared" si="192"/>
        <v>1.9078753634950565E-4</v>
      </c>
      <c r="N1028" s="13">
        <f t="shared" si="188"/>
        <v>1.1828827253669351E-4</v>
      </c>
      <c r="O1028" s="13">
        <f t="shared" si="189"/>
        <v>1.1828827253669351E-4</v>
      </c>
      <c r="Q1028">
        <v>17.034861352682409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73.031374794534116</v>
      </c>
      <c r="G1029" s="13">
        <f t="shared" si="183"/>
        <v>5.1103704671428094</v>
      </c>
      <c r="H1029" s="13">
        <f t="shared" si="184"/>
        <v>67.921004327391302</v>
      </c>
      <c r="I1029" s="16">
        <f t="shared" si="191"/>
        <v>68.010942418305405</v>
      </c>
      <c r="J1029" s="13">
        <f t="shared" si="185"/>
        <v>44.99281814896068</v>
      </c>
      <c r="K1029" s="13">
        <f t="shared" si="186"/>
        <v>23.018124269344725</v>
      </c>
      <c r="L1029" s="13">
        <f t="shared" si="187"/>
        <v>11.963592467470578</v>
      </c>
      <c r="M1029" s="13">
        <f t="shared" si="192"/>
        <v>11.96366496673439</v>
      </c>
      <c r="N1029" s="13">
        <f t="shared" si="188"/>
        <v>7.4174722793753221</v>
      </c>
      <c r="O1029" s="13">
        <f t="shared" si="189"/>
        <v>12.527842746518132</v>
      </c>
      <c r="Q1029">
        <v>15.22564518598481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33.258024683321089</v>
      </c>
      <c r="G1030" s="13">
        <f t="shared" ref="G1030:G1093" si="194">IF((F1030-$J$2)&gt;0,$I$2*(F1030-$J$2),0)</f>
        <v>0.6635983730193451</v>
      </c>
      <c r="H1030" s="13">
        <f t="shared" ref="H1030:H1093" si="195">F1030-G1030</f>
        <v>32.594426310301742</v>
      </c>
      <c r="I1030" s="16">
        <f t="shared" si="191"/>
        <v>43.64895811217589</v>
      </c>
      <c r="J1030" s="13">
        <f t="shared" ref="J1030:J1093" si="196">I1030/SQRT(1+(I1030/($K$2*(300+(25*Q1030)+0.05*(Q1030)^3)))^2)</f>
        <v>32.918871872700421</v>
      </c>
      <c r="K1030" s="13">
        <f t="shared" ref="K1030:K1093" si="197">I1030-J1030</f>
        <v>10.730086239475469</v>
      </c>
      <c r="L1030" s="13">
        <f t="shared" ref="L1030:L1093" si="198">IF(K1030&gt;$N$2,(K1030-$N$2)/$L$2,0)</f>
        <v>0</v>
      </c>
      <c r="M1030" s="13">
        <f t="shared" si="192"/>
        <v>4.5461926873590679</v>
      </c>
      <c r="N1030" s="13">
        <f t="shared" ref="N1030:N1093" si="199">$M$2*M1030</f>
        <v>2.818639466162622</v>
      </c>
      <c r="O1030" s="13">
        <f t="shared" ref="O1030:O1093" si="200">N1030+G1030</f>
        <v>3.4822378391819671</v>
      </c>
      <c r="Q1030">
        <v>12.622883593548391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21.637217113001569</v>
      </c>
      <c r="G1031" s="13">
        <f t="shared" si="194"/>
        <v>0</v>
      </c>
      <c r="H1031" s="13">
        <f t="shared" si="195"/>
        <v>21.637217113001569</v>
      </c>
      <c r="I1031" s="16">
        <f t="shared" ref="I1031:I1094" si="202">H1031+K1030-L1030</f>
        <v>32.367303352477037</v>
      </c>
      <c r="J1031" s="13">
        <f t="shared" si="196"/>
        <v>27.480804814424513</v>
      </c>
      <c r="K1031" s="13">
        <f t="shared" si="197"/>
        <v>4.8864985380525248</v>
      </c>
      <c r="L1031" s="13">
        <f t="shared" si="198"/>
        <v>0</v>
      </c>
      <c r="M1031" s="13">
        <f t="shared" ref="M1031:M1094" si="203">L1031+M1030-N1030</f>
        <v>1.7275532211964459</v>
      </c>
      <c r="N1031" s="13">
        <f t="shared" si="199"/>
        <v>1.0710829971417966</v>
      </c>
      <c r="O1031" s="13">
        <f t="shared" si="200"/>
        <v>1.0710829971417966</v>
      </c>
      <c r="Q1031">
        <v>13.161699987093989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25.776526375500211</v>
      </c>
      <c r="G1032" s="13">
        <f t="shared" si="194"/>
        <v>0</v>
      </c>
      <c r="H1032" s="13">
        <f t="shared" si="195"/>
        <v>25.776526375500211</v>
      </c>
      <c r="I1032" s="16">
        <f t="shared" si="202"/>
        <v>30.663024913552736</v>
      </c>
      <c r="J1032" s="13">
        <f t="shared" si="196"/>
        <v>27.972786378865951</v>
      </c>
      <c r="K1032" s="13">
        <f t="shared" si="197"/>
        <v>2.6902385346867845</v>
      </c>
      <c r="L1032" s="13">
        <f t="shared" si="198"/>
        <v>0</v>
      </c>
      <c r="M1032" s="13">
        <f t="shared" si="203"/>
        <v>0.65647022405464939</v>
      </c>
      <c r="N1032" s="13">
        <f t="shared" si="199"/>
        <v>0.40701153891388264</v>
      </c>
      <c r="O1032" s="13">
        <f t="shared" si="200"/>
        <v>0.40701153891388264</v>
      </c>
      <c r="Q1032">
        <v>17.072358172533669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5.9207289849951703</v>
      </c>
      <c r="G1033" s="13">
        <f t="shared" si="194"/>
        <v>0</v>
      </c>
      <c r="H1033" s="13">
        <f t="shared" si="195"/>
        <v>5.9207289849951703</v>
      </c>
      <c r="I1033" s="16">
        <f t="shared" si="202"/>
        <v>8.6109675196819548</v>
      </c>
      <c r="J1033" s="13">
        <f t="shared" si="196"/>
        <v>8.5736111842731315</v>
      </c>
      <c r="K1033" s="13">
        <f t="shared" si="197"/>
        <v>3.7356335408823327E-2</v>
      </c>
      <c r="L1033" s="13">
        <f t="shared" si="198"/>
        <v>0</v>
      </c>
      <c r="M1033" s="13">
        <f t="shared" si="203"/>
        <v>0.24945868514076674</v>
      </c>
      <c r="N1033" s="13">
        <f t="shared" si="199"/>
        <v>0.15466438478727537</v>
      </c>
      <c r="O1033" s="13">
        <f t="shared" si="200"/>
        <v>0.15466438478727537</v>
      </c>
      <c r="Q1033">
        <v>21.307028734833239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15.647045622909831</v>
      </c>
      <c r="G1034" s="13">
        <f t="shared" si="194"/>
        <v>0</v>
      </c>
      <c r="H1034" s="13">
        <f t="shared" si="195"/>
        <v>15.647045622909831</v>
      </c>
      <c r="I1034" s="16">
        <f t="shared" si="202"/>
        <v>15.684401958318654</v>
      </c>
      <c r="J1034" s="13">
        <f t="shared" si="196"/>
        <v>15.44416101511929</v>
      </c>
      <c r="K1034" s="13">
        <f t="shared" si="197"/>
        <v>0.24024094319936395</v>
      </c>
      <c r="L1034" s="13">
        <f t="shared" si="198"/>
        <v>0</v>
      </c>
      <c r="M1034" s="13">
        <f t="shared" si="203"/>
        <v>9.4794300353491373E-2</v>
      </c>
      <c r="N1034" s="13">
        <f t="shared" si="199"/>
        <v>5.8772466219164654E-2</v>
      </c>
      <c r="O1034" s="13">
        <f t="shared" si="200"/>
        <v>5.8772466219164654E-2</v>
      </c>
      <c r="Q1034">
        <v>20.749455411941579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</v>
      </c>
      <c r="G1035" s="13">
        <f t="shared" si="194"/>
        <v>0</v>
      </c>
      <c r="H1035" s="13">
        <f t="shared" si="195"/>
        <v>0</v>
      </c>
      <c r="I1035" s="16">
        <f t="shared" si="202"/>
        <v>0.24024094319936395</v>
      </c>
      <c r="J1035" s="13">
        <f t="shared" si="196"/>
        <v>0.24024042031463588</v>
      </c>
      <c r="K1035" s="13">
        <f t="shared" si="197"/>
        <v>5.228847280713822E-7</v>
      </c>
      <c r="L1035" s="13">
        <f t="shared" si="198"/>
        <v>0</v>
      </c>
      <c r="M1035" s="13">
        <f t="shared" si="203"/>
        <v>3.6021834134326719E-2</v>
      </c>
      <c r="N1035" s="13">
        <f t="shared" si="199"/>
        <v>2.2333537163282565E-2</v>
      </c>
      <c r="O1035" s="13">
        <f t="shared" si="200"/>
        <v>2.2333537163282565E-2</v>
      </c>
      <c r="Q1035">
        <v>24.47518800000001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0.16455017137263911</v>
      </c>
      <c r="G1036" s="13">
        <f t="shared" si="194"/>
        <v>0</v>
      </c>
      <c r="H1036" s="13">
        <f t="shared" si="195"/>
        <v>0.16455017137263911</v>
      </c>
      <c r="I1036" s="16">
        <f t="shared" si="202"/>
        <v>0.16455069425736718</v>
      </c>
      <c r="J1036" s="13">
        <f t="shared" si="196"/>
        <v>0.16455053642769119</v>
      </c>
      <c r="K1036" s="13">
        <f t="shared" si="197"/>
        <v>1.5782967599520248E-7</v>
      </c>
      <c r="L1036" s="13">
        <f t="shared" si="198"/>
        <v>0</v>
      </c>
      <c r="M1036" s="13">
        <f t="shared" si="203"/>
        <v>1.3688296971044154E-2</v>
      </c>
      <c r="N1036" s="13">
        <f t="shared" si="199"/>
        <v>8.4867441220473749E-3</v>
      </c>
      <c r="O1036" s="13">
        <f t="shared" si="200"/>
        <v>8.4867441220473749E-3</v>
      </c>
      <c r="Q1036">
        <v>24.923898764754011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0.65354712812759064</v>
      </c>
      <c r="G1037" s="13">
        <f t="shared" si="194"/>
        <v>0</v>
      </c>
      <c r="H1037" s="13">
        <f t="shared" si="195"/>
        <v>0.65354712812759064</v>
      </c>
      <c r="I1037" s="16">
        <f t="shared" si="202"/>
        <v>0.65354728595726663</v>
      </c>
      <c r="J1037" s="13">
        <f t="shared" si="196"/>
        <v>0.65353758316542043</v>
      </c>
      <c r="K1037" s="13">
        <f t="shared" si="197"/>
        <v>9.7027918462000429E-6</v>
      </c>
      <c r="L1037" s="13">
        <f t="shared" si="198"/>
        <v>0</v>
      </c>
      <c r="M1037" s="13">
        <f t="shared" si="203"/>
        <v>5.201552848996779E-3</v>
      </c>
      <c r="N1037" s="13">
        <f t="shared" si="199"/>
        <v>3.2249627663780028E-3</v>
      </c>
      <c r="O1037" s="13">
        <f t="shared" si="200"/>
        <v>3.2249627663780028E-3</v>
      </c>
      <c r="Q1037">
        <v>25.059782943093229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0.42683741395025121</v>
      </c>
      <c r="G1038" s="13">
        <f t="shared" si="194"/>
        <v>0</v>
      </c>
      <c r="H1038" s="13">
        <f t="shared" si="195"/>
        <v>0.42683741395025121</v>
      </c>
      <c r="I1038" s="16">
        <f t="shared" si="202"/>
        <v>0.42684711674209741</v>
      </c>
      <c r="J1038" s="13">
        <f t="shared" si="196"/>
        <v>0.42684376250664435</v>
      </c>
      <c r="K1038" s="13">
        <f t="shared" si="197"/>
        <v>3.3542354530569085E-6</v>
      </c>
      <c r="L1038" s="13">
        <f t="shared" si="198"/>
        <v>0</v>
      </c>
      <c r="M1038" s="13">
        <f t="shared" si="203"/>
        <v>1.9765900826187763E-3</v>
      </c>
      <c r="N1038" s="13">
        <f t="shared" si="199"/>
        <v>1.2254858512236412E-3</v>
      </c>
      <c r="O1038" s="13">
        <f t="shared" si="200"/>
        <v>1.2254858512236412E-3</v>
      </c>
      <c r="Q1038">
        <v>23.51619436429041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33.230597382968121</v>
      </c>
      <c r="G1039" s="13">
        <f t="shared" si="194"/>
        <v>0.66053192391496507</v>
      </c>
      <c r="H1039" s="13">
        <f t="shared" si="195"/>
        <v>32.570065459053154</v>
      </c>
      <c r="I1039" s="16">
        <f t="shared" si="202"/>
        <v>32.570068813288607</v>
      </c>
      <c r="J1039" s="13">
        <f t="shared" si="196"/>
        <v>30.872646984463319</v>
      </c>
      <c r="K1039" s="13">
        <f t="shared" si="197"/>
        <v>1.6974218288252878</v>
      </c>
      <c r="L1039" s="13">
        <f t="shared" si="198"/>
        <v>0</v>
      </c>
      <c r="M1039" s="13">
        <f t="shared" si="203"/>
        <v>7.5110423139513509E-4</v>
      </c>
      <c r="N1039" s="13">
        <f t="shared" si="199"/>
        <v>4.6568462346498375E-4</v>
      </c>
      <c r="O1039" s="13">
        <f t="shared" si="200"/>
        <v>0.66099760853843004</v>
      </c>
      <c r="Q1039">
        <v>22.018753503430631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132.22881844553831</v>
      </c>
      <c r="G1040" s="13">
        <f t="shared" si="194"/>
        <v>11.728810697464743</v>
      </c>
      <c r="H1040" s="13">
        <f t="shared" si="195"/>
        <v>120.50000774807357</v>
      </c>
      <c r="I1040" s="16">
        <f t="shared" si="202"/>
        <v>122.19742957689886</v>
      </c>
      <c r="J1040" s="13">
        <f t="shared" si="196"/>
        <v>65.883705976220782</v>
      </c>
      <c r="K1040" s="13">
        <f t="shared" si="197"/>
        <v>56.313723600678074</v>
      </c>
      <c r="L1040" s="13">
        <f t="shared" si="198"/>
        <v>45.504007110154262</v>
      </c>
      <c r="M1040" s="13">
        <f t="shared" si="203"/>
        <v>45.504292529762196</v>
      </c>
      <c r="N1040" s="13">
        <f t="shared" si="199"/>
        <v>28.212661368452562</v>
      </c>
      <c r="O1040" s="13">
        <f t="shared" si="200"/>
        <v>39.941472065917303</v>
      </c>
      <c r="Q1040">
        <v>18.994794039917341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16.45248683867376</v>
      </c>
      <c r="G1041" s="13">
        <f t="shared" si="194"/>
        <v>0</v>
      </c>
      <c r="H1041" s="13">
        <f t="shared" si="195"/>
        <v>16.45248683867376</v>
      </c>
      <c r="I1041" s="16">
        <f t="shared" si="202"/>
        <v>27.262203329197575</v>
      </c>
      <c r="J1041" s="13">
        <f t="shared" si="196"/>
        <v>24.742469255687265</v>
      </c>
      <c r="K1041" s="13">
        <f t="shared" si="197"/>
        <v>2.5197340735103104</v>
      </c>
      <c r="L1041" s="13">
        <f t="shared" si="198"/>
        <v>0</v>
      </c>
      <c r="M1041" s="13">
        <f t="shared" si="203"/>
        <v>17.291631161309635</v>
      </c>
      <c r="N1041" s="13">
        <f t="shared" si="199"/>
        <v>10.720811320011974</v>
      </c>
      <c r="O1041" s="13">
        <f t="shared" si="200"/>
        <v>10.720811320011974</v>
      </c>
      <c r="Q1041">
        <v>14.966716388865111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</v>
      </c>
      <c r="G1042" s="13">
        <f t="shared" si="194"/>
        <v>0</v>
      </c>
      <c r="H1042" s="13">
        <f t="shared" si="195"/>
        <v>0</v>
      </c>
      <c r="I1042" s="16">
        <f t="shared" si="202"/>
        <v>2.5197340735103104</v>
      </c>
      <c r="J1042" s="13">
        <f t="shared" si="196"/>
        <v>2.5169945071664248</v>
      </c>
      <c r="K1042" s="13">
        <f t="shared" si="197"/>
        <v>2.7395663438856133E-3</v>
      </c>
      <c r="L1042" s="13">
        <f t="shared" si="198"/>
        <v>0</v>
      </c>
      <c r="M1042" s="13">
        <f t="shared" si="203"/>
        <v>6.5708198412976611</v>
      </c>
      <c r="N1042" s="13">
        <f t="shared" si="199"/>
        <v>4.0739083016045496</v>
      </c>
      <c r="O1042" s="13">
        <f t="shared" si="200"/>
        <v>4.0739083016045496</v>
      </c>
      <c r="Q1042">
        <v>13.70438459354839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83.449927441969947</v>
      </c>
      <c r="G1043" s="13">
        <f t="shared" si="194"/>
        <v>6.2751938738769732</v>
      </c>
      <c r="H1043" s="13">
        <f t="shared" si="195"/>
        <v>77.174733568092975</v>
      </c>
      <c r="I1043" s="16">
        <f t="shared" si="202"/>
        <v>77.177473134436866</v>
      </c>
      <c r="J1043" s="13">
        <f t="shared" si="196"/>
        <v>46.895086063421026</v>
      </c>
      <c r="K1043" s="13">
        <f t="shared" si="197"/>
        <v>30.28238707101584</v>
      </c>
      <c r="L1043" s="13">
        <f t="shared" si="198"/>
        <v>19.281267816001847</v>
      </c>
      <c r="M1043" s="13">
        <f t="shared" si="203"/>
        <v>21.778179355694956</v>
      </c>
      <c r="N1043" s="13">
        <f t="shared" si="199"/>
        <v>13.502471200530872</v>
      </c>
      <c r="O1043" s="13">
        <f t="shared" si="200"/>
        <v>19.777665074407846</v>
      </c>
      <c r="Q1043">
        <v>14.99580490861597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118.19412852723779</v>
      </c>
      <c r="G1044" s="13">
        <f t="shared" si="194"/>
        <v>10.159693001724548</v>
      </c>
      <c r="H1044" s="13">
        <f t="shared" si="195"/>
        <v>108.03443552551325</v>
      </c>
      <c r="I1044" s="16">
        <f t="shared" si="202"/>
        <v>119.03555478052724</v>
      </c>
      <c r="J1044" s="13">
        <f t="shared" si="196"/>
        <v>49.347320576502312</v>
      </c>
      <c r="K1044" s="13">
        <f t="shared" si="197"/>
        <v>69.688234204024923</v>
      </c>
      <c r="L1044" s="13">
        <f t="shared" si="198"/>
        <v>58.976857585534454</v>
      </c>
      <c r="M1044" s="13">
        <f t="shared" si="203"/>
        <v>67.252565740698529</v>
      </c>
      <c r="N1044" s="13">
        <f t="shared" si="199"/>
        <v>41.696590759233089</v>
      </c>
      <c r="O1044" s="13">
        <f t="shared" si="200"/>
        <v>51.856283760957638</v>
      </c>
      <c r="Q1044">
        <v>13.76748909593408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16.459051399699199</v>
      </c>
      <c r="G1045" s="13">
        <f t="shared" si="194"/>
        <v>0</v>
      </c>
      <c r="H1045" s="13">
        <f t="shared" si="195"/>
        <v>16.459051399699199</v>
      </c>
      <c r="I1045" s="16">
        <f t="shared" si="202"/>
        <v>27.170428018189675</v>
      </c>
      <c r="J1045" s="13">
        <f t="shared" si="196"/>
        <v>25.243536462597284</v>
      </c>
      <c r="K1045" s="13">
        <f t="shared" si="197"/>
        <v>1.9268915555923911</v>
      </c>
      <c r="L1045" s="13">
        <f t="shared" si="198"/>
        <v>0</v>
      </c>
      <c r="M1045" s="13">
        <f t="shared" si="203"/>
        <v>25.55597498146544</v>
      </c>
      <c r="N1045" s="13">
        <f t="shared" si="199"/>
        <v>15.844704488508572</v>
      </c>
      <c r="O1045" s="13">
        <f t="shared" si="200"/>
        <v>15.844704488508572</v>
      </c>
      <c r="Q1045">
        <v>17.063226953976159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19.03912743478595</v>
      </c>
      <c r="G1046" s="13">
        <f t="shared" si="194"/>
        <v>0</v>
      </c>
      <c r="H1046" s="13">
        <f t="shared" si="195"/>
        <v>19.03912743478595</v>
      </c>
      <c r="I1046" s="16">
        <f t="shared" si="202"/>
        <v>20.966018990378341</v>
      </c>
      <c r="J1046" s="13">
        <f t="shared" si="196"/>
        <v>20.21503748066803</v>
      </c>
      <c r="K1046" s="13">
        <f t="shared" si="197"/>
        <v>0.75098150971031075</v>
      </c>
      <c r="L1046" s="13">
        <f t="shared" si="198"/>
        <v>0</v>
      </c>
      <c r="M1046" s="13">
        <f t="shared" si="203"/>
        <v>9.7112704929568672</v>
      </c>
      <c r="N1046" s="13">
        <f t="shared" si="199"/>
        <v>6.0209877056332575</v>
      </c>
      <c r="O1046" s="13">
        <f t="shared" si="200"/>
        <v>6.0209877056332575</v>
      </c>
      <c r="Q1046">
        <v>18.62610981145729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0.257142857</v>
      </c>
      <c r="G1047" s="13">
        <f t="shared" si="194"/>
        <v>0</v>
      </c>
      <c r="H1047" s="13">
        <f t="shared" si="195"/>
        <v>0.257142857</v>
      </c>
      <c r="I1047" s="16">
        <f t="shared" si="202"/>
        <v>1.0081243667103108</v>
      </c>
      <c r="J1047" s="13">
        <f t="shared" si="196"/>
        <v>1.0080782946701712</v>
      </c>
      <c r="K1047" s="13">
        <f t="shared" si="197"/>
        <v>4.6072040139621961E-5</v>
      </c>
      <c r="L1047" s="13">
        <f t="shared" si="198"/>
        <v>0</v>
      </c>
      <c r="M1047" s="13">
        <f t="shared" si="203"/>
        <v>3.6902827873236097</v>
      </c>
      <c r="N1047" s="13">
        <f t="shared" si="199"/>
        <v>2.2879753281406381</v>
      </c>
      <c r="O1047" s="13">
        <f t="shared" si="200"/>
        <v>2.2879753281406381</v>
      </c>
      <c r="Q1047">
        <v>23.218779046942402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2.3288673198999031E-3</v>
      </c>
      <c r="G1048" s="13">
        <f t="shared" si="194"/>
        <v>0</v>
      </c>
      <c r="H1048" s="13">
        <f t="shared" si="195"/>
        <v>2.3288673198999031E-3</v>
      </c>
      <c r="I1048" s="16">
        <f t="shared" si="202"/>
        <v>2.3749393600395251E-3</v>
      </c>
      <c r="J1048" s="13">
        <f t="shared" si="196"/>
        <v>2.3749393594939831E-3</v>
      </c>
      <c r="K1048" s="13">
        <f t="shared" si="197"/>
        <v>5.4554191025735221E-13</v>
      </c>
      <c r="L1048" s="13">
        <f t="shared" si="198"/>
        <v>0</v>
      </c>
      <c r="M1048" s="13">
        <f t="shared" si="203"/>
        <v>1.4023074591829716</v>
      </c>
      <c r="N1048" s="13">
        <f t="shared" si="199"/>
        <v>0.86943062469344234</v>
      </c>
      <c r="O1048" s="13">
        <f t="shared" si="200"/>
        <v>0.86943062469344234</v>
      </c>
      <c r="Q1048">
        <v>23.925248000000011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5.2799143850302714</v>
      </c>
      <c r="G1049" s="13">
        <f t="shared" si="194"/>
        <v>0</v>
      </c>
      <c r="H1049" s="13">
        <f t="shared" si="195"/>
        <v>5.2799143850302714</v>
      </c>
      <c r="I1049" s="16">
        <f t="shared" si="202"/>
        <v>5.2799143850308168</v>
      </c>
      <c r="J1049" s="13">
        <f t="shared" si="196"/>
        <v>5.2744247823205548</v>
      </c>
      <c r="K1049" s="13">
        <f t="shared" si="197"/>
        <v>5.4896027102619982E-3</v>
      </c>
      <c r="L1049" s="13">
        <f t="shared" si="198"/>
        <v>0</v>
      </c>
      <c r="M1049" s="13">
        <f t="shared" si="203"/>
        <v>0.53287683448952927</v>
      </c>
      <c r="N1049" s="13">
        <f t="shared" si="199"/>
        <v>0.33038363738350812</v>
      </c>
      <c r="O1049" s="13">
        <f t="shared" si="200"/>
        <v>0.33038363738350812</v>
      </c>
      <c r="Q1049">
        <v>24.543272452050449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9.4014715453192554</v>
      </c>
      <c r="G1050" s="13">
        <f t="shared" si="194"/>
        <v>0</v>
      </c>
      <c r="H1050" s="13">
        <f t="shared" si="195"/>
        <v>9.4014715453192554</v>
      </c>
      <c r="I1050" s="16">
        <f t="shared" si="202"/>
        <v>9.4069611480295166</v>
      </c>
      <c r="J1050" s="13">
        <f t="shared" si="196"/>
        <v>9.3653702555778828</v>
      </c>
      <c r="K1050" s="13">
        <f t="shared" si="197"/>
        <v>4.1590892451633721E-2</v>
      </c>
      <c r="L1050" s="13">
        <f t="shared" si="198"/>
        <v>0</v>
      </c>
      <c r="M1050" s="13">
        <f t="shared" si="203"/>
        <v>0.20249319710602115</v>
      </c>
      <c r="N1050" s="13">
        <f t="shared" si="199"/>
        <v>0.12554578220573312</v>
      </c>
      <c r="O1050" s="13">
        <f t="shared" si="200"/>
        <v>0.12554578220573312</v>
      </c>
      <c r="Q1050">
        <v>22.423749505534431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0.49864381334800928</v>
      </c>
      <c r="G1051" s="13">
        <f t="shared" si="194"/>
        <v>0</v>
      </c>
      <c r="H1051" s="13">
        <f t="shared" si="195"/>
        <v>0.49864381334800928</v>
      </c>
      <c r="I1051" s="16">
        <f t="shared" si="202"/>
        <v>0.54023470579964306</v>
      </c>
      <c r="J1051" s="13">
        <f t="shared" si="196"/>
        <v>0.54022580519623919</v>
      </c>
      <c r="K1051" s="13">
        <f t="shared" si="197"/>
        <v>8.9006034038607851E-6</v>
      </c>
      <c r="L1051" s="13">
        <f t="shared" si="198"/>
        <v>0</v>
      </c>
      <c r="M1051" s="13">
        <f t="shared" si="203"/>
        <v>7.694741490028803E-2</v>
      </c>
      <c r="N1051" s="13">
        <f t="shared" si="199"/>
        <v>4.770739723817858E-2</v>
      </c>
      <c r="O1051" s="13">
        <f t="shared" si="200"/>
        <v>4.770739723817858E-2</v>
      </c>
      <c r="Q1051">
        <v>21.605979772179971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118.68714309562409</v>
      </c>
      <c r="G1052" s="13">
        <f t="shared" si="194"/>
        <v>10.214813413220346</v>
      </c>
      <c r="H1052" s="13">
        <f t="shared" si="195"/>
        <v>108.47232968240375</v>
      </c>
      <c r="I1052" s="16">
        <f t="shared" si="202"/>
        <v>108.47233858300716</v>
      </c>
      <c r="J1052" s="13">
        <f t="shared" si="196"/>
        <v>56.39046930960528</v>
      </c>
      <c r="K1052" s="13">
        <f t="shared" si="197"/>
        <v>52.081869273401878</v>
      </c>
      <c r="L1052" s="13">
        <f t="shared" si="198"/>
        <v>41.241036877006792</v>
      </c>
      <c r="M1052" s="13">
        <f t="shared" si="203"/>
        <v>41.270276894668903</v>
      </c>
      <c r="N1052" s="13">
        <f t="shared" si="199"/>
        <v>25.587571674694718</v>
      </c>
      <c r="O1052" s="13">
        <f t="shared" si="200"/>
        <v>35.802385087915063</v>
      </c>
      <c r="Q1052">
        <v>16.589558993204129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21.8670115007939</v>
      </c>
      <c r="G1053" s="13">
        <f t="shared" si="194"/>
        <v>0</v>
      </c>
      <c r="H1053" s="13">
        <f t="shared" si="195"/>
        <v>21.8670115007939</v>
      </c>
      <c r="I1053" s="16">
        <f t="shared" si="202"/>
        <v>32.70784389718898</v>
      </c>
      <c r="J1053" s="13">
        <f t="shared" si="196"/>
        <v>28.401670005486181</v>
      </c>
      <c r="K1053" s="13">
        <f t="shared" si="197"/>
        <v>4.3061738917027981</v>
      </c>
      <c r="L1053" s="13">
        <f t="shared" si="198"/>
        <v>0</v>
      </c>
      <c r="M1053" s="13">
        <f t="shared" si="203"/>
        <v>15.682705219974185</v>
      </c>
      <c r="N1053" s="13">
        <f t="shared" si="199"/>
        <v>9.7232772363839945</v>
      </c>
      <c r="O1053" s="13">
        <f t="shared" si="200"/>
        <v>9.7232772363839945</v>
      </c>
      <c r="Q1053">
        <v>14.555633268969951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4.2977908626806816</v>
      </c>
      <c r="G1054" s="13">
        <f t="shared" si="194"/>
        <v>0</v>
      </c>
      <c r="H1054" s="13">
        <f t="shared" si="195"/>
        <v>4.2977908626806816</v>
      </c>
      <c r="I1054" s="16">
        <f t="shared" si="202"/>
        <v>8.6039647543834796</v>
      </c>
      <c r="J1054" s="13">
        <f t="shared" si="196"/>
        <v>8.5092891924695095</v>
      </c>
      <c r="K1054" s="13">
        <f t="shared" si="197"/>
        <v>9.4675561913970085E-2</v>
      </c>
      <c r="L1054" s="13">
        <f t="shared" si="198"/>
        <v>0</v>
      </c>
      <c r="M1054" s="13">
        <f t="shared" si="203"/>
        <v>5.9594279835901904</v>
      </c>
      <c r="N1054" s="13">
        <f t="shared" si="199"/>
        <v>3.6948453498259179</v>
      </c>
      <c r="O1054" s="13">
        <f t="shared" si="200"/>
        <v>3.6948453498259179</v>
      </c>
      <c r="Q1054">
        <v>14.619018908403239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4.7854515963320434</v>
      </c>
      <c r="G1055" s="13">
        <f t="shared" si="194"/>
        <v>0</v>
      </c>
      <c r="H1055" s="13">
        <f t="shared" si="195"/>
        <v>4.7854515963320434</v>
      </c>
      <c r="I1055" s="16">
        <f t="shared" si="202"/>
        <v>4.8801271582460135</v>
      </c>
      <c r="J1055" s="13">
        <f t="shared" si="196"/>
        <v>4.8588039958533669</v>
      </c>
      <c r="K1055" s="13">
        <f t="shared" si="197"/>
        <v>2.1323162392646644E-2</v>
      </c>
      <c r="L1055" s="13">
        <f t="shared" si="198"/>
        <v>0</v>
      </c>
      <c r="M1055" s="13">
        <f t="shared" si="203"/>
        <v>2.2645826337642725</v>
      </c>
      <c r="N1055" s="13">
        <f t="shared" si="199"/>
        <v>1.404041232933849</v>
      </c>
      <c r="O1055" s="13">
        <f t="shared" si="200"/>
        <v>1.404041232933849</v>
      </c>
      <c r="Q1055">
        <v>13.16731059354839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55.644084049313157</v>
      </c>
      <c r="G1056" s="13">
        <f t="shared" si="194"/>
        <v>3.1664225959660688</v>
      </c>
      <c r="H1056" s="13">
        <f t="shared" si="195"/>
        <v>52.477661453347089</v>
      </c>
      <c r="I1056" s="16">
        <f t="shared" si="202"/>
        <v>52.498984615739737</v>
      </c>
      <c r="J1056" s="13">
        <f t="shared" si="196"/>
        <v>37.031716522372101</v>
      </c>
      <c r="K1056" s="13">
        <f t="shared" si="197"/>
        <v>15.467268093367636</v>
      </c>
      <c r="L1056" s="13">
        <f t="shared" si="198"/>
        <v>4.3572164857892011</v>
      </c>
      <c r="M1056" s="13">
        <f t="shared" si="203"/>
        <v>5.2177578866196246</v>
      </c>
      <c r="N1056" s="13">
        <f t="shared" si="199"/>
        <v>3.235009889704167</v>
      </c>
      <c r="O1056" s="13">
        <f t="shared" si="200"/>
        <v>6.4014324856702363</v>
      </c>
      <c r="Q1056">
        <v>13.22611504230891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20.93422739196513</v>
      </c>
      <c r="G1057" s="13">
        <f t="shared" si="194"/>
        <v>0</v>
      </c>
      <c r="H1057" s="13">
        <f t="shared" si="195"/>
        <v>20.93422739196513</v>
      </c>
      <c r="I1057" s="16">
        <f t="shared" si="202"/>
        <v>32.044278999543565</v>
      </c>
      <c r="J1057" s="13">
        <f t="shared" si="196"/>
        <v>29.310356009347636</v>
      </c>
      <c r="K1057" s="13">
        <f t="shared" si="197"/>
        <v>2.7339229901959285</v>
      </c>
      <c r="L1057" s="13">
        <f t="shared" si="198"/>
        <v>0</v>
      </c>
      <c r="M1057" s="13">
        <f t="shared" si="203"/>
        <v>1.9827479969154576</v>
      </c>
      <c r="N1057" s="13">
        <f t="shared" si="199"/>
        <v>1.2293037580875836</v>
      </c>
      <c r="O1057" s="13">
        <f t="shared" si="200"/>
        <v>1.2293037580875836</v>
      </c>
      <c r="Q1057">
        <v>17.923601195361591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0.2101375787082134</v>
      </c>
      <c r="G1058" s="13">
        <f t="shared" si="194"/>
        <v>0</v>
      </c>
      <c r="H1058" s="13">
        <f t="shared" si="195"/>
        <v>0.2101375787082134</v>
      </c>
      <c r="I1058" s="16">
        <f t="shared" si="202"/>
        <v>2.9440605689041419</v>
      </c>
      <c r="J1058" s="13">
        <f t="shared" si="196"/>
        <v>2.9421978700150375</v>
      </c>
      <c r="K1058" s="13">
        <f t="shared" si="197"/>
        <v>1.8626988891043972E-3</v>
      </c>
      <c r="L1058" s="13">
        <f t="shared" si="198"/>
        <v>0</v>
      </c>
      <c r="M1058" s="13">
        <f t="shared" si="203"/>
        <v>0.75344423882787392</v>
      </c>
      <c r="N1058" s="13">
        <f t="shared" si="199"/>
        <v>0.46713542807328184</v>
      </c>
      <c r="O1058" s="13">
        <f t="shared" si="200"/>
        <v>0.46713542807328184</v>
      </c>
      <c r="Q1058">
        <v>19.783777252077719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4.8217748663084423</v>
      </c>
      <c r="G1059" s="13">
        <f t="shared" si="194"/>
        <v>0</v>
      </c>
      <c r="H1059" s="13">
        <f t="shared" si="195"/>
        <v>4.8217748663084423</v>
      </c>
      <c r="I1059" s="16">
        <f t="shared" si="202"/>
        <v>4.8236375651975472</v>
      </c>
      <c r="J1059" s="13">
        <f t="shared" si="196"/>
        <v>4.8177098149568769</v>
      </c>
      <c r="K1059" s="13">
        <f t="shared" si="197"/>
        <v>5.9277502406702709E-3</v>
      </c>
      <c r="L1059" s="13">
        <f t="shared" si="198"/>
        <v>0</v>
      </c>
      <c r="M1059" s="13">
        <f t="shared" si="203"/>
        <v>0.28630881075459208</v>
      </c>
      <c r="N1059" s="13">
        <f t="shared" si="199"/>
        <v>0.17751146266784709</v>
      </c>
      <c r="O1059" s="13">
        <f t="shared" si="200"/>
        <v>0.17751146266784709</v>
      </c>
      <c r="Q1059">
        <v>22.064246227963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0.28999493597062559</v>
      </c>
      <c r="G1060" s="13">
        <f t="shared" si="194"/>
        <v>0</v>
      </c>
      <c r="H1060" s="13">
        <f t="shared" si="195"/>
        <v>0.28999493597062559</v>
      </c>
      <c r="I1060" s="16">
        <f t="shared" si="202"/>
        <v>0.29592268621129586</v>
      </c>
      <c r="J1060" s="13">
        <f t="shared" si="196"/>
        <v>0.29592196886412542</v>
      </c>
      <c r="K1060" s="13">
        <f t="shared" si="197"/>
        <v>7.1734717044247276E-7</v>
      </c>
      <c r="L1060" s="13">
        <f t="shared" si="198"/>
        <v>0</v>
      </c>
      <c r="M1060" s="13">
        <f t="shared" si="203"/>
        <v>0.10879734808674499</v>
      </c>
      <c r="N1060" s="13">
        <f t="shared" si="199"/>
        <v>6.7454355813781897E-2</v>
      </c>
      <c r="O1060" s="13">
        <f t="shared" si="200"/>
        <v>6.7454355813781897E-2</v>
      </c>
      <c r="Q1060">
        <v>26.705586773207891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0.7605960227607943</v>
      </c>
      <c r="G1061" s="13">
        <f t="shared" si="194"/>
        <v>0</v>
      </c>
      <c r="H1061" s="13">
        <f t="shared" si="195"/>
        <v>0.7605960227607943</v>
      </c>
      <c r="I1061" s="16">
        <f t="shared" si="202"/>
        <v>0.76059674010796474</v>
      </c>
      <c r="J1061" s="13">
        <f t="shared" si="196"/>
        <v>0.76058471879992695</v>
      </c>
      <c r="K1061" s="13">
        <f t="shared" si="197"/>
        <v>1.2021308037790668E-5</v>
      </c>
      <c r="L1061" s="13">
        <f t="shared" si="198"/>
        <v>0</v>
      </c>
      <c r="M1061" s="13">
        <f t="shared" si="203"/>
        <v>4.1342992272963092E-2</v>
      </c>
      <c r="N1061" s="13">
        <f t="shared" si="199"/>
        <v>2.5632655209237118E-2</v>
      </c>
      <c r="O1061" s="13">
        <f t="shared" si="200"/>
        <v>2.5632655209237118E-2</v>
      </c>
      <c r="Q1061">
        <v>26.801048000000009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2.511060699000804</v>
      </c>
      <c r="G1062" s="13">
        <f t="shared" si="194"/>
        <v>0</v>
      </c>
      <c r="H1062" s="13">
        <f t="shared" si="195"/>
        <v>2.511060699000804</v>
      </c>
      <c r="I1062" s="16">
        <f t="shared" si="202"/>
        <v>2.5110727203088419</v>
      </c>
      <c r="J1062" s="13">
        <f t="shared" si="196"/>
        <v>2.5102138572813186</v>
      </c>
      <c r="K1062" s="13">
        <f t="shared" si="197"/>
        <v>8.5886302752324895E-4</v>
      </c>
      <c r="L1062" s="13">
        <f t="shared" si="198"/>
        <v>0</v>
      </c>
      <c r="M1062" s="13">
        <f t="shared" si="203"/>
        <v>1.5710337063725974E-2</v>
      </c>
      <c r="N1062" s="13">
        <f t="shared" si="199"/>
        <v>9.740408979510104E-3</v>
      </c>
      <c r="O1062" s="13">
        <f t="shared" si="200"/>
        <v>9.740408979510104E-3</v>
      </c>
      <c r="Q1062">
        <v>21.884853711088471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13.27026571789809</v>
      </c>
      <c r="G1063" s="13">
        <f t="shared" si="194"/>
        <v>0</v>
      </c>
      <c r="H1063" s="13">
        <f t="shared" si="195"/>
        <v>13.27026571789809</v>
      </c>
      <c r="I1063" s="16">
        <f t="shared" si="202"/>
        <v>13.271124580925612</v>
      </c>
      <c r="J1063" s="13">
        <f t="shared" si="196"/>
        <v>13.130151928611189</v>
      </c>
      <c r="K1063" s="13">
        <f t="shared" si="197"/>
        <v>0.14097265231442258</v>
      </c>
      <c r="L1063" s="13">
        <f t="shared" si="198"/>
        <v>0</v>
      </c>
      <c r="M1063" s="13">
        <f t="shared" si="203"/>
        <v>5.9699280842158697E-3</v>
      </c>
      <c r="N1063" s="13">
        <f t="shared" si="199"/>
        <v>3.7013554122138394E-3</v>
      </c>
      <c r="O1063" s="13">
        <f t="shared" si="200"/>
        <v>3.7013554122138394E-3</v>
      </c>
      <c r="Q1063">
        <v>21.0249512659102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15.5377885619303</v>
      </c>
      <c r="G1064" s="13">
        <f t="shared" si="194"/>
        <v>0</v>
      </c>
      <c r="H1064" s="13">
        <f t="shared" si="195"/>
        <v>15.5377885619303</v>
      </c>
      <c r="I1064" s="16">
        <f t="shared" si="202"/>
        <v>15.678761214244723</v>
      </c>
      <c r="J1064" s="13">
        <f t="shared" si="196"/>
        <v>15.277395188163942</v>
      </c>
      <c r="K1064" s="13">
        <f t="shared" si="197"/>
        <v>0.40136602608078142</v>
      </c>
      <c r="L1064" s="13">
        <f t="shared" si="198"/>
        <v>0</v>
      </c>
      <c r="M1064" s="13">
        <f t="shared" si="203"/>
        <v>2.2685726720020304E-3</v>
      </c>
      <c r="N1064" s="13">
        <f t="shared" si="199"/>
        <v>1.4065150566412588E-3</v>
      </c>
      <c r="O1064" s="13">
        <f t="shared" si="200"/>
        <v>1.4065150566412588E-3</v>
      </c>
      <c r="Q1064">
        <v>17.001848801686311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27.069112650889821</v>
      </c>
      <c r="G1065" s="13">
        <f t="shared" si="194"/>
        <v>0</v>
      </c>
      <c r="H1065" s="13">
        <f t="shared" si="195"/>
        <v>27.069112650889821</v>
      </c>
      <c r="I1065" s="16">
        <f t="shared" si="202"/>
        <v>27.4704786769706</v>
      </c>
      <c r="J1065" s="13">
        <f t="shared" si="196"/>
        <v>24.392076848112517</v>
      </c>
      <c r="K1065" s="13">
        <f t="shared" si="197"/>
        <v>3.0784018288580839</v>
      </c>
      <c r="L1065" s="13">
        <f t="shared" si="198"/>
        <v>0</v>
      </c>
      <c r="M1065" s="13">
        <f t="shared" si="203"/>
        <v>8.6205761536077151E-4</v>
      </c>
      <c r="N1065" s="13">
        <f t="shared" si="199"/>
        <v>5.3447572152367834E-4</v>
      </c>
      <c r="O1065" s="13">
        <f t="shared" si="200"/>
        <v>5.3447572152367834E-4</v>
      </c>
      <c r="Q1065">
        <v>13.44368934501756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33.253306878438067</v>
      </c>
      <c r="G1066" s="13">
        <f t="shared" si="194"/>
        <v>0.66307090920147005</v>
      </c>
      <c r="H1066" s="13">
        <f t="shared" si="195"/>
        <v>32.590235969236595</v>
      </c>
      <c r="I1066" s="16">
        <f t="shared" si="202"/>
        <v>35.668637798094679</v>
      </c>
      <c r="J1066" s="13">
        <f t="shared" si="196"/>
        <v>29.515445223515371</v>
      </c>
      <c r="K1066" s="13">
        <f t="shared" si="197"/>
        <v>6.1531925745793075</v>
      </c>
      <c r="L1066" s="13">
        <f t="shared" si="198"/>
        <v>0</v>
      </c>
      <c r="M1066" s="13">
        <f t="shared" si="203"/>
        <v>3.2758189383709317E-4</v>
      </c>
      <c r="N1066" s="13">
        <f t="shared" si="199"/>
        <v>2.0310077417899777E-4</v>
      </c>
      <c r="O1066" s="13">
        <f t="shared" si="200"/>
        <v>0.663274009975649</v>
      </c>
      <c r="Q1066">
        <v>13.31605959354839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19.08219863872225</v>
      </c>
      <c r="G1067" s="13">
        <f t="shared" si="194"/>
        <v>0</v>
      </c>
      <c r="H1067" s="13">
        <f t="shared" si="195"/>
        <v>19.08219863872225</v>
      </c>
      <c r="I1067" s="16">
        <f t="shared" si="202"/>
        <v>25.235391213301558</v>
      </c>
      <c r="J1067" s="13">
        <f t="shared" si="196"/>
        <v>23.24065530750341</v>
      </c>
      <c r="K1067" s="13">
        <f t="shared" si="197"/>
        <v>1.994735905798148</v>
      </c>
      <c r="L1067" s="13">
        <f t="shared" si="198"/>
        <v>0</v>
      </c>
      <c r="M1067" s="13">
        <f t="shared" si="203"/>
        <v>1.2448111965809541E-4</v>
      </c>
      <c r="N1067" s="13">
        <f t="shared" si="199"/>
        <v>7.7178294188019145E-5</v>
      </c>
      <c r="O1067" s="13">
        <f t="shared" si="200"/>
        <v>7.7178294188019145E-5</v>
      </c>
      <c r="Q1067">
        <v>15.140154329911439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52.633423409580367</v>
      </c>
      <c r="G1068" s="13">
        <f t="shared" si="194"/>
        <v>2.8298222924913721</v>
      </c>
      <c r="H1068" s="13">
        <f t="shared" si="195"/>
        <v>49.803601117088995</v>
      </c>
      <c r="I1068" s="16">
        <f t="shared" si="202"/>
        <v>51.798337022887139</v>
      </c>
      <c r="J1068" s="13">
        <f t="shared" si="196"/>
        <v>41.186861044875549</v>
      </c>
      <c r="K1068" s="13">
        <f t="shared" si="197"/>
        <v>10.61147597801159</v>
      </c>
      <c r="L1068" s="13">
        <f t="shared" si="198"/>
        <v>0</v>
      </c>
      <c r="M1068" s="13">
        <f t="shared" si="203"/>
        <v>4.7302825470076261E-5</v>
      </c>
      <c r="N1068" s="13">
        <f t="shared" si="199"/>
        <v>2.9327751791447281E-5</v>
      </c>
      <c r="O1068" s="13">
        <f t="shared" si="200"/>
        <v>2.8298516202431636</v>
      </c>
      <c r="Q1068">
        <v>16.994081490623881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27.40896464773455</v>
      </c>
      <c r="G1069" s="13">
        <f t="shared" si="194"/>
        <v>9.6570562740313694E-3</v>
      </c>
      <c r="H1069" s="13">
        <f t="shared" si="195"/>
        <v>27.39930759146052</v>
      </c>
      <c r="I1069" s="16">
        <f t="shared" si="202"/>
        <v>38.01078356947211</v>
      </c>
      <c r="J1069" s="13">
        <f t="shared" si="196"/>
        <v>33.962762914345547</v>
      </c>
      <c r="K1069" s="13">
        <f t="shared" si="197"/>
        <v>4.0480206551265638</v>
      </c>
      <c r="L1069" s="13">
        <f t="shared" si="198"/>
        <v>0</v>
      </c>
      <c r="M1069" s="13">
        <f t="shared" si="203"/>
        <v>1.797507367862898E-5</v>
      </c>
      <c r="N1069" s="13">
        <f t="shared" si="199"/>
        <v>1.1144545680749968E-5</v>
      </c>
      <c r="O1069" s="13">
        <f t="shared" si="200"/>
        <v>9.6682008197121194E-3</v>
      </c>
      <c r="Q1069">
        <v>18.517896129525749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3.07669049579486</v>
      </c>
      <c r="G1070" s="13">
        <f t="shared" si="194"/>
        <v>0</v>
      </c>
      <c r="H1070" s="13">
        <f t="shared" si="195"/>
        <v>3.07669049579486</v>
      </c>
      <c r="I1070" s="16">
        <f t="shared" si="202"/>
        <v>7.1247111509214243</v>
      </c>
      <c r="J1070" s="13">
        <f t="shared" si="196"/>
        <v>7.1093001244072482</v>
      </c>
      <c r="K1070" s="13">
        <f t="shared" si="197"/>
        <v>1.5411026514176029E-2</v>
      </c>
      <c r="L1070" s="13">
        <f t="shared" si="198"/>
        <v>0</v>
      </c>
      <c r="M1070" s="13">
        <f t="shared" si="203"/>
        <v>6.8305279978790126E-6</v>
      </c>
      <c r="N1070" s="13">
        <f t="shared" si="199"/>
        <v>4.2349273586849882E-6</v>
      </c>
      <c r="O1070" s="13">
        <f t="shared" si="200"/>
        <v>4.2349273586849882E-6</v>
      </c>
      <c r="Q1070">
        <v>23.579211340779111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19.030990078242109</v>
      </c>
      <c r="G1071" s="13">
        <f t="shared" si="194"/>
        <v>0</v>
      </c>
      <c r="H1071" s="13">
        <f t="shared" si="195"/>
        <v>19.030990078242109</v>
      </c>
      <c r="I1071" s="16">
        <f t="shared" si="202"/>
        <v>19.046401104756285</v>
      </c>
      <c r="J1071" s="13">
        <f t="shared" si="196"/>
        <v>18.79696338469272</v>
      </c>
      <c r="K1071" s="13">
        <f t="shared" si="197"/>
        <v>0.24943772006356468</v>
      </c>
      <c r="L1071" s="13">
        <f t="shared" si="198"/>
        <v>0</v>
      </c>
      <c r="M1071" s="13">
        <f t="shared" si="203"/>
        <v>2.5956006391940244E-6</v>
      </c>
      <c r="N1071" s="13">
        <f t="shared" si="199"/>
        <v>1.6092723963002952E-6</v>
      </c>
      <c r="O1071" s="13">
        <f t="shared" si="200"/>
        <v>1.6092723963002952E-6</v>
      </c>
      <c r="Q1071">
        <v>24.645862296586639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0.62715257058298646</v>
      </c>
      <c r="G1072" s="13">
        <f t="shared" si="194"/>
        <v>0</v>
      </c>
      <c r="H1072" s="13">
        <f t="shared" si="195"/>
        <v>0.62715257058298646</v>
      </c>
      <c r="I1072" s="16">
        <f t="shared" si="202"/>
        <v>0.87659029064655114</v>
      </c>
      <c r="J1072" s="13">
        <f t="shared" si="196"/>
        <v>0.87656709384391307</v>
      </c>
      <c r="K1072" s="13">
        <f t="shared" si="197"/>
        <v>2.3196802638070224E-5</v>
      </c>
      <c r="L1072" s="13">
        <f t="shared" si="198"/>
        <v>0</v>
      </c>
      <c r="M1072" s="13">
        <f t="shared" si="203"/>
        <v>9.8632824289372918E-7</v>
      </c>
      <c r="N1072" s="13">
        <f t="shared" si="199"/>
        <v>6.1152351059411213E-7</v>
      </c>
      <c r="O1072" s="13">
        <f t="shared" si="200"/>
        <v>6.1152351059411213E-7</v>
      </c>
      <c r="Q1072">
        <v>25.126322000000009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0.114285714</v>
      </c>
      <c r="G1073" s="13">
        <f t="shared" si="194"/>
        <v>0</v>
      </c>
      <c r="H1073" s="13">
        <f t="shared" si="195"/>
        <v>0.114285714</v>
      </c>
      <c r="I1073" s="16">
        <f t="shared" si="202"/>
        <v>0.11430891080263807</v>
      </c>
      <c r="J1073" s="13">
        <f t="shared" si="196"/>
        <v>0.11430885787912473</v>
      </c>
      <c r="K1073" s="13">
        <f t="shared" si="197"/>
        <v>5.2923513335634276E-8</v>
      </c>
      <c r="L1073" s="13">
        <f t="shared" si="198"/>
        <v>0</v>
      </c>
      <c r="M1073" s="13">
        <f t="shared" si="203"/>
        <v>3.7480473229961705E-7</v>
      </c>
      <c r="N1073" s="13">
        <f t="shared" si="199"/>
        <v>2.3237893402576258E-7</v>
      </c>
      <c r="O1073" s="13">
        <f t="shared" si="200"/>
        <v>2.3237893402576258E-7</v>
      </c>
      <c r="Q1073">
        <v>24.921938216250311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4.8402399651662993</v>
      </c>
      <c r="G1074" s="13">
        <f t="shared" si="194"/>
        <v>0</v>
      </c>
      <c r="H1074" s="13">
        <f t="shared" si="195"/>
        <v>4.8402399651662993</v>
      </c>
      <c r="I1074" s="16">
        <f t="shared" si="202"/>
        <v>4.8402400180898129</v>
      </c>
      <c r="J1074" s="13">
        <f t="shared" si="196"/>
        <v>4.8347052922695779</v>
      </c>
      <c r="K1074" s="13">
        <f t="shared" si="197"/>
        <v>5.5347258202349536E-3</v>
      </c>
      <c r="L1074" s="13">
        <f t="shared" si="198"/>
        <v>0</v>
      </c>
      <c r="M1074" s="13">
        <f t="shared" si="203"/>
        <v>1.4242579827385448E-7</v>
      </c>
      <c r="N1074" s="13">
        <f t="shared" si="199"/>
        <v>8.8303994929789773E-8</v>
      </c>
      <c r="O1074" s="13">
        <f t="shared" si="200"/>
        <v>8.8303994929789773E-8</v>
      </c>
      <c r="Q1074">
        <v>22.624623968863489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125.6060109803622</v>
      </c>
      <c r="G1075" s="13">
        <f t="shared" si="194"/>
        <v>10.988362247974063</v>
      </c>
      <c r="H1075" s="13">
        <f t="shared" si="195"/>
        <v>114.61764873238813</v>
      </c>
      <c r="I1075" s="16">
        <f t="shared" si="202"/>
        <v>114.62318345820837</v>
      </c>
      <c r="J1075" s="13">
        <f t="shared" si="196"/>
        <v>66.280846633339607</v>
      </c>
      <c r="K1075" s="13">
        <f t="shared" si="197"/>
        <v>48.342336824868767</v>
      </c>
      <c r="L1075" s="13">
        <f t="shared" si="198"/>
        <v>37.474008458463288</v>
      </c>
      <c r="M1075" s="13">
        <f t="shared" si="203"/>
        <v>37.474008512585094</v>
      </c>
      <c r="N1075" s="13">
        <f t="shared" si="199"/>
        <v>23.233885277802759</v>
      </c>
      <c r="O1075" s="13">
        <f t="shared" si="200"/>
        <v>34.222247525776822</v>
      </c>
      <c r="Q1075">
        <v>19.528431082455551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7.8901827733395473</v>
      </c>
      <c r="G1076" s="13">
        <f t="shared" si="194"/>
        <v>0</v>
      </c>
      <c r="H1076" s="13">
        <f t="shared" si="195"/>
        <v>7.8901827733395473</v>
      </c>
      <c r="I1076" s="16">
        <f t="shared" si="202"/>
        <v>18.758511139745025</v>
      </c>
      <c r="J1076" s="13">
        <f t="shared" si="196"/>
        <v>18.12957025955961</v>
      </c>
      <c r="K1076" s="13">
        <f t="shared" si="197"/>
        <v>0.62894088018541439</v>
      </c>
      <c r="L1076" s="13">
        <f t="shared" si="198"/>
        <v>0</v>
      </c>
      <c r="M1076" s="13">
        <f t="shared" si="203"/>
        <v>14.240123234782335</v>
      </c>
      <c r="N1076" s="13">
        <f t="shared" si="199"/>
        <v>8.8288764055650475</v>
      </c>
      <c r="O1076" s="13">
        <f t="shared" si="200"/>
        <v>8.8288764055650475</v>
      </c>
      <c r="Q1076">
        <v>17.544751886070141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25.449040436683241</v>
      </c>
      <c r="G1077" s="13">
        <f t="shared" si="194"/>
        <v>0</v>
      </c>
      <c r="H1077" s="13">
        <f t="shared" si="195"/>
        <v>25.449040436683241</v>
      </c>
      <c r="I1077" s="16">
        <f t="shared" si="202"/>
        <v>26.077981316868655</v>
      </c>
      <c r="J1077" s="13">
        <f t="shared" si="196"/>
        <v>23.450024549896536</v>
      </c>
      <c r="K1077" s="13">
        <f t="shared" si="197"/>
        <v>2.6279567669721189</v>
      </c>
      <c r="L1077" s="13">
        <f t="shared" si="198"/>
        <v>0</v>
      </c>
      <c r="M1077" s="13">
        <f t="shared" si="203"/>
        <v>5.4112468292172871</v>
      </c>
      <c r="N1077" s="13">
        <f t="shared" si="199"/>
        <v>3.3549730341147179</v>
      </c>
      <c r="O1077" s="13">
        <f t="shared" si="200"/>
        <v>3.3549730341147179</v>
      </c>
      <c r="Q1077">
        <v>13.599490715556669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19.470831134574219</v>
      </c>
      <c r="G1078" s="13">
        <f t="shared" si="194"/>
        <v>0</v>
      </c>
      <c r="H1078" s="13">
        <f t="shared" si="195"/>
        <v>19.470831134574219</v>
      </c>
      <c r="I1078" s="16">
        <f t="shared" si="202"/>
        <v>22.098787901546338</v>
      </c>
      <c r="J1078" s="13">
        <f t="shared" si="196"/>
        <v>20.27907144915887</v>
      </c>
      <c r="K1078" s="13">
        <f t="shared" si="197"/>
        <v>1.8197164523874676</v>
      </c>
      <c r="L1078" s="13">
        <f t="shared" si="198"/>
        <v>0</v>
      </c>
      <c r="M1078" s="13">
        <f t="shared" si="203"/>
        <v>2.0562737951025691</v>
      </c>
      <c r="N1078" s="13">
        <f t="shared" si="199"/>
        <v>1.2748897529635927</v>
      </c>
      <c r="O1078" s="13">
        <f t="shared" si="200"/>
        <v>1.2748897529635927</v>
      </c>
      <c r="Q1078">
        <v>12.88394609354839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25.536073384302021</v>
      </c>
      <c r="G1079" s="13">
        <f t="shared" si="194"/>
        <v>0</v>
      </c>
      <c r="H1079" s="13">
        <f t="shared" si="195"/>
        <v>25.536073384302021</v>
      </c>
      <c r="I1079" s="16">
        <f t="shared" si="202"/>
        <v>27.355789836689489</v>
      </c>
      <c r="J1079" s="13">
        <f t="shared" si="196"/>
        <v>25.052617379029083</v>
      </c>
      <c r="K1079" s="13">
        <f t="shared" si="197"/>
        <v>2.3031724576604056</v>
      </c>
      <c r="L1079" s="13">
        <f t="shared" si="198"/>
        <v>0</v>
      </c>
      <c r="M1079" s="13">
        <f t="shared" si="203"/>
        <v>0.78138404213897639</v>
      </c>
      <c r="N1079" s="13">
        <f t="shared" si="199"/>
        <v>0.48445810612616536</v>
      </c>
      <c r="O1079" s="13">
        <f t="shared" si="200"/>
        <v>0.48445810612616536</v>
      </c>
      <c r="Q1079">
        <v>15.78258909241071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31.199373077142301</v>
      </c>
      <c r="G1080" s="13">
        <f t="shared" si="194"/>
        <v>0.43343534958075736</v>
      </c>
      <c r="H1080" s="13">
        <f t="shared" si="195"/>
        <v>30.765937727561543</v>
      </c>
      <c r="I1080" s="16">
        <f t="shared" si="202"/>
        <v>33.069110185221945</v>
      </c>
      <c r="J1080" s="13">
        <f t="shared" si="196"/>
        <v>28.312586903188876</v>
      </c>
      <c r="K1080" s="13">
        <f t="shared" si="197"/>
        <v>4.7565232820330685</v>
      </c>
      <c r="L1080" s="13">
        <f t="shared" si="198"/>
        <v>0</v>
      </c>
      <c r="M1080" s="13">
        <f t="shared" si="203"/>
        <v>0.29692593601281103</v>
      </c>
      <c r="N1080" s="13">
        <f t="shared" si="199"/>
        <v>0.18409408032794283</v>
      </c>
      <c r="O1080" s="13">
        <f t="shared" si="200"/>
        <v>0.61752942990870019</v>
      </c>
      <c r="Q1080">
        <v>13.91849542942329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67.872445225725244</v>
      </c>
      <c r="G1081" s="13">
        <f t="shared" si="194"/>
        <v>4.5335876721813104</v>
      </c>
      <c r="H1081" s="13">
        <f t="shared" si="195"/>
        <v>63.338857553543932</v>
      </c>
      <c r="I1081" s="16">
        <f t="shared" si="202"/>
        <v>68.095380835577004</v>
      </c>
      <c r="J1081" s="13">
        <f t="shared" si="196"/>
        <v>44.029347275438774</v>
      </c>
      <c r="K1081" s="13">
        <f t="shared" si="197"/>
        <v>24.06603356013823</v>
      </c>
      <c r="L1081" s="13">
        <f t="shared" si="198"/>
        <v>13.019206807713399</v>
      </c>
      <c r="M1081" s="13">
        <f t="shared" si="203"/>
        <v>13.132038663398266</v>
      </c>
      <c r="N1081" s="13">
        <f t="shared" si="199"/>
        <v>8.1418639713069254</v>
      </c>
      <c r="O1081" s="13">
        <f t="shared" si="200"/>
        <v>12.675451643488236</v>
      </c>
      <c r="Q1081">
        <v>14.66875870838742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4.7862621783500066</v>
      </c>
      <c r="G1082" s="13">
        <f t="shared" si="194"/>
        <v>0</v>
      </c>
      <c r="H1082" s="13">
        <f t="shared" si="195"/>
        <v>4.7862621783500066</v>
      </c>
      <c r="I1082" s="16">
        <f t="shared" si="202"/>
        <v>15.833088930774839</v>
      </c>
      <c r="J1082" s="13">
        <f t="shared" si="196"/>
        <v>15.612423776674401</v>
      </c>
      <c r="K1082" s="13">
        <f t="shared" si="197"/>
        <v>0.22066515410043763</v>
      </c>
      <c r="L1082" s="13">
        <f t="shared" si="198"/>
        <v>0</v>
      </c>
      <c r="M1082" s="13">
        <f t="shared" si="203"/>
        <v>4.9901746920913403</v>
      </c>
      <c r="N1082" s="13">
        <f t="shared" si="199"/>
        <v>3.0939083090966308</v>
      </c>
      <c r="O1082" s="13">
        <f t="shared" si="200"/>
        <v>3.0939083090966308</v>
      </c>
      <c r="Q1082">
        <v>21.56513241191578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4.3178088652488196</v>
      </c>
      <c r="G1083" s="13">
        <f t="shared" si="194"/>
        <v>0</v>
      </c>
      <c r="H1083" s="13">
        <f t="shared" si="195"/>
        <v>4.3178088652488196</v>
      </c>
      <c r="I1083" s="16">
        <f t="shared" si="202"/>
        <v>4.5384740193492572</v>
      </c>
      <c r="J1083" s="13">
        <f t="shared" si="196"/>
        <v>4.5347008513299807</v>
      </c>
      <c r="K1083" s="13">
        <f t="shared" si="197"/>
        <v>3.7731680192765182E-3</v>
      </c>
      <c r="L1083" s="13">
        <f t="shared" si="198"/>
        <v>0</v>
      </c>
      <c r="M1083" s="13">
        <f t="shared" si="203"/>
        <v>1.8962663829947095</v>
      </c>
      <c r="N1083" s="13">
        <f t="shared" si="199"/>
        <v>1.17568515745672</v>
      </c>
      <c r="O1083" s="13">
        <f t="shared" si="200"/>
        <v>1.17568515745672</v>
      </c>
      <c r="Q1083">
        <v>23.98036520514767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4.3192466940212858E-2</v>
      </c>
      <c r="G1084" s="13">
        <f t="shared" si="194"/>
        <v>0</v>
      </c>
      <c r="H1084" s="13">
        <f t="shared" si="195"/>
        <v>4.3192466940212858E-2</v>
      </c>
      <c r="I1084" s="16">
        <f t="shared" si="202"/>
        <v>4.6965634959489376E-2</v>
      </c>
      <c r="J1084" s="13">
        <f t="shared" si="196"/>
        <v>4.6965631856210215E-2</v>
      </c>
      <c r="K1084" s="13">
        <f t="shared" si="197"/>
        <v>3.1032791614205024E-9</v>
      </c>
      <c r="L1084" s="13">
        <f t="shared" si="198"/>
        <v>0</v>
      </c>
      <c r="M1084" s="13">
        <f t="shared" si="203"/>
        <v>0.72058122553798953</v>
      </c>
      <c r="N1084" s="13">
        <f t="shared" si="199"/>
        <v>0.4467603598335535</v>
      </c>
      <c r="O1084" s="13">
        <f t="shared" si="200"/>
        <v>0.4467603598335535</v>
      </c>
      <c r="Q1084">
        <v>26.132677792814921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0.20820469049427079</v>
      </c>
      <c r="G1085" s="13">
        <f t="shared" si="194"/>
        <v>0</v>
      </c>
      <c r="H1085" s="13">
        <f t="shared" si="195"/>
        <v>0.20820469049427079</v>
      </c>
      <c r="I1085" s="16">
        <f t="shared" si="202"/>
        <v>0.20820469359754995</v>
      </c>
      <c r="J1085" s="13">
        <f t="shared" si="196"/>
        <v>0.2082043865187361</v>
      </c>
      <c r="K1085" s="13">
        <f t="shared" si="197"/>
        <v>3.0707881384928193E-7</v>
      </c>
      <c r="L1085" s="13">
        <f t="shared" si="198"/>
        <v>0</v>
      </c>
      <c r="M1085" s="13">
        <f t="shared" si="203"/>
        <v>0.27382086570443603</v>
      </c>
      <c r="N1085" s="13">
        <f t="shared" si="199"/>
        <v>0.16976893673675034</v>
      </c>
      <c r="O1085" s="13">
        <f t="shared" si="200"/>
        <v>0.16976893673675034</v>
      </c>
      <c r="Q1085">
        <v>25.213698000000011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4.6924074736833347E-3</v>
      </c>
      <c r="G1086" s="13">
        <f t="shared" si="194"/>
        <v>0</v>
      </c>
      <c r="H1086" s="13">
        <f t="shared" si="195"/>
        <v>4.6924074736833347E-3</v>
      </c>
      <c r="I1086" s="16">
        <f t="shared" si="202"/>
        <v>4.692714552497184E-3</v>
      </c>
      <c r="J1086" s="13">
        <f t="shared" si="196"/>
        <v>4.6927145489112539E-3</v>
      </c>
      <c r="K1086" s="13">
        <f t="shared" si="197"/>
        <v>3.5859301639185048E-12</v>
      </c>
      <c r="L1086" s="13">
        <f t="shared" si="198"/>
        <v>0</v>
      </c>
      <c r="M1086" s="13">
        <f t="shared" si="203"/>
        <v>0.1040519289676857</v>
      </c>
      <c r="N1086" s="13">
        <f t="shared" si="199"/>
        <v>6.451219595996513E-2</v>
      </c>
      <c r="O1086" s="13">
        <f t="shared" si="200"/>
        <v>6.451219595996513E-2</v>
      </c>
      <c r="Q1086">
        <v>25.07212854430486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29.32663589317017</v>
      </c>
      <c r="G1087" s="13">
        <f t="shared" si="194"/>
        <v>0.22405807997613136</v>
      </c>
      <c r="H1087" s="13">
        <f t="shared" si="195"/>
        <v>29.102577813194038</v>
      </c>
      <c r="I1087" s="16">
        <f t="shared" si="202"/>
        <v>29.102577813197623</v>
      </c>
      <c r="J1087" s="13">
        <f t="shared" si="196"/>
        <v>27.863923287828815</v>
      </c>
      <c r="K1087" s="13">
        <f t="shared" si="197"/>
        <v>1.2386545253688084</v>
      </c>
      <c r="L1087" s="13">
        <f t="shared" si="198"/>
        <v>0</v>
      </c>
      <c r="M1087" s="13">
        <f t="shared" si="203"/>
        <v>3.9539733007720568E-2</v>
      </c>
      <c r="N1087" s="13">
        <f t="shared" si="199"/>
        <v>2.4514634464786751E-2</v>
      </c>
      <c r="O1087" s="13">
        <f t="shared" si="200"/>
        <v>0.24857271444091811</v>
      </c>
      <c r="Q1087">
        <v>21.965988598835601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25.594247575124371</v>
      </c>
      <c r="G1088" s="13">
        <f t="shared" si="194"/>
        <v>0</v>
      </c>
      <c r="H1088" s="13">
        <f t="shared" si="195"/>
        <v>25.594247575124371</v>
      </c>
      <c r="I1088" s="16">
        <f t="shared" si="202"/>
        <v>26.832902100493179</v>
      </c>
      <c r="J1088" s="13">
        <f t="shared" si="196"/>
        <v>25.136799979951256</v>
      </c>
      <c r="K1088" s="13">
        <f t="shared" si="197"/>
        <v>1.6961021205419229</v>
      </c>
      <c r="L1088" s="13">
        <f t="shared" si="198"/>
        <v>0</v>
      </c>
      <c r="M1088" s="13">
        <f t="shared" si="203"/>
        <v>1.5025098542933817E-2</v>
      </c>
      <c r="N1088" s="13">
        <f t="shared" si="199"/>
        <v>9.3155610966189663E-3</v>
      </c>
      <c r="O1088" s="13">
        <f t="shared" si="200"/>
        <v>9.3155610966189663E-3</v>
      </c>
      <c r="Q1088">
        <v>17.790651410607129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7.2792216296791477</v>
      </c>
      <c r="G1089" s="13">
        <f t="shared" si="194"/>
        <v>0</v>
      </c>
      <c r="H1089" s="13">
        <f t="shared" si="195"/>
        <v>7.2792216296791477</v>
      </c>
      <c r="I1089" s="16">
        <f t="shared" si="202"/>
        <v>8.9753237502210705</v>
      </c>
      <c r="J1089" s="13">
        <f t="shared" si="196"/>
        <v>8.869315280274245</v>
      </c>
      <c r="K1089" s="13">
        <f t="shared" si="197"/>
        <v>0.10600846994682556</v>
      </c>
      <c r="L1089" s="13">
        <f t="shared" si="198"/>
        <v>0</v>
      </c>
      <c r="M1089" s="13">
        <f t="shared" si="203"/>
        <v>5.7095374463148503E-3</v>
      </c>
      <c r="N1089" s="13">
        <f t="shared" si="199"/>
        <v>3.539913216715207E-3</v>
      </c>
      <c r="O1089" s="13">
        <f t="shared" si="200"/>
        <v>3.539913216715207E-3</v>
      </c>
      <c r="Q1089">
        <v>14.70883195944362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52.874958239927913</v>
      </c>
      <c r="G1090" s="13">
        <f t="shared" si="194"/>
        <v>2.8568265639531698</v>
      </c>
      <c r="H1090" s="13">
        <f t="shared" si="195"/>
        <v>50.018131675974743</v>
      </c>
      <c r="I1090" s="16">
        <f t="shared" si="202"/>
        <v>50.124140145921572</v>
      </c>
      <c r="J1090" s="13">
        <f t="shared" si="196"/>
        <v>36.824854676379715</v>
      </c>
      <c r="K1090" s="13">
        <f t="shared" si="197"/>
        <v>13.299285469541857</v>
      </c>
      <c r="L1090" s="13">
        <f t="shared" si="198"/>
        <v>2.1732931565334845</v>
      </c>
      <c r="M1090" s="13">
        <f t="shared" si="203"/>
        <v>2.1754627807630844</v>
      </c>
      <c r="N1090" s="13">
        <f t="shared" si="199"/>
        <v>1.3487869240731123</v>
      </c>
      <c r="O1090" s="13">
        <f t="shared" si="200"/>
        <v>4.2056134880262821</v>
      </c>
      <c r="Q1090">
        <v>13.781841593548389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33.240230016560602</v>
      </c>
      <c r="G1091" s="13">
        <f t="shared" si="194"/>
        <v>0.66160887936710056</v>
      </c>
      <c r="H1091" s="13">
        <f t="shared" si="195"/>
        <v>32.578621137193501</v>
      </c>
      <c r="I1091" s="16">
        <f t="shared" si="202"/>
        <v>43.704613450201876</v>
      </c>
      <c r="J1091" s="13">
        <f t="shared" si="196"/>
        <v>34.392242681352258</v>
      </c>
      <c r="K1091" s="13">
        <f t="shared" si="197"/>
        <v>9.3123707688496182</v>
      </c>
      <c r="L1091" s="13">
        <f t="shared" si="198"/>
        <v>0</v>
      </c>
      <c r="M1091" s="13">
        <f t="shared" si="203"/>
        <v>0.82667585668997212</v>
      </c>
      <c r="N1091" s="13">
        <f t="shared" si="199"/>
        <v>0.51253903114778276</v>
      </c>
      <c r="O1091" s="13">
        <f t="shared" si="200"/>
        <v>1.1741479105148833</v>
      </c>
      <c r="Q1091">
        <v>14.16508136973918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16.458701239910852</v>
      </c>
      <c r="G1092" s="13">
        <f t="shared" si="194"/>
        <v>0</v>
      </c>
      <c r="H1092" s="13">
        <f t="shared" si="195"/>
        <v>16.458701239910852</v>
      </c>
      <c r="I1092" s="16">
        <f t="shared" si="202"/>
        <v>25.77107200876047</v>
      </c>
      <c r="J1092" s="13">
        <f t="shared" si="196"/>
        <v>23.892203770554229</v>
      </c>
      <c r="K1092" s="13">
        <f t="shared" si="197"/>
        <v>1.8788682382062412</v>
      </c>
      <c r="L1092" s="13">
        <f t="shared" si="198"/>
        <v>0</v>
      </c>
      <c r="M1092" s="13">
        <f t="shared" si="203"/>
        <v>0.31413682554218936</v>
      </c>
      <c r="N1092" s="13">
        <f t="shared" si="199"/>
        <v>0.19476483183615739</v>
      </c>
      <c r="O1092" s="13">
        <f t="shared" si="200"/>
        <v>0.19476483183615739</v>
      </c>
      <c r="Q1092">
        <v>16.09107430931105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52.609674411048601</v>
      </c>
      <c r="G1093" s="13">
        <f t="shared" si="194"/>
        <v>2.8271670878470778</v>
      </c>
      <c r="H1093" s="13">
        <f t="shared" si="195"/>
        <v>49.782507323201521</v>
      </c>
      <c r="I1093" s="16">
        <f t="shared" si="202"/>
        <v>51.661375561407766</v>
      </c>
      <c r="J1093" s="13">
        <f t="shared" si="196"/>
        <v>41.764575407657162</v>
      </c>
      <c r="K1093" s="13">
        <f t="shared" si="197"/>
        <v>9.8968001537506041</v>
      </c>
      <c r="L1093" s="13">
        <f t="shared" si="198"/>
        <v>0</v>
      </c>
      <c r="M1093" s="13">
        <f t="shared" si="203"/>
        <v>0.11937199370603196</v>
      </c>
      <c r="N1093" s="13">
        <f t="shared" si="199"/>
        <v>7.4010636097739821E-2</v>
      </c>
      <c r="O1093" s="13">
        <f t="shared" si="200"/>
        <v>2.9011777239448175</v>
      </c>
      <c r="Q1093">
        <v>17.6150633909334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</v>
      </c>
      <c r="G1094" s="13">
        <f t="shared" ref="G1094:G1157" si="205">IF((F1094-$J$2)&gt;0,$I$2*(F1094-$J$2),0)</f>
        <v>0</v>
      </c>
      <c r="H1094" s="13">
        <f t="shared" ref="H1094:H1157" si="206">F1094-G1094</f>
        <v>0</v>
      </c>
      <c r="I1094" s="16">
        <f t="shared" si="202"/>
        <v>9.8968001537506041</v>
      </c>
      <c r="J1094" s="13">
        <f t="shared" ref="J1094:J1157" si="207">I1094/SQRT(1+(I1094/($K$2*(300+(25*Q1094)+0.05*(Q1094)^3)))^2)</f>
        <v>9.8559870448489839</v>
      </c>
      <c r="K1094" s="13">
        <f t="shared" ref="K1094:K1157" si="208">I1094-J1094</f>
        <v>4.0813108901620154E-2</v>
      </c>
      <c r="L1094" s="13">
        <f t="shared" ref="L1094:L1157" si="209">IF(K1094&gt;$N$2,(K1094-$N$2)/$L$2,0)</f>
        <v>0</v>
      </c>
      <c r="M1094" s="13">
        <f t="shared" si="203"/>
        <v>4.5361357608292144E-2</v>
      </c>
      <c r="N1094" s="13">
        <f t="shared" ref="N1094:N1157" si="210">$M$2*M1094</f>
        <v>2.812404171714113E-2</v>
      </c>
      <c r="O1094" s="13">
        <f t="shared" ref="O1094:O1157" si="211">N1094+G1094</f>
        <v>2.812404171714113E-2</v>
      </c>
      <c r="Q1094">
        <v>23.643749489264401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0.41419296591640847</v>
      </c>
      <c r="G1095" s="13">
        <f t="shared" si="205"/>
        <v>0</v>
      </c>
      <c r="H1095" s="13">
        <f t="shared" si="206"/>
        <v>0.41419296591640847</v>
      </c>
      <c r="I1095" s="16">
        <f t="shared" ref="I1095:I1158" si="213">H1095+K1094-L1094</f>
        <v>0.45500607481802863</v>
      </c>
      <c r="J1095" s="13">
        <f t="shared" si="207"/>
        <v>0.45500183335005823</v>
      </c>
      <c r="K1095" s="13">
        <f t="shared" si="208"/>
        <v>4.241467970400592E-6</v>
      </c>
      <c r="L1095" s="13">
        <f t="shared" si="209"/>
        <v>0</v>
      </c>
      <c r="M1095" s="13">
        <f t="shared" ref="M1095:M1158" si="214">L1095+M1094-N1094</f>
        <v>1.7237315891151014E-2</v>
      </c>
      <c r="N1095" s="13">
        <f t="shared" si="210"/>
        <v>1.0687135852513628E-2</v>
      </c>
      <c r="O1095" s="13">
        <f t="shared" si="211"/>
        <v>1.0687135852513628E-2</v>
      </c>
      <c r="Q1095">
        <v>23.209838280890772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1.6283680756004129E-3</v>
      </c>
      <c r="G1096" s="13">
        <f t="shared" si="205"/>
        <v>0</v>
      </c>
      <c r="H1096" s="13">
        <f t="shared" si="206"/>
        <v>1.6283680756004129E-3</v>
      </c>
      <c r="I1096" s="16">
        <f t="shared" si="213"/>
        <v>1.6326095435708135E-3</v>
      </c>
      <c r="J1096" s="13">
        <f t="shared" si="207"/>
        <v>1.6326095434273623E-3</v>
      </c>
      <c r="K1096" s="13">
        <f t="shared" si="208"/>
        <v>1.4345122312242609E-13</v>
      </c>
      <c r="L1096" s="13">
        <f t="shared" si="209"/>
        <v>0</v>
      </c>
      <c r="M1096" s="13">
        <f t="shared" si="214"/>
        <v>6.5501800386373859E-3</v>
      </c>
      <c r="N1096" s="13">
        <f t="shared" si="210"/>
        <v>4.0611116239551793E-3</v>
      </c>
      <c r="O1096" s="13">
        <f t="shared" si="211"/>
        <v>4.0611116239551793E-3</v>
      </c>
      <c r="Q1096">
        <v>25.44118000000001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4.3728470825113286</v>
      </c>
      <c r="G1097" s="13">
        <f t="shared" si="205"/>
        <v>0</v>
      </c>
      <c r="H1097" s="13">
        <f t="shared" si="206"/>
        <v>4.3728470825113286</v>
      </c>
      <c r="I1097" s="16">
        <f t="shared" si="213"/>
        <v>4.3728470825114725</v>
      </c>
      <c r="J1097" s="13">
        <f t="shared" si="207"/>
        <v>4.3696669081485853</v>
      </c>
      <c r="K1097" s="13">
        <f t="shared" si="208"/>
        <v>3.1801743628872003E-3</v>
      </c>
      <c r="L1097" s="13">
        <f t="shared" si="209"/>
        <v>0</v>
      </c>
      <c r="M1097" s="13">
        <f t="shared" si="214"/>
        <v>2.4890684146822066E-3</v>
      </c>
      <c r="N1097" s="13">
        <f t="shared" si="210"/>
        <v>1.5432224171029682E-3</v>
      </c>
      <c r="O1097" s="13">
        <f t="shared" si="211"/>
        <v>1.5432224171029682E-3</v>
      </c>
      <c r="Q1097">
        <v>24.406514107999051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0.11666202327270429</v>
      </c>
      <c r="G1098" s="13">
        <f t="shared" si="205"/>
        <v>0</v>
      </c>
      <c r="H1098" s="13">
        <f t="shared" si="206"/>
        <v>0.11666202327270429</v>
      </c>
      <c r="I1098" s="16">
        <f t="shared" si="213"/>
        <v>0.11984219763559149</v>
      </c>
      <c r="J1098" s="13">
        <f t="shared" si="207"/>
        <v>0.11984212360475206</v>
      </c>
      <c r="K1098" s="13">
        <f t="shared" si="208"/>
        <v>7.4030839430916373E-8</v>
      </c>
      <c r="L1098" s="13">
        <f t="shared" si="209"/>
        <v>0</v>
      </c>
      <c r="M1098" s="13">
        <f t="shared" si="214"/>
        <v>9.4584599757923846E-4</v>
      </c>
      <c r="N1098" s="13">
        <f t="shared" si="210"/>
        <v>5.8642451849912785E-4</v>
      </c>
      <c r="O1098" s="13">
        <f t="shared" si="211"/>
        <v>5.8642451849912785E-4</v>
      </c>
      <c r="Q1098">
        <v>23.535844527542391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38.26813187614129</v>
      </c>
      <c r="G1099" s="13">
        <f t="shared" si="205"/>
        <v>1.2237424089455318</v>
      </c>
      <c r="H1099" s="13">
        <f t="shared" si="206"/>
        <v>37.044389467195757</v>
      </c>
      <c r="I1099" s="16">
        <f t="shared" si="213"/>
        <v>37.044389541226593</v>
      </c>
      <c r="J1099" s="13">
        <f t="shared" si="207"/>
        <v>34.481504684654574</v>
      </c>
      <c r="K1099" s="13">
        <f t="shared" si="208"/>
        <v>2.562884856572019</v>
      </c>
      <c r="L1099" s="13">
        <f t="shared" si="209"/>
        <v>0</v>
      </c>
      <c r="M1099" s="13">
        <f t="shared" si="214"/>
        <v>3.5942147908011061E-4</v>
      </c>
      <c r="N1099" s="13">
        <f t="shared" si="210"/>
        <v>2.2284131702966857E-4</v>
      </c>
      <c r="O1099" s="13">
        <f t="shared" si="211"/>
        <v>1.2239652502625615</v>
      </c>
      <c r="Q1099">
        <v>21.64080216915745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29.395651664275899</v>
      </c>
      <c r="G1100" s="13">
        <f t="shared" si="205"/>
        <v>0.23177423675320019</v>
      </c>
      <c r="H1100" s="13">
        <f t="shared" si="206"/>
        <v>29.163877427522699</v>
      </c>
      <c r="I1100" s="16">
        <f t="shared" si="213"/>
        <v>31.726762284094718</v>
      </c>
      <c r="J1100" s="13">
        <f t="shared" si="207"/>
        <v>28.552266141012456</v>
      </c>
      <c r="K1100" s="13">
        <f t="shared" si="208"/>
        <v>3.174496143082262</v>
      </c>
      <c r="L1100" s="13">
        <f t="shared" si="209"/>
        <v>0</v>
      </c>
      <c r="M1100" s="13">
        <f t="shared" si="214"/>
        <v>1.3658016205044205E-4</v>
      </c>
      <c r="N1100" s="13">
        <f t="shared" si="210"/>
        <v>8.4679700471274063E-5</v>
      </c>
      <c r="O1100" s="13">
        <f t="shared" si="211"/>
        <v>0.23185891645367146</v>
      </c>
      <c r="Q1100">
        <v>16.475710929905699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32.442155286033</v>
      </c>
      <c r="G1101" s="13">
        <f t="shared" si="205"/>
        <v>0.57238188614646301</v>
      </c>
      <c r="H1101" s="13">
        <f t="shared" si="206"/>
        <v>31.869773399886537</v>
      </c>
      <c r="I1101" s="16">
        <f t="shared" si="213"/>
        <v>35.044269542968799</v>
      </c>
      <c r="J1101" s="13">
        <f t="shared" si="207"/>
        <v>28.890154137491525</v>
      </c>
      <c r="K1101" s="13">
        <f t="shared" si="208"/>
        <v>6.154115405477274</v>
      </c>
      <c r="L1101" s="13">
        <f t="shared" si="209"/>
        <v>0</v>
      </c>
      <c r="M1101" s="13">
        <f t="shared" si="214"/>
        <v>5.1900461579167982E-5</v>
      </c>
      <c r="N1101" s="13">
        <f t="shared" si="210"/>
        <v>3.2178286179084149E-5</v>
      </c>
      <c r="O1101" s="13">
        <f t="shared" si="211"/>
        <v>0.57241406443264209</v>
      </c>
      <c r="Q1101">
        <v>12.886352230526169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19.457313870084281</v>
      </c>
      <c r="G1102" s="13">
        <f t="shared" si="205"/>
        <v>0</v>
      </c>
      <c r="H1102" s="13">
        <f t="shared" si="206"/>
        <v>19.457313870084281</v>
      </c>
      <c r="I1102" s="16">
        <f t="shared" si="213"/>
        <v>25.611429275561555</v>
      </c>
      <c r="J1102" s="13">
        <f t="shared" si="207"/>
        <v>22.888923573723019</v>
      </c>
      <c r="K1102" s="13">
        <f t="shared" si="208"/>
        <v>2.7225057018385357</v>
      </c>
      <c r="L1102" s="13">
        <f t="shared" si="209"/>
        <v>0</v>
      </c>
      <c r="M1102" s="13">
        <f t="shared" si="214"/>
        <v>1.9722175400083833E-5</v>
      </c>
      <c r="N1102" s="13">
        <f t="shared" si="210"/>
        <v>1.2227748748051977E-5</v>
      </c>
      <c r="O1102" s="13">
        <f t="shared" si="211"/>
        <v>1.2227748748051977E-5</v>
      </c>
      <c r="Q1102">
        <v>12.87914159354839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22.133900958237209</v>
      </c>
      <c r="G1103" s="13">
        <f t="shared" si="205"/>
        <v>0</v>
      </c>
      <c r="H1103" s="13">
        <f t="shared" si="206"/>
        <v>22.133900958237209</v>
      </c>
      <c r="I1103" s="16">
        <f t="shared" si="213"/>
        <v>24.856406660075745</v>
      </c>
      <c r="J1103" s="13">
        <f t="shared" si="207"/>
        <v>23.092952514829189</v>
      </c>
      <c r="K1103" s="13">
        <f t="shared" si="208"/>
        <v>1.7634541452465555</v>
      </c>
      <c r="L1103" s="13">
        <f t="shared" si="209"/>
        <v>0</v>
      </c>
      <c r="M1103" s="13">
        <f t="shared" si="214"/>
        <v>7.4944266520318564E-6</v>
      </c>
      <c r="N1103" s="13">
        <f t="shared" si="210"/>
        <v>4.6465445242597507E-6</v>
      </c>
      <c r="O1103" s="13">
        <f t="shared" si="211"/>
        <v>4.6465445242597507E-6</v>
      </c>
      <c r="Q1103">
        <v>15.792645835788489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33.249260355977803</v>
      </c>
      <c r="G1104" s="13">
        <f t="shared" si="205"/>
        <v>0.66261849664119465</v>
      </c>
      <c r="H1104" s="13">
        <f t="shared" si="206"/>
        <v>32.586641859336609</v>
      </c>
      <c r="I1104" s="16">
        <f t="shared" si="213"/>
        <v>34.350096004583165</v>
      </c>
      <c r="J1104" s="13">
        <f t="shared" si="207"/>
        <v>30.888318357372345</v>
      </c>
      <c r="K1104" s="13">
        <f t="shared" si="208"/>
        <v>3.4617776472108197</v>
      </c>
      <c r="L1104" s="13">
        <f t="shared" si="209"/>
        <v>0</v>
      </c>
      <c r="M1104" s="13">
        <f t="shared" si="214"/>
        <v>2.8478821277721056E-6</v>
      </c>
      <c r="N1104" s="13">
        <f t="shared" si="210"/>
        <v>1.7656869192187056E-6</v>
      </c>
      <c r="O1104" s="13">
        <f t="shared" si="211"/>
        <v>0.66262026232811388</v>
      </c>
      <c r="Q1104">
        <v>17.544197386582312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48.746958946003033</v>
      </c>
      <c r="G1105" s="13">
        <f t="shared" si="205"/>
        <v>2.3953046651576377</v>
      </c>
      <c r="H1105" s="13">
        <f t="shared" si="206"/>
        <v>46.351654280845395</v>
      </c>
      <c r="I1105" s="16">
        <f t="shared" si="213"/>
        <v>49.813431928056218</v>
      </c>
      <c r="J1105" s="13">
        <f t="shared" si="207"/>
        <v>39.820390870853956</v>
      </c>
      <c r="K1105" s="13">
        <f t="shared" si="208"/>
        <v>9.9930410572022623</v>
      </c>
      <c r="L1105" s="13">
        <f t="shared" si="209"/>
        <v>0</v>
      </c>
      <c r="M1105" s="13">
        <f t="shared" si="214"/>
        <v>1.0821952085534001E-6</v>
      </c>
      <c r="N1105" s="13">
        <f t="shared" si="210"/>
        <v>6.7096102930310798E-7</v>
      </c>
      <c r="O1105" s="13">
        <f t="shared" si="211"/>
        <v>2.3953053361186671</v>
      </c>
      <c r="Q1105">
        <v>16.64678600423159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2.341028107318083</v>
      </c>
      <c r="G1106" s="13">
        <f t="shared" si="205"/>
        <v>0</v>
      </c>
      <c r="H1106" s="13">
        <f t="shared" si="206"/>
        <v>2.341028107318083</v>
      </c>
      <c r="I1106" s="16">
        <f t="shared" si="213"/>
        <v>12.334069164520345</v>
      </c>
      <c r="J1106" s="13">
        <f t="shared" si="207"/>
        <v>12.238862300948961</v>
      </c>
      <c r="K1106" s="13">
        <f t="shared" si="208"/>
        <v>9.5206863571384304E-2</v>
      </c>
      <c r="L1106" s="13">
        <f t="shared" si="209"/>
        <v>0</v>
      </c>
      <c r="M1106" s="13">
        <f t="shared" si="214"/>
        <v>4.1123417925029207E-7</v>
      </c>
      <c r="N1106" s="13">
        <f t="shared" si="210"/>
        <v>2.549651911351811E-7</v>
      </c>
      <c r="O1106" s="13">
        <f t="shared" si="211"/>
        <v>2.549651911351811E-7</v>
      </c>
      <c r="Q1106">
        <v>22.279066876896401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4.4311987955103982</v>
      </c>
      <c r="G1107" s="13">
        <f t="shared" si="205"/>
        <v>0</v>
      </c>
      <c r="H1107" s="13">
        <f t="shared" si="206"/>
        <v>4.4311987955103982</v>
      </c>
      <c r="I1107" s="16">
        <f t="shared" si="213"/>
        <v>4.5264056590817825</v>
      </c>
      <c r="J1107" s="13">
        <f t="shared" si="207"/>
        <v>4.5219689218900765</v>
      </c>
      <c r="K1107" s="13">
        <f t="shared" si="208"/>
        <v>4.4367371917060083E-3</v>
      </c>
      <c r="L1107" s="13">
        <f t="shared" si="209"/>
        <v>0</v>
      </c>
      <c r="M1107" s="13">
        <f t="shared" si="214"/>
        <v>1.5626898811511097E-7</v>
      </c>
      <c r="N1107" s="13">
        <f t="shared" si="210"/>
        <v>9.6886772631368809E-8</v>
      </c>
      <c r="O1107" s="13">
        <f t="shared" si="211"/>
        <v>9.6886772631368809E-8</v>
      </c>
      <c r="Q1107">
        <v>22.76844432648377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0.1420792435389969</v>
      </c>
      <c r="G1108" s="13">
        <f t="shared" si="205"/>
        <v>0</v>
      </c>
      <c r="H1108" s="13">
        <f t="shared" si="206"/>
        <v>0.1420792435389969</v>
      </c>
      <c r="I1108" s="16">
        <f t="shared" si="213"/>
        <v>0.1465159807307029</v>
      </c>
      <c r="J1108" s="13">
        <f t="shared" si="207"/>
        <v>0.14651586701219368</v>
      </c>
      <c r="K1108" s="13">
        <f t="shared" si="208"/>
        <v>1.1371850922037297E-7</v>
      </c>
      <c r="L1108" s="13">
        <f t="shared" si="209"/>
        <v>0</v>
      </c>
      <c r="M1108" s="13">
        <f t="shared" si="214"/>
        <v>5.9382215483742165E-8</v>
      </c>
      <c r="N1108" s="13">
        <f t="shared" si="210"/>
        <v>3.6816973599920144E-8</v>
      </c>
      <c r="O1108" s="13">
        <f t="shared" si="211"/>
        <v>3.6816973599920144E-8</v>
      </c>
      <c r="Q1108">
        <v>24.777035000000009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1.3550295907548049</v>
      </c>
      <c r="G1109" s="13">
        <f t="shared" si="205"/>
        <v>0</v>
      </c>
      <c r="H1109" s="13">
        <f t="shared" si="206"/>
        <v>1.3550295907548049</v>
      </c>
      <c r="I1109" s="16">
        <f t="shared" si="213"/>
        <v>1.3550297044733142</v>
      </c>
      <c r="J1109" s="13">
        <f t="shared" si="207"/>
        <v>1.3549370820361584</v>
      </c>
      <c r="K1109" s="13">
        <f t="shared" si="208"/>
        <v>9.262243715579821E-5</v>
      </c>
      <c r="L1109" s="13">
        <f t="shared" si="209"/>
        <v>0</v>
      </c>
      <c r="M1109" s="13">
        <f t="shared" si="214"/>
        <v>2.2565241883822021E-8</v>
      </c>
      <c r="N1109" s="13">
        <f t="shared" si="210"/>
        <v>1.3990449967969654E-8</v>
      </c>
      <c r="O1109" s="13">
        <f t="shared" si="211"/>
        <v>1.3990449967969654E-8</v>
      </c>
      <c r="Q1109">
        <v>24.56675884099139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3.0233472916544128</v>
      </c>
      <c r="G1110" s="13">
        <f t="shared" si="205"/>
        <v>0</v>
      </c>
      <c r="H1110" s="13">
        <f t="shared" si="206"/>
        <v>3.0233472916544128</v>
      </c>
      <c r="I1110" s="16">
        <f t="shared" si="213"/>
        <v>3.0234399140915684</v>
      </c>
      <c r="J1110" s="13">
        <f t="shared" si="207"/>
        <v>3.0221438880356377</v>
      </c>
      <c r="K1110" s="13">
        <f t="shared" si="208"/>
        <v>1.2960260559307102E-3</v>
      </c>
      <c r="L1110" s="13">
        <f t="shared" si="209"/>
        <v>0</v>
      </c>
      <c r="M1110" s="13">
        <f t="shared" si="214"/>
        <v>8.5747919158523677E-9</v>
      </c>
      <c r="N1110" s="13">
        <f t="shared" si="210"/>
        <v>5.3163709878284677E-9</v>
      </c>
      <c r="O1110" s="13">
        <f t="shared" si="211"/>
        <v>5.3163709878284677E-9</v>
      </c>
      <c r="Q1110">
        <v>22.916510300502448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4.9411775755356366</v>
      </c>
      <c r="G1111" s="13">
        <f t="shared" si="205"/>
        <v>0</v>
      </c>
      <c r="H1111" s="13">
        <f t="shared" si="206"/>
        <v>4.9411775755356366</v>
      </c>
      <c r="I1111" s="16">
        <f t="shared" si="213"/>
        <v>4.9424736015915673</v>
      </c>
      <c r="J1111" s="13">
        <f t="shared" si="207"/>
        <v>4.9333877161257051</v>
      </c>
      <c r="K1111" s="13">
        <f t="shared" si="208"/>
        <v>9.0858854658621979E-3</v>
      </c>
      <c r="L1111" s="13">
        <f t="shared" si="209"/>
        <v>0</v>
      </c>
      <c r="M1111" s="13">
        <f t="shared" si="214"/>
        <v>3.2584209280239001E-9</v>
      </c>
      <c r="N1111" s="13">
        <f t="shared" si="210"/>
        <v>2.0202209753748181E-9</v>
      </c>
      <c r="O1111" s="13">
        <f t="shared" si="211"/>
        <v>2.0202209753748181E-9</v>
      </c>
      <c r="Q1111">
        <v>19.55593035364679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8.2957493224461292</v>
      </c>
      <c r="G1112" s="13">
        <f t="shared" si="205"/>
        <v>0</v>
      </c>
      <c r="H1112" s="13">
        <f t="shared" si="206"/>
        <v>8.2957493224461292</v>
      </c>
      <c r="I1112" s="16">
        <f t="shared" si="213"/>
        <v>8.3048352079119923</v>
      </c>
      <c r="J1112" s="13">
        <f t="shared" si="207"/>
        <v>8.2536461662568978</v>
      </c>
      <c r="K1112" s="13">
        <f t="shared" si="208"/>
        <v>5.1189041655094414E-2</v>
      </c>
      <c r="L1112" s="13">
        <f t="shared" si="209"/>
        <v>0</v>
      </c>
      <c r="M1112" s="13">
        <f t="shared" si="214"/>
        <v>1.238199952649082E-9</v>
      </c>
      <c r="N1112" s="13">
        <f t="shared" si="210"/>
        <v>7.6768397064243084E-10</v>
      </c>
      <c r="O1112" s="13">
        <f t="shared" si="211"/>
        <v>7.6768397064243084E-10</v>
      </c>
      <c r="Q1112">
        <v>18.295744927777012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39.064229620014437</v>
      </c>
      <c r="G1113" s="13">
        <f t="shared" si="205"/>
        <v>1.3127483695133779</v>
      </c>
      <c r="H1113" s="13">
        <f t="shared" si="206"/>
        <v>37.751481250501058</v>
      </c>
      <c r="I1113" s="16">
        <f t="shared" si="213"/>
        <v>37.802670292156151</v>
      </c>
      <c r="J1113" s="13">
        <f t="shared" si="207"/>
        <v>30.971718801260522</v>
      </c>
      <c r="K1113" s="13">
        <f t="shared" si="208"/>
        <v>6.8309514908956288</v>
      </c>
      <c r="L1113" s="13">
        <f t="shared" si="209"/>
        <v>0</v>
      </c>
      <c r="M1113" s="13">
        <f t="shared" si="214"/>
        <v>4.7051598200665117E-10</v>
      </c>
      <c r="N1113" s="13">
        <f t="shared" si="210"/>
        <v>2.9171990884412373E-10</v>
      </c>
      <c r="O1113" s="13">
        <f t="shared" si="211"/>
        <v>1.3127483698050979</v>
      </c>
      <c r="Q1113">
        <v>13.71146618756916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66.960605077970897</v>
      </c>
      <c r="G1114" s="13">
        <f t="shared" si="205"/>
        <v>4.4316413862386455</v>
      </c>
      <c r="H1114" s="13">
        <f t="shared" si="206"/>
        <v>62.528963691732251</v>
      </c>
      <c r="I1114" s="16">
        <f t="shared" si="213"/>
        <v>69.359915182627873</v>
      </c>
      <c r="J1114" s="13">
        <f t="shared" si="207"/>
        <v>42.607747042054221</v>
      </c>
      <c r="K1114" s="13">
        <f t="shared" si="208"/>
        <v>26.752168140573652</v>
      </c>
      <c r="L1114" s="13">
        <f t="shared" si="209"/>
        <v>15.725091952392887</v>
      </c>
      <c r="M1114" s="13">
        <f t="shared" si="214"/>
        <v>15.725091952571683</v>
      </c>
      <c r="N1114" s="13">
        <f t="shared" si="210"/>
        <v>9.7495570105944438</v>
      </c>
      <c r="O1114" s="13">
        <f t="shared" si="211"/>
        <v>14.181198396833089</v>
      </c>
      <c r="Q1114">
        <v>13.706039093548389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68.594598128715816</v>
      </c>
      <c r="G1115" s="13">
        <f t="shared" si="205"/>
        <v>4.6143263921465518</v>
      </c>
      <c r="H1115" s="13">
        <f t="shared" si="206"/>
        <v>63.980271736569264</v>
      </c>
      <c r="I1115" s="16">
        <f t="shared" si="213"/>
        <v>75.007347924750036</v>
      </c>
      <c r="J1115" s="13">
        <f t="shared" si="207"/>
        <v>46.316527130267168</v>
      </c>
      <c r="K1115" s="13">
        <f t="shared" si="208"/>
        <v>28.690820794482867</v>
      </c>
      <c r="L1115" s="13">
        <f t="shared" si="209"/>
        <v>17.677999098264959</v>
      </c>
      <c r="M1115" s="13">
        <f t="shared" si="214"/>
        <v>23.653534040242199</v>
      </c>
      <c r="N1115" s="13">
        <f t="shared" si="210"/>
        <v>14.665191104950164</v>
      </c>
      <c r="O1115" s="13">
        <f t="shared" si="211"/>
        <v>19.279517497096716</v>
      </c>
      <c r="Q1115">
        <v>14.956453003186709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36.393789240106031</v>
      </c>
      <c r="G1116" s="13">
        <f t="shared" si="205"/>
        <v>1.014185645297462</v>
      </c>
      <c r="H1116" s="13">
        <f t="shared" si="206"/>
        <v>35.379603594808572</v>
      </c>
      <c r="I1116" s="16">
        <f t="shared" si="213"/>
        <v>46.392425291026484</v>
      </c>
      <c r="J1116" s="13">
        <f t="shared" si="207"/>
        <v>36.258746236847138</v>
      </c>
      <c r="K1116" s="13">
        <f t="shared" si="208"/>
        <v>10.133679054179346</v>
      </c>
      <c r="L1116" s="13">
        <f t="shared" si="209"/>
        <v>0</v>
      </c>
      <c r="M1116" s="13">
        <f t="shared" si="214"/>
        <v>8.9883429352920352</v>
      </c>
      <c r="N1116" s="13">
        <f t="shared" si="210"/>
        <v>5.5727726198810617</v>
      </c>
      <c r="O1116" s="13">
        <f t="shared" si="211"/>
        <v>6.5869582651785237</v>
      </c>
      <c r="Q1116">
        <v>14.76965073900166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13.34757768006369</v>
      </c>
      <c r="G1117" s="13">
        <f t="shared" si="205"/>
        <v>0</v>
      </c>
      <c r="H1117" s="13">
        <f t="shared" si="206"/>
        <v>13.34757768006369</v>
      </c>
      <c r="I1117" s="16">
        <f t="shared" si="213"/>
        <v>23.481256734243036</v>
      </c>
      <c r="J1117" s="13">
        <f t="shared" si="207"/>
        <v>22.474582398672212</v>
      </c>
      <c r="K1117" s="13">
        <f t="shared" si="208"/>
        <v>1.0066743355708248</v>
      </c>
      <c r="L1117" s="13">
        <f t="shared" si="209"/>
        <v>0</v>
      </c>
      <c r="M1117" s="13">
        <f t="shared" si="214"/>
        <v>3.4155703154109736</v>
      </c>
      <c r="N1117" s="13">
        <f t="shared" si="210"/>
        <v>2.1176535955548035</v>
      </c>
      <c r="O1117" s="13">
        <f t="shared" si="211"/>
        <v>2.1176535955548035</v>
      </c>
      <c r="Q1117">
        <v>18.878931212077159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11.17958716921313</v>
      </c>
      <c r="G1118" s="13">
        <f t="shared" si="205"/>
        <v>0</v>
      </c>
      <c r="H1118" s="13">
        <f t="shared" si="206"/>
        <v>11.17958716921313</v>
      </c>
      <c r="I1118" s="16">
        <f t="shared" si="213"/>
        <v>12.186261504783955</v>
      </c>
      <c r="J1118" s="13">
        <f t="shared" si="207"/>
        <v>12.044146525969705</v>
      </c>
      <c r="K1118" s="13">
        <f t="shared" si="208"/>
        <v>0.14211497881425039</v>
      </c>
      <c r="L1118" s="13">
        <f t="shared" si="209"/>
        <v>0</v>
      </c>
      <c r="M1118" s="13">
        <f t="shared" si="214"/>
        <v>1.2979167198561701</v>
      </c>
      <c r="N1118" s="13">
        <f t="shared" si="210"/>
        <v>0.80470836631082543</v>
      </c>
      <c r="O1118" s="13">
        <f t="shared" si="211"/>
        <v>0.80470836631082543</v>
      </c>
      <c r="Q1118">
        <v>19.150431182825152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0.29298755608071858</v>
      </c>
      <c r="G1119" s="13">
        <f t="shared" si="205"/>
        <v>0</v>
      </c>
      <c r="H1119" s="13">
        <f t="shared" si="206"/>
        <v>0.29298755608071858</v>
      </c>
      <c r="I1119" s="16">
        <f t="shared" si="213"/>
        <v>0.43510253489496897</v>
      </c>
      <c r="J1119" s="13">
        <f t="shared" si="207"/>
        <v>0.43509924202419958</v>
      </c>
      <c r="K1119" s="13">
        <f t="shared" si="208"/>
        <v>3.2928707693891113E-6</v>
      </c>
      <c r="L1119" s="13">
        <f t="shared" si="209"/>
        <v>0</v>
      </c>
      <c r="M1119" s="13">
        <f t="shared" si="214"/>
        <v>0.49320835354534465</v>
      </c>
      <c r="N1119" s="13">
        <f t="shared" si="210"/>
        <v>0.30578917919811366</v>
      </c>
      <c r="O1119" s="13">
        <f t="shared" si="211"/>
        <v>0.30578917919811366</v>
      </c>
      <c r="Q1119">
        <v>24.057887843709452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4.8251267791758314</v>
      </c>
      <c r="G1120" s="13">
        <f t="shared" si="205"/>
        <v>0</v>
      </c>
      <c r="H1120" s="13">
        <f t="shared" si="206"/>
        <v>4.8251267791758314</v>
      </c>
      <c r="I1120" s="16">
        <f t="shared" si="213"/>
        <v>4.8251300720466013</v>
      </c>
      <c r="J1120" s="13">
        <f t="shared" si="207"/>
        <v>4.8208983043773443</v>
      </c>
      <c r="K1120" s="13">
        <f t="shared" si="208"/>
        <v>4.231767669256925E-3</v>
      </c>
      <c r="L1120" s="13">
        <f t="shared" si="209"/>
        <v>0</v>
      </c>
      <c r="M1120" s="13">
        <f t="shared" si="214"/>
        <v>0.18741917434723099</v>
      </c>
      <c r="N1120" s="13">
        <f t="shared" si="210"/>
        <v>0.11619988809528321</v>
      </c>
      <c r="O1120" s="13">
        <f t="shared" si="211"/>
        <v>0.11619988809528321</v>
      </c>
      <c r="Q1120">
        <v>24.47353810324028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0.59405975708716774</v>
      </c>
      <c r="G1121" s="13">
        <f t="shared" si="205"/>
        <v>0</v>
      </c>
      <c r="H1121" s="13">
        <f t="shared" si="206"/>
        <v>0.59405975708716774</v>
      </c>
      <c r="I1121" s="16">
        <f t="shared" si="213"/>
        <v>0.59829152475642466</v>
      </c>
      <c r="J1121" s="13">
        <f t="shared" si="207"/>
        <v>0.59828436204068913</v>
      </c>
      <c r="K1121" s="13">
        <f t="shared" si="208"/>
        <v>7.1627157355313997E-6</v>
      </c>
      <c r="L1121" s="13">
        <f t="shared" si="209"/>
        <v>0</v>
      </c>
      <c r="M1121" s="13">
        <f t="shared" si="214"/>
        <v>7.1219286251947775E-2</v>
      </c>
      <c r="N1121" s="13">
        <f t="shared" si="210"/>
        <v>4.4155957476207618E-2</v>
      </c>
      <c r="O1121" s="13">
        <f t="shared" si="211"/>
        <v>4.4155957476207618E-2</v>
      </c>
      <c r="Q1121">
        <v>25.33686800000001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4.4291162896949476</v>
      </c>
      <c r="G1122" s="13">
        <f t="shared" si="205"/>
        <v>0</v>
      </c>
      <c r="H1122" s="13">
        <f t="shared" si="206"/>
        <v>4.4291162896949476</v>
      </c>
      <c r="I1122" s="16">
        <f t="shared" si="213"/>
        <v>4.4291234524106828</v>
      </c>
      <c r="J1122" s="13">
        <f t="shared" si="207"/>
        <v>4.4254332617642111</v>
      </c>
      <c r="K1122" s="13">
        <f t="shared" si="208"/>
        <v>3.6901906464716916E-3</v>
      </c>
      <c r="L1122" s="13">
        <f t="shared" si="209"/>
        <v>0</v>
      </c>
      <c r="M1122" s="13">
        <f t="shared" si="214"/>
        <v>2.7063328775740157E-2</v>
      </c>
      <c r="N1122" s="13">
        <f t="shared" si="210"/>
        <v>1.6779263840958899E-2</v>
      </c>
      <c r="O1122" s="13">
        <f t="shared" si="211"/>
        <v>1.6779263840958899E-2</v>
      </c>
      <c r="Q1122">
        <v>23.616991728954741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9.4691066274178972</v>
      </c>
      <c r="G1123" s="13">
        <f t="shared" si="205"/>
        <v>0</v>
      </c>
      <c r="H1123" s="13">
        <f t="shared" si="206"/>
        <v>9.4691066274178972</v>
      </c>
      <c r="I1123" s="16">
        <f t="shared" si="213"/>
        <v>9.4727968180643689</v>
      </c>
      <c r="J1123" s="13">
        <f t="shared" si="207"/>
        <v>9.424915960638101</v>
      </c>
      <c r="K1123" s="13">
        <f t="shared" si="208"/>
        <v>4.7880857426267909E-2</v>
      </c>
      <c r="L1123" s="13">
        <f t="shared" si="209"/>
        <v>0</v>
      </c>
      <c r="M1123" s="13">
        <f t="shared" si="214"/>
        <v>1.0284064934781258E-2</v>
      </c>
      <c r="N1123" s="13">
        <f t="shared" si="210"/>
        <v>6.3761202595643803E-3</v>
      </c>
      <c r="O1123" s="13">
        <f t="shared" si="211"/>
        <v>6.3761202595643803E-3</v>
      </c>
      <c r="Q1123">
        <v>21.567750313422131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17.081888177940719</v>
      </c>
      <c r="G1124" s="13">
        <f t="shared" si="205"/>
        <v>0</v>
      </c>
      <c r="H1124" s="13">
        <f t="shared" si="206"/>
        <v>17.081888177940719</v>
      </c>
      <c r="I1124" s="16">
        <f t="shared" si="213"/>
        <v>17.129769035366987</v>
      </c>
      <c r="J1124" s="13">
        <f t="shared" si="207"/>
        <v>16.552526981502897</v>
      </c>
      <c r="K1124" s="13">
        <f t="shared" si="208"/>
        <v>0.57724205386409011</v>
      </c>
      <c r="L1124" s="13">
        <f t="shared" si="209"/>
        <v>0</v>
      </c>
      <c r="M1124" s="13">
        <f t="shared" si="214"/>
        <v>3.9079446752168781E-3</v>
      </c>
      <c r="N1124" s="13">
        <f t="shared" si="210"/>
        <v>2.4229256986344643E-3</v>
      </c>
      <c r="O1124" s="13">
        <f t="shared" si="211"/>
        <v>2.4229256986344643E-3</v>
      </c>
      <c r="Q1124">
        <v>16.216270879227679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13.967171268949681</v>
      </c>
      <c r="G1125" s="13">
        <f t="shared" si="205"/>
        <v>0</v>
      </c>
      <c r="H1125" s="13">
        <f t="shared" si="206"/>
        <v>13.967171268949681</v>
      </c>
      <c r="I1125" s="16">
        <f t="shared" si="213"/>
        <v>14.544413322813771</v>
      </c>
      <c r="J1125" s="13">
        <f t="shared" si="207"/>
        <v>14.173956397847093</v>
      </c>
      <c r="K1125" s="13">
        <f t="shared" si="208"/>
        <v>0.37045692496667826</v>
      </c>
      <c r="L1125" s="13">
        <f t="shared" si="209"/>
        <v>0</v>
      </c>
      <c r="M1125" s="13">
        <f t="shared" si="214"/>
        <v>1.4850189765824137E-3</v>
      </c>
      <c r="N1125" s="13">
        <f t="shared" si="210"/>
        <v>9.2071176548109653E-4</v>
      </c>
      <c r="O1125" s="13">
        <f t="shared" si="211"/>
        <v>9.2071176548109653E-4</v>
      </c>
      <c r="Q1125">
        <v>15.970025669404629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19.420358208439229</v>
      </c>
      <c r="G1126" s="13">
        <f t="shared" si="205"/>
        <v>0</v>
      </c>
      <c r="H1126" s="13">
        <f t="shared" si="206"/>
        <v>19.420358208439229</v>
      </c>
      <c r="I1126" s="16">
        <f t="shared" si="213"/>
        <v>19.790815133405907</v>
      </c>
      <c r="J1126" s="13">
        <f t="shared" si="207"/>
        <v>18.461055410568299</v>
      </c>
      <c r="K1126" s="13">
        <f t="shared" si="208"/>
        <v>1.3297597228376077</v>
      </c>
      <c r="L1126" s="13">
        <f t="shared" si="209"/>
        <v>0</v>
      </c>
      <c r="M1126" s="13">
        <f t="shared" si="214"/>
        <v>5.643072111013172E-4</v>
      </c>
      <c r="N1126" s="13">
        <f t="shared" si="210"/>
        <v>3.4987047088281669E-4</v>
      </c>
      <c r="O1126" s="13">
        <f t="shared" si="211"/>
        <v>3.4987047088281669E-4</v>
      </c>
      <c r="Q1126">
        <v>12.939847593548389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52.841513070591361</v>
      </c>
      <c r="G1127" s="13">
        <f t="shared" si="205"/>
        <v>2.8530873002182027</v>
      </c>
      <c r="H1127" s="13">
        <f t="shared" si="206"/>
        <v>49.988425770373155</v>
      </c>
      <c r="I1127" s="16">
        <f t="shared" si="213"/>
        <v>51.318185493210763</v>
      </c>
      <c r="J1127" s="13">
        <f t="shared" si="207"/>
        <v>36.774728108741584</v>
      </c>
      <c r="K1127" s="13">
        <f t="shared" si="208"/>
        <v>14.543457384469178</v>
      </c>
      <c r="L1127" s="13">
        <f t="shared" si="209"/>
        <v>3.4266131973646283</v>
      </c>
      <c r="M1127" s="13">
        <f t="shared" si="214"/>
        <v>3.4268276341048467</v>
      </c>
      <c r="N1127" s="13">
        <f t="shared" si="210"/>
        <v>2.124633133145005</v>
      </c>
      <c r="O1127" s="13">
        <f t="shared" si="211"/>
        <v>4.9777204333632081</v>
      </c>
      <c r="Q1127">
        <v>13.35967131230117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66.403489855860172</v>
      </c>
      <c r="G1128" s="13">
        <f t="shared" si="205"/>
        <v>4.3693543418743603</v>
      </c>
      <c r="H1128" s="13">
        <f t="shared" si="206"/>
        <v>62.034135513985809</v>
      </c>
      <c r="I1128" s="16">
        <f t="shared" si="213"/>
        <v>73.15097970109035</v>
      </c>
      <c r="J1128" s="13">
        <f t="shared" si="207"/>
        <v>45.895309243272358</v>
      </c>
      <c r="K1128" s="13">
        <f t="shared" si="208"/>
        <v>27.255670457817992</v>
      </c>
      <c r="L1128" s="13">
        <f t="shared" si="209"/>
        <v>16.232296412834444</v>
      </c>
      <c r="M1128" s="13">
        <f t="shared" si="214"/>
        <v>17.534490913794286</v>
      </c>
      <c r="N1128" s="13">
        <f t="shared" si="210"/>
        <v>10.871384366552457</v>
      </c>
      <c r="O1128" s="13">
        <f t="shared" si="211"/>
        <v>15.240738708426818</v>
      </c>
      <c r="Q1128">
        <v>14.969912478467361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19.444492093047419</v>
      </c>
      <c r="G1129" s="13">
        <f t="shared" si="205"/>
        <v>0</v>
      </c>
      <c r="H1129" s="13">
        <f t="shared" si="206"/>
        <v>19.444492093047419</v>
      </c>
      <c r="I1129" s="16">
        <f t="shared" si="213"/>
        <v>30.467866138030971</v>
      </c>
      <c r="J1129" s="13">
        <f t="shared" si="207"/>
        <v>28.301813305786055</v>
      </c>
      <c r="K1129" s="13">
        <f t="shared" si="208"/>
        <v>2.1660528322449153</v>
      </c>
      <c r="L1129" s="13">
        <f t="shared" si="209"/>
        <v>0</v>
      </c>
      <c r="M1129" s="13">
        <f t="shared" si="214"/>
        <v>6.6631065472418296</v>
      </c>
      <c r="N1129" s="13">
        <f t="shared" si="210"/>
        <v>4.1311260592899339</v>
      </c>
      <c r="O1129" s="13">
        <f t="shared" si="211"/>
        <v>4.1311260592899339</v>
      </c>
      <c r="Q1129">
        <v>18.665741810687521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0.13659193058681071</v>
      </c>
      <c r="G1130" s="13">
        <f t="shared" si="205"/>
        <v>0</v>
      </c>
      <c r="H1130" s="13">
        <f t="shared" si="206"/>
        <v>0.13659193058681071</v>
      </c>
      <c r="I1130" s="16">
        <f t="shared" si="213"/>
        <v>2.3026447628317261</v>
      </c>
      <c r="J1130" s="13">
        <f t="shared" si="207"/>
        <v>2.3020109489143872</v>
      </c>
      <c r="K1130" s="13">
        <f t="shared" si="208"/>
        <v>6.3381391733896564E-4</v>
      </c>
      <c r="L1130" s="13">
        <f t="shared" si="209"/>
        <v>0</v>
      </c>
      <c r="M1130" s="13">
        <f t="shared" si="214"/>
        <v>2.5319804879518957</v>
      </c>
      <c r="N1130" s="13">
        <f t="shared" si="210"/>
        <v>1.5698279025301753</v>
      </c>
      <c r="O1130" s="13">
        <f t="shared" si="211"/>
        <v>1.5698279025301753</v>
      </c>
      <c r="Q1130">
        <v>22.196494326791239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0.82517046420089735</v>
      </c>
      <c r="G1131" s="13">
        <f t="shared" si="205"/>
        <v>0</v>
      </c>
      <c r="H1131" s="13">
        <f t="shared" si="206"/>
        <v>0.82517046420089735</v>
      </c>
      <c r="I1131" s="16">
        <f t="shared" si="213"/>
        <v>0.82580427811823631</v>
      </c>
      <c r="J1131" s="13">
        <f t="shared" si="207"/>
        <v>0.82578201015576524</v>
      </c>
      <c r="K1131" s="13">
        <f t="shared" si="208"/>
        <v>2.2267962471067548E-5</v>
      </c>
      <c r="L1131" s="13">
        <f t="shared" si="209"/>
        <v>0</v>
      </c>
      <c r="M1131" s="13">
        <f t="shared" si="214"/>
        <v>0.96215258542172033</v>
      </c>
      <c r="N1131" s="13">
        <f t="shared" si="210"/>
        <v>0.59653460296146665</v>
      </c>
      <c r="O1131" s="13">
        <f t="shared" si="211"/>
        <v>0.59653460296146665</v>
      </c>
      <c r="Q1131">
        <v>24.135845622626508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0.97429349529960996</v>
      </c>
      <c r="G1132" s="13">
        <f t="shared" si="205"/>
        <v>0</v>
      </c>
      <c r="H1132" s="13">
        <f t="shared" si="206"/>
        <v>0.97429349529960996</v>
      </c>
      <c r="I1132" s="16">
        <f t="shared" si="213"/>
        <v>0.97431576326208102</v>
      </c>
      <c r="J1132" s="13">
        <f t="shared" si="207"/>
        <v>0.97428090648047416</v>
      </c>
      <c r="K1132" s="13">
        <f t="shared" si="208"/>
        <v>3.4856781606862342E-5</v>
      </c>
      <c r="L1132" s="13">
        <f t="shared" si="209"/>
        <v>0</v>
      </c>
      <c r="M1132" s="13">
        <f t="shared" si="214"/>
        <v>0.36561798246025368</v>
      </c>
      <c r="N1132" s="13">
        <f t="shared" si="210"/>
        <v>0.22668314912535728</v>
      </c>
      <c r="O1132" s="13">
        <f t="shared" si="211"/>
        <v>0.22668314912535728</v>
      </c>
      <c r="Q1132">
        <v>24.479391009786159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0.1112708123721048</v>
      </c>
      <c r="G1133" s="13">
        <f t="shared" si="205"/>
        <v>0</v>
      </c>
      <c r="H1133" s="13">
        <f t="shared" si="206"/>
        <v>0.1112708123721048</v>
      </c>
      <c r="I1133" s="16">
        <f t="shared" si="213"/>
        <v>0.11130566915371166</v>
      </c>
      <c r="J1133" s="13">
        <f t="shared" si="207"/>
        <v>0.11130563007689535</v>
      </c>
      <c r="K1133" s="13">
        <f t="shared" si="208"/>
        <v>3.9076816310545937E-8</v>
      </c>
      <c r="L1133" s="13">
        <f t="shared" si="209"/>
        <v>0</v>
      </c>
      <c r="M1133" s="13">
        <f t="shared" si="214"/>
        <v>0.1389348333348964</v>
      </c>
      <c r="N1133" s="13">
        <f t="shared" si="210"/>
        <v>8.6139596667635765E-2</v>
      </c>
      <c r="O1133" s="13">
        <f t="shared" si="211"/>
        <v>8.6139596667635765E-2</v>
      </c>
      <c r="Q1133">
        <v>26.535349000000011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2.0959566515579771</v>
      </c>
      <c r="G1134" s="13">
        <f t="shared" si="205"/>
        <v>0</v>
      </c>
      <c r="H1134" s="13">
        <f t="shared" si="206"/>
        <v>2.0959566515579771</v>
      </c>
      <c r="I1134" s="16">
        <f t="shared" si="213"/>
        <v>2.0959566906347935</v>
      </c>
      <c r="J1134" s="13">
        <f t="shared" si="207"/>
        <v>2.0955513484456025</v>
      </c>
      <c r="K1134" s="13">
        <f t="shared" si="208"/>
        <v>4.0534218919097142E-4</v>
      </c>
      <c r="L1134" s="13">
        <f t="shared" si="209"/>
        <v>0</v>
      </c>
      <c r="M1134" s="13">
        <f t="shared" si="214"/>
        <v>5.2795236667260631E-2</v>
      </c>
      <c r="N1134" s="13">
        <f t="shared" si="210"/>
        <v>3.2733046733701594E-2</v>
      </c>
      <c r="O1134" s="13">
        <f t="shared" si="211"/>
        <v>3.2733046733701594E-2</v>
      </c>
      <c r="Q1134">
        <v>23.368293352755291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15.537164479518291</v>
      </c>
      <c r="G1135" s="13">
        <f t="shared" si="205"/>
        <v>0</v>
      </c>
      <c r="H1135" s="13">
        <f t="shared" si="206"/>
        <v>15.537164479518291</v>
      </c>
      <c r="I1135" s="16">
        <f t="shared" si="213"/>
        <v>15.537569821707482</v>
      </c>
      <c r="J1135" s="13">
        <f t="shared" si="207"/>
        <v>15.337364021672428</v>
      </c>
      <c r="K1135" s="13">
        <f t="shared" si="208"/>
        <v>0.20020580003505373</v>
      </c>
      <c r="L1135" s="13">
        <f t="shared" si="209"/>
        <v>0</v>
      </c>
      <c r="M1135" s="13">
        <f t="shared" si="214"/>
        <v>2.0062189933559037E-2</v>
      </c>
      <c r="N1135" s="13">
        <f t="shared" si="210"/>
        <v>1.2438557758806602E-2</v>
      </c>
      <c r="O1135" s="13">
        <f t="shared" si="211"/>
        <v>1.2438557758806602E-2</v>
      </c>
      <c r="Q1135">
        <v>21.865029132646171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72.784739553991614</v>
      </c>
      <c r="G1136" s="13">
        <f t="shared" si="205"/>
        <v>5.0827959555161755</v>
      </c>
      <c r="H1136" s="13">
        <f t="shared" si="206"/>
        <v>67.701943598475438</v>
      </c>
      <c r="I1136" s="16">
        <f t="shared" si="213"/>
        <v>67.902149398510488</v>
      </c>
      <c r="J1136" s="13">
        <f t="shared" si="207"/>
        <v>48.059935774433356</v>
      </c>
      <c r="K1136" s="13">
        <f t="shared" si="208"/>
        <v>19.842213624077132</v>
      </c>
      <c r="L1136" s="13">
        <f t="shared" si="209"/>
        <v>8.764330040914869</v>
      </c>
      <c r="M1136" s="13">
        <f t="shared" si="214"/>
        <v>8.771953673089623</v>
      </c>
      <c r="N1136" s="13">
        <f t="shared" si="210"/>
        <v>5.4386112773155659</v>
      </c>
      <c r="O1136" s="13">
        <f t="shared" si="211"/>
        <v>10.521407232831741</v>
      </c>
      <c r="Q1136">
        <v>17.01808013950075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33.18625695640727</v>
      </c>
      <c r="G1137" s="13">
        <f t="shared" si="205"/>
        <v>0.6555745398645646</v>
      </c>
      <c r="H1137" s="13">
        <f t="shared" si="206"/>
        <v>32.530682416542703</v>
      </c>
      <c r="I1137" s="16">
        <f t="shared" si="213"/>
        <v>43.608565999704965</v>
      </c>
      <c r="J1137" s="13">
        <f t="shared" si="207"/>
        <v>34.821479504034322</v>
      </c>
      <c r="K1137" s="13">
        <f t="shared" si="208"/>
        <v>8.7870864956706427</v>
      </c>
      <c r="L1137" s="13">
        <f t="shared" si="209"/>
        <v>0</v>
      </c>
      <c r="M1137" s="13">
        <f t="shared" si="214"/>
        <v>3.3333423957740571</v>
      </c>
      <c r="N1137" s="13">
        <f t="shared" si="210"/>
        <v>2.0666722853799153</v>
      </c>
      <c r="O1137" s="13">
        <f t="shared" si="211"/>
        <v>2.72224682524448</v>
      </c>
      <c r="Q1137">
        <v>14.70019236097286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25.6548192936276</v>
      </c>
      <c r="G1138" s="13">
        <f t="shared" si="205"/>
        <v>0</v>
      </c>
      <c r="H1138" s="13">
        <f t="shared" si="206"/>
        <v>25.6548192936276</v>
      </c>
      <c r="I1138" s="16">
        <f t="shared" si="213"/>
        <v>34.441905789298247</v>
      </c>
      <c r="J1138" s="13">
        <f t="shared" si="207"/>
        <v>28.430681990718256</v>
      </c>
      <c r="K1138" s="13">
        <f t="shared" si="208"/>
        <v>6.0112237985799908</v>
      </c>
      <c r="L1138" s="13">
        <f t="shared" si="209"/>
        <v>0</v>
      </c>
      <c r="M1138" s="13">
        <f t="shared" si="214"/>
        <v>1.2666701103941418</v>
      </c>
      <c r="N1138" s="13">
        <f t="shared" si="210"/>
        <v>0.78533546844436786</v>
      </c>
      <c r="O1138" s="13">
        <f t="shared" si="211"/>
        <v>0.78533546844436786</v>
      </c>
      <c r="Q1138">
        <v>12.692605593548389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71.93381000248857</v>
      </c>
      <c r="G1139" s="13">
        <f t="shared" si="205"/>
        <v>4.9876596450693977</v>
      </c>
      <c r="H1139" s="13">
        <f t="shared" si="206"/>
        <v>66.946150357419171</v>
      </c>
      <c r="I1139" s="16">
        <f t="shared" si="213"/>
        <v>72.957374155999162</v>
      </c>
      <c r="J1139" s="13">
        <f t="shared" si="207"/>
        <v>42.443551569352955</v>
      </c>
      <c r="K1139" s="13">
        <f t="shared" si="208"/>
        <v>30.513822586646207</v>
      </c>
      <c r="L1139" s="13">
        <f t="shared" si="209"/>
        <v>19.514405026719686</v>
      </c>
      <c r="M1139" s="13">
        <f t="shared" si="214"/>
        <v>19.995739668669458</v>
      </c>
      <c r="N1139" s="13">
        <f t="shared" si="210"/>
        <v>12.397358594575064</v>
      </c>
      <c r="O1139" s="13">
        <f t="shared" si="211"/>
        <v>17.385018239644459</v>
      </c>
      <c r="Q1139">
        <v>13.209210672462801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52.737115124700097</v>
      </c>
      <c r="G1140" s="13">
        <f t="shared" si="205"/>
        <v>2.8414153170642815</v>
      </c>
      <c r="H1140" s="13">
        <f t="shared" si="206"/>
        <v>49.895699807635815</v>
      </c>
      <c r="I1140" s="16">
        <f t="shared" si="213"/>
        <v>60.895117367562335</v>
      </c>
      <c r="J1140" s="13">
        <f t="shared" si="207"/>
        <v>41.846053137484034</v>
      </c>
      <c r="K1140" s="13">
        <f t="shared" si="208"/>
        <v>19.049064230078301</v>
      </c>
      <c r="L1140" s="13">
        <f t="shared" si="209"/>
        <v>7.9653487916637307</v>
      </c>
      <c r="M1140" s="13">
        <f t="shared" si="214"/>
        <v>15.563729865758123</v>
      </c>
      <c r="N1140" s="13">
        <f t="shared" si="210"/>
        <v>9.6495125167700362</v>
      </c>
      <c r="O1140" s="13">
        <f t="shared" si="211"/>
        <v>12.490927833834318</v>
      </c>
      <c r="Q1140">
        <v>14.639617341419649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13.14700841388723</v>
      </c>
      <c r="G1141" s="13">
        <f t="shared" si="205"/>
        <v>0</v>
      </c>
      <c r="H1141" s="13">
        <f t="shared" si="206"/>
        <v>13.14700841388723</v>
      </c>
      <c r="I1141" s="16">
        <f t="shared" si="213"/>
        <v>24.2307238523018</v>
      </c>
      <c r="J1141" s="13">
        <f t="shared" si="207"/>
        <v>22.806914717051374</v>
      </c>
      <c r="K1141" s="13">
        <f t="shared" si="208"/>
        <v>1.4238091352504263</v>
      </c>
      <c r="L1141" s="13">
        <f t="shared" si="209"/>
        <v>0</v>
      </c>
      <c r="M1141" s="13">
        <f t="shared" si="214"/>
        <v>5.9142173489880872</v>
      </c>
      <c r="N1141" s="13">
        <f t="shared" si="210"/>
        <v>3.6668147563726139</v>
      </c>
      <c r="O1141" s="13">
        <f t="shared" si="211"/>
        <v>3.6668147563726139</v>
      </c>
      <c r="Q1141">
        <v>16.912466574541931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12.3667748834305</v>
      </c>
      <c r="G1142" s="13">
        <f t="shared" si="205"/>
        <v>0</v>
      </c>
      <c r="H1142" s="13">
        <f t="shared" si="206"/>
        <v>12.3667748834305</v>
      </c>
      <c r="I1142" s="16">
        <f t="shared" si="213"/>
        <v>13.790584018680926</v>
      </c>
      <c r="J1142" s="13">
        <f t="shared" si="207"/>
        <v>13.652749881581331</v>
      </c>
      <c r="K1142" s="13">
        <f t="shared" si="208"/>
        <v>0.13783413709959547</v>
      </c>
      <c r="L1142" s="13">
        <f t="shared" si="209"/>
        <v>0</v>
      </c>
      <c r="M1142" s="13">
        <f t="shared" si="214"/>
        <v>2.2474025926154733</v>
      </c>
      <c r="N1142" s="13">
        <f t="shared" si="210"/>
        <v>1.3933896074215935</v>
      </c>
      <c r="O1142" s="13">
        <f t="shared" si="211"/>
        <v>1.3933896074215935</v>
      </c>
      <c r="Q1142">
        <v>22.005681241526961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1.903238362213957</v>
      </c>
      <c r="G1143" s="13">
        <f t="shared" si="205"/>
        <v>0</v>
      </c>
      <c r="H1143" s="13">
        <f t="shared" si="206"/>
        <v>1.903238362213957</v>
      </c>
      <c r="I1143" s="16">
        <f t="shared" si="213"/>
        <v>2.0410724993135525</v>
      </c>
      <c r="J1143" s="13">
        <f t="shared" si="207"/>
        <v>2.0406625270042689</v>
      </c>
      <c r="K1143" s="13">
        <f t="shared" si="208"/>
        <v>4.0997230928363493E-4</v>
      </c>
      <c r="L1143" s="13">
        <f t="shared" si="209"/>
        <v>0</v>
      </c>
      <c r="M1143" s="13">
        <f t="shared" si="214"/>
        <v>0.8540129851938798</v>
      </c>
      <c r="N1143" s="13">
        <f t="shared" si="210"/>
        <v>0.52948805082020545</v>
      </c>
      <c r="O1143" s="13">
        <f t="shared" si="211"/>
        <v>0.52948805082020545</v>
      </c>
      <c r="Q1143">
        <v>22.72155743188447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3.1721202185285763E-2</v>
      </c>
      <c r="G1144" s="13">
        <f t="shared" si="205"/>
        <v>0</v>
      </c>
      <c r="H1144" s="13">
        <f t="shared" si="206"/>
        <v>3.1721202185285763E-2</v>
      </c>
      <c r="I1144" s="16">
        <f t="shared" si="213"/>
        <v>3.2131174494569398E-2</v>
      </c>
      <c r="J1144" s="13">
        <f t="shared" si="207"/>
        <v>3.2131173309237308E-2</v>
      </c>
      <c r="K1144" s="13">
        <f t="shared" si="208"/>
        <v>1.1853320894261721E-9</v>
      </c>
      <c r="L1144" s="13">
        <f t="shared" si="209"/>
        <v>0</v>
      </c>
      <c r="M1144" s="13">
        <f t="shared" si="214"/>
        <v>0.32452493437367436</v>
      </c>
      <c r="N1144" s="13">
        <f t="shared" si="210"/>
        <v>0.2012054593116781</v>
      </c>
      <c r="O1144" s="13">
        <f t="shared" si="211"/>
        <v>0.2012054593116781</v>
      </c>
      <c r="Q1144">
        <v>24.861575000000009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9.0941077804098924</v>
      </c>
      <c r="G1145" s="13">
        <f t="shared" si="205"/>
        <v>0</v>
      </c>
      <c r="H1145" s="13">
        <f t="shared" si="206"/>
        <v>9.0941077804098924</v>
      </c>
      <c r="I1145" s="16">
        <f t="shared" si="213"/>
        <v>9.0941077815952251</v>
      </c>
      <c r="J1145" s="13">
        <f t="shared" si="207"/>
        <v>9.0684088917826653</v>
      </c>
      <c r="K1145" s="13">
        <f t="shared" si="208"/>
        <v>2.5698889812559855E-2</v>
      </c>
      <c r="L1145" s="13">
        <f t="shared" si="209"/>
        <v>0</v>
      </c>
      <c r="M1145" s="13">
        <f t="shared" si="214"/>
        <v>0.12331947506199625</v>
      </c>
      <c r="N1145" s="13">
        <f t="shared" si="210"/>
        <v>7.645807453843767E-2</v>
      </c>
      <c r="O1145" s="13">
        <f t="shared" si="211"/>
        <v>7.645807453843767E-2</v>
      </c>
      <c r="Q1145">
        <v>25.152439247751619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1.9556351127908591</v>
      </c>
      <c r="G1146" s="13">
        <f t="shared" si="205"/>
        <v>0</v>
      </c>
      <c r="H1146" s="13">
        <f t="shared" si="206"/>
        <v>1.9556351127908591</v>
      </c>
      <c r="I1146" s="16">
        <f t="shared" si="213"/>
        <v>1.981334002603419</v>
      </c>
      <c r="J1146" s="13">
        <f t="shared" si="207"/>
        <v>1.9809979401403357</v>
      </c>
      <c r="K1146" s="13">
        <f t="shared" si="208"/>
        <v>3.3606246308326426E-4</v>
      </c>
      <c r="L1146" s="13">
        <f t="shared" si="209"/>
        <v>0</v>
      </c>
      <c r="M1146" s="13">
        <f t="shared" si="214"/>
        <v>4.6861400523558583E-2</v>
      </c>
      <c r="N1146" s="13">
        <f t="shared" si="210"/>
        <v>2.905406832460632E-2</v>
      </c>
      <c r="O1146" s="13">
        <f t="shared" si="211"/>
        <v>2.905406832460632E-2</v>
      </c>
      <c r="Q1146">
        <v>23.501827742034131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26.34033069753163</v>
      </c>
      <c r="G1147" s="13">
        <f t="shared" si="205"/>
        <v>0</v>
      </c>
      <c r="H1147" s="13">
        <f t="shared" si="206"/>
        <v>26.34033069753163</v>
      </c>
      <c r="I1147" s="16">
        <f t="shared" si="213"/>
        <v>26.340666759994715</v>
      </c>
      <c r="J1147" s="13">
        <f t="shared" si="207"/>
        <v>25.090134564239488</v>
      </c>
      <c r="K1147" s="13">
        <f t="shared" si="208"/>
        <v>1.2505321957552269</v>
      </c>
      <c r="L1147" s="13">
        <f t="shared" si="209"/>
        <v>0</v>
      </c>
      <c r="M1147" s="13">
        <f t="shared" si="214"/>
        <v>1.7807332198952263E-2</v>
      </c>
      <c r="N1147" s="13">
        <f t="shared" si="210"/>
        <v>1.1040545963350403E-2</v>
      </c>
      <c r="O1147" s="13">
        <f t="shared" si="211"/>
        <v>1.1040545963350403E-2</v>
      </c>
      <c r="Q1147">
        <v>19.72991534761859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24.8745384530854</v>
      </c>
      <c r="G1148" s="13">
        <f t="shared" si="205"/>
        <v>0</v>
      </c>
      <c r="H1148" s="13">
        <f t="shared" si="206"/>
        <v>24.8745384530854</v>
      </c>
      <c r="I1148" s="16">
        <f t="shared" si="213"/>
        <v>26.125070648840627</v>
      </c>
      <c r="J1148" s="13">
        <f t="shared" si="207"/>
        <v>24.30442545991054</v>
      </c>
      <c r="K1148" s="13">
        <f t="shared" si="208"/>
        <v>1.8206451889300865</v>
      </c>
      <c r="L1148" s="13">
        <f t="shared" si="209"/>
        <v>0</v>
      </c>
      <c r="M1148" s="13">
        <f t="shared" si="214"/>
        <v>6.7667862356018595E-3</v>
      </c>
      <c r="N1148" s="13">
        <f t="shared" si="210"/>
        <v>4.1954074660731531E-3</v>
      </c>
      <c r="O1148" s="13">
        <f t="shared" si="211"/>
        <v>4.1954074660731531E-3</v>
      </c>
      <c r="Q1148">
        <v>16.644187933819449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10.246441748690509</v>
      </c>
      <c r="G1149" s="13">
        <f t="shared" si="205"/>
        <v>0</v>
      </c>
      <c r="H1149" s="13">
        <f t="shared" si="206"/>
        <v>10.246441748690509</v>
      </c>
      <c r="I1149" s="16">
        <f t="shared" si="213"/>
        <v>12.067086937620596</v>
      </c>
      <c r="J1149" s="13">
        <f t="shared" si="207"/>
        <v>11.816709702135441</v>
      </c>
      <c r="K1149" s="13">
        <f t="shared" si="208"/>
        <v>0.25037723548515523</v>
      </c>
      <c r="L1149" s="13">
        <f t="shared" si="209"/>
        <v>0</v>
      </c>
      <c r="M1149" s="13">
        <f t="shared" si="214"/>
        <v>2.5713787695287064E-3</v>
      </c>
      <c r="N1149" s="13">
        <f t="shared" si="210"/>
        <v>1.594254837107798E-3</v>
      </c>
      <c r="O1149" s="13">
        <f t="shared" si="211"/>
        <v>1.594254837107798E-3</v>
      </c>
      <c r="Q1149">
        <v>14.815953420977349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21.737045864506541</v>
      </c>
      <c r="G1150" s="13">
        <f t="shared" si="205"/>
        <v>0</v>
      </c>
      <c r="H1150" s="13">
        <f t="shared" si="206"/>
        <v>21.737045864506541</v>
      </c>
      <c r="I1150" s="16">
        <f t="shared" si="213"/>
        <v>21.987423099991695</v>
      </c>
      <c r="J1150" s="13">
        <f t="shared" si="207"/>
        <v>20.578831594831634</v>
      </c>
      <c r="K1150" s="13">
        <f t="shared" si="208"/>
        <v>1.4085915051600608</v>
      </c>
      <c r="L1150" s="13">
        <f t="shared" si="209"/>
        <v>0</v>
      </c>
      <c r="M1150" s="13">
        <f t="shared" si="214"/>
        <v>9.7712393242090838E-4</v>
      </c>
      <c r="N1150" s="13">
        <f t="shared" si="210"/>
        <v>6.0581683810096321E-4</v>
      </c>
      <c r="O1150" s="13">
        <f t="shared" si="211"/>
        <v>6.0581683810096321E-4</v>
      </c>
      <c r="Q1150">
        <v>14.84640959354839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17.346194909773889</v>
      </c>
      <c r="G1151" s="13">
        <f t="shared" si="205"/>
        <v>0</v>
      </c>
      <c r="H1151" s="13">
        <f t="shared" si="206"/>
        <v>17.346194909773889</v>
      </c>
      <c r="I1151" s="16">
        <f t="shared" si="213"/>
        <v>18.75478641493395</v>
      </c>
      <c r="J1151" s="13">
        <f t="shared" si="207"/>
        <v>18.172114459366831</v>
      </c>
      <c r="K1151" s="13">
        <f t="shared" si="208"/>
        <v>0.58267195556711826</v>
      </c>
      <c r="L1151" s="13">
        <f t="shared" si="209"/>
        <v>0</v>
      </c>
      <c r="M1151" s="13">
        <f t="shared" si="214"/>
        <v>3.7130709431994517E-4</v>
      </c>
      <c r="N1151" s="13">
        <f t="shared" si="210"/>
        <v>2.3021039847836601E-4</v>
      </c>
      <c r="O1151" s="13">
        <f t="shared" si="211"/>
        <v>2.3021039847836601E-4</v>
      </c>
      <c r="Q1151">
        <v>18.108663415967129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16.291647174524059</v>
      </c>
      <c r="G1152" s="13">
        <f t="shared" si="205"/>
        <v>0</v>
      </c>
      <c r="H1152" s="13">
        <f t="shared" si="206"/>
        <v>16.291647174524059</v>
      </c>
      <c r="I1152" s="16">
        <f t="shared" si="213"/>
        <v>16.874319130091177</v>
      </c>
      <c r="J1152" s="13">
        <f t="shared" si="207"/>
        <v>16.458390182157732</v>
      </c>
      <c r="K1152" s="13">
        <f t="shared" si="208"/>
        <v>0.4159289479334447</v>
      </c>
      <c r="L1152" s="13">
        <f t="shared" si="209"/>
        <v>0</v>
      </c>
      <c r="M1152" s="13">
        <f t="shared" si="214"/>
        <v>1.4109669584157916E-4</v>
      </c>
      <c r="N1152" s="13">
        <f t="shared" si="210"/>
        <v>8.7479951421779082E-5</v>
      </c>
      <c r="O1152" s="13">
        <f t="shared" si="211"/>
        <v>8.7479951421779082E-5</v>
      </c>
      <c r="Q1152">
        <v>18.321488726855101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52.650699375820473</v>
      </c>
      <c r="G1153" s="13">
        <f t="shared" si="205"/>
        <v>2.831753793970647</v>
      </c>
      <c r="H1153" s="13">
        <f t="shared" si="206"/>
        <v>49.818945581849825</v>
      </c>
      <c r="I1153" s="16">
        <f t="shared" si="213"/>
        <v>50.234874529783269</v>
      </c>
      <c r="J1153" s="13">
        <f t="shared" si="207"/>
        <v>40.110695120080848</v>
      </c>
      <c r="K1153" s="13">
        <f t="shared" si="208"/>
        <v>10.124179409702421</v>
      </c>
      <c r="L1153" s="13">
        <f t="shared" si="209"/>
        <v>0</v>
      </c>
      <c r="M1153" s="13">
        <f t="shared" si="214"/>
        <v>5.3616744419800077E-5</v>
      </c>
      <c r="N1153" s="13">
        <f t="shared" si="210"/>
        <v>3.3242381540276049E-5</v>
      </c>
      <c r="O1153" s="13">
        <f t="shared" si="211"/>
        <v>2.8317870363521873</v>
      </c>
      <c r="Q1153">
        <v>16.720953239297881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28.500327196116839</v>
      </c>
      <c r="G1154" s="13">
        <f t="shared" si="205"/>
        <v>0.13167445011055529</v>
      </c>
      <c r="H1154" s="13">
        <f t="shared" si="206"/>
        <v>28.368652746006283</v>
      </c>
      <c r="I1154" s="16">
        <f t="shared" si="213"/>
        <v>38.492832155708705</v>
      </c>
      <c r="J1154" s="13">
        <f t="shared" si="207"/>
        <v>35.512138072828378</v>
      </c>
      <c r="K1154" s="13">
        <f t="shared" si="208"/>
        <v>2.9806940828803263</v>
      </c>
      <c r="L1154" s="13">
        <f t="shared" si="209"/>
        <v>0</v>
      </c>
      <c r="M1154" s="13">
        <f t="shared" si="214"/>
        <v>2.0374362879524029E-5</v>
      </c>
      <c r="N1154" s="13">
        <f t="shared" si="210"/>
        <v>1.2632104985304897E-5</v>
      </c>
      <c r="O1154" s="13">
        <f t="shared" si="211"/>
        <v>0.1316870822155406</v>
      </c>
      <c r="Q1154">
        <v>21.29086080007168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1.9794721182887229</v>
      </c>
      <c r="G1155" s="13">
        <f t="shared" si="205"/>
        <v>0</v>
      </c>
      <c r="H1155" s="13">
        <f t="shared" si="206"/>
        <v>1.9794721182887229</v>
      </c>
      <c r="I1155" s="16">
        <f t="shared" si="213"/>
        <v>4.9601662011690495</v>
      </c>
      <c r="J1155" s="13">
        <f t="shared" si="207"/>
        <v>4.9556150655471063</v>
      </c>
      <c r="K1155" s="13">
        <f t="shared" si="208"/>
        <v>4.5511356219432031E-3</v>
      </c>
      <c r="L1155" s="13">
        <f t="shared" si="209"/>
        <v>0</v>
      </c>
      <c r="M1155" s="13">
        <f t="shared" si="214"/>
        <v>7.7422578942191311E-6</v>
      </c>
      <c r="N1155" s="13">
        <f t="shared" si="210"/>
        <v>4.800199894415861E-6</v>
      </c>
      <c r="O1155" s="13">
        <f t="shared" si="211"/>
        <v>4.800199894415861E-6</v>
      </c>
      <c r="Q1155">
        <v>24.545068238326369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3.4844448367331748E-2</v>
      </c>
      <c r="G1156" s="13">
        <f t="shared" si="205"/>
        <v>0</v>
      </c>
      <c r="H1156" s="13">
        <f t="shared" si="206"/>
        <v>3.4844448367331748E-2</v>
      </c>
      <c r="I1156" s="16">
        <f t="shared" si="213"/>
        <v>3.9395583989274952E-2</v>
      </c>
      <c r="J1156" s="13">
        <f t="shared" si="207"/>
        <v>3.9395581953009025E-2</v>
      </c>
      <c r="K1156" s="13">
        <f t="shared" si="208"/>
        <v>2.0362659267081362E-9</v>
      </c>
      <c r="L1156" s="13">
        <f t="shared" si="209"/>
        <v>0</v>
      </c>
      <c r="M1156" s="13">
        <f t="shared" si="214"/>
        <v>2.9420579998032701E-6</v>
      </c>
      <c r="N1156" s="13">
        <f t="shared" si="210"/>
        <v>1.8240759598780275E-6</v>
      </c>
      <c r="O1156" s="13">
        <f t="shared" si="211"/>
        <v>1.8240759598780275E-6</v>
      </c>
      <c r="Q1156">
        <v>25.367626519244901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0.27884335213567479</v>
      </c>
      <c r="G1157" s="13">
        <f t="shared" si="205"/>
        <v>0</v>
      </c>
      <c r="H1157" s="13">
        <f t="shared" si="206"/>
        <v>0.27884335213567479</v>
      </c>
      <c r="I1157" s="16">
        <f t="shared" si="213"/>
        <v>0.27884335417194073</v>
      </c>
      <c r="J1157" s="13">
        <f t="shared" si="207"/>
        <v>0.27884274936671127</v>
      </c>
      <c r="K1157" s="13">
        <f t="shared" si="208"/>
        <v>6.0480522945383086E-7</v>
      </c>
      <c r="L1157" s="13">
        <f t="shared" si="209"/>
        <v>0</v>
      </c>
      <c r="M1157" s="13">
        <f t="shared" si="214"/>
        <v>1.1179820399252426E-6</v>
      </c>
      <c r="N1157" s="13">
        <f t="shared" si="210"/>
        <v>6.9314886475365042E-7</v>
      </c>
      <c r="O1157" s="13">
        <f t="shared" si="211"/>
        <v>6.9314886475365042E-7</v>
      </c>
      <c r="Q1157">
        <v>26.64966200000001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1.689328295151135</v>
      </c>
      <c r="G1158" s="13">
        <f t="shared" ref="G1158:G1221" si="216">IF((F1158-$J$2)&gt;0,$I$2*(F1158-$J$2),0)</f>
        <v>0</v>
      </c>
      <c r="H1158" s="13">
        <f t="shared" ref="H1158:H1221" si="217">F1158-G1158</f>
        <v>1.689328295151135</v>
      </c>
      <c r="I1158" s="16">
        <f t="shared" si="213"/>
        <v>1.6893288999563645</v>
      </c>
      <c r="J1158" s="13">
        <f t="shared" ref="J1158:J1221" si="218">I1158/SQRT(1+(I1158/($K$2*(300+(25*Q1158)+0.05*(Q1158)^3)))^2)</f>
        <v>1.6891758216910082</v>
      </c>
      <c r="K1158" s="13">
        <f t="shared" ref="K1158:K1221" si="219">I1158-J1158</f>
        <v>1.5307826535626567E-4</v>
      </c>
      <c r="L1158" s="13">
        <f t="shared" ref="L1158:L1221" si="220">IF(K1158&gt;$N$2,(K1158-$N$2)/$L$2,0)</f>
        <v>0</v>
      </c>
      <c r="M1158" s="13">
        <f t="shared" si="214"/>
        <v>4.2483317517159215E-7</v>
      </c>
      <c r="N1158" s="13">
        <f t="shared" ref="N1158:N1221" si="221">$M$2*M1158</f>
        <v>2.6339656860638711E-7</v>
      </c>
      <c r="O1158" s="13">
        <f t="shared" ref="O1158:O1221" si="222">N1158+G1158</f>
        <v>2.6339656860638711E-7</v>
      </c>
      <c r="Q1158">
        <v>25.710662047899991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5.8691557792871691</v>
      </c>
      <c r="G1159" s="13">
        <f t="shared" si="216"/>
        <v>0</v>
      </c>
      <c r="H1159" s="13">
        <f t="shared" si="217"/>
        <v>5.8691557792871691</v>
      </c>
      <c r="I1159" s="16">
        <f t="shared" ref="I1159:I1222" si="224">H1159+K1158-L1158</f>
        <v>5.8693088575525252</v>
      </c>
      <c r="J1159" s="13">
        <f t="shared" si="218"/>
        <v>5.858889081791375</v>
      </c>
      <c r="K1159" s="13">
        <f t="shared" si="219"/>
        <v>1.0419775761150163E-2</v>
      </c>
      <c r="L1159" s="13">
        <f t="shared" si="220"/>
        <v>0</v>
      </c>
      <c r="M1159" s="13">
        <f t="shared" ref="M1159:M1222" si="225">L1159+M1158-N1158</f>
        <v>1.6143660656520504E-7</v>
      </c>
      <c r="N1159" s="13">
        <f t="shared" si="221"/>
        <v>1.0009069607042713E-7</v>
      </c>
      <c r="O1159" s="13">
        <f t="shared" si="222"/>
        <v>1.0009069607042713E-7</v>
      </c>
      <c r="Q1159">
        <v>22.232476555790441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28.644464018759301</v>
      </c>
      <c r="G1160" s="13">
        <f t="shared" si="216"/>
        <v>0.14778935114026329</v>
      </c>
      <c r="H1160" s="13">
        <f t="shared" si="217"/>
        <v>28.496674667619036</v>
      </c>
      <c r="I1160" s="16">
        <f t="shared" si="224"/>
        <v>28.507094443380186</v>
      </c>
      <c r="J1160" s="13">
        <f t="shared" si="218"/>
        <v>26.504410825788391</v>
      </c>
      <c r="K1160" s="13">
        <f t="shared" si="219"/>
        <v>2.0026836175917957</v>
      </c>
      <c r="L1160" s="13">
        <f t="shared" si="220"/>
        <v>0</v>
      </c>
      <c r="M1160" s="13">
        <f t="shared" si="225"/>
        <v>6.1345910494777915E-8</v>
      </c>
      <c r="N1160" s="13">
        <f t="shared" si="221"/>
        <v>3.8034464506762307E-8</v>
      </c>
      <c r="O1160" s="13">
        <f t="shared" si="222"/>
        <v>0.14778938917472778</v>
      </c>
      <c r="Q1160">
        <v>17.818745269323539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4.4016991345830174</v>
      </c>
      <c r="G1161" s="13">
        <f t="shared" si="216"/>
        <v>0</v>
      </c>
      <c r="H1161" s="13">
        <f t="shared" si="217"/>
        <v>4.4016991345830174</v>
      </c>
      <c r="I1161" s="16">
        <f t="shared" si="224"/>
        <v>6.4043827521748131</v>
      </c>
      <c r="J1161" s="13">
        <f t="shared" si="218"/>
        <v>6.3664917752917169</v>
      </c>
      <c r="K1161" s="13">
        <f t="shared" si="219"/>
        <v>3.7890976883096172E-2</v>
      </c>
      <c r="L1161" s="13">
        <f t="shared" si="220"/>
        <v>0</v>
      </c>
      <c r="M1161" s="13">
        <f t="shared" si="225"/>
        <v>2.3311445988015608E-8</v>
      </c>
      <c r="N1161" s="13">
        <f t="shared" si="221"/>
        <v>1.4453096512569678E-8</v>
      </c>
      <c r="O1161" s="13">
        <f t="shared" si="222"/>
        <v>1.4453096512569678E-8</v>
      </c>
      <c r="Q1161">
        <v>14.8904139224242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1.2399517839909939</v>
      </c>
      <c r="G1162" s="13">
        <f t="shared" si="216"/>
        <v>0</v>
      </c>
      <c r="H1162" s="13">
        <f t="shared" si="217"/>
        <v>1.2399517839909939</v>
      </c>
      <c r="I1162" s="16">
        <f t="shared" si="224"/>
        <v>1.2778427608740901</v>
      </c>
      <c r="J1162" s="13">
        <f t="shared" si="218"/>
        <v>1.277460164385998</v>
      </c>
      <c r="K1162" s="13">
        <f t="shared" si="219"/>
        <v>3.8259648809213509E-4</v>
      </c>
      <c r="L1162" s="13">
        <f t="shared" si="220"/>
        <v>0</v>
      </c>
      <c r="M1162" s="13">
        <f t="shared" si="225"/>
        <v>8.8583494754459305E-9</v>
      </c>
      <c r="N1162" s="13">
        <f t="shared" si="221"/>
        <v>5.4921766747764769E-9</v>
      </c>
      <c r="O1162" s="13">
        <f t="shared" si="222"/>
        <v>5.4921766747764769E-9</v>
      </c>
      <c r="Q1162">
        <v>13.21609159354839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38.429424902631759</v>
      </c>
      <c r="G1163" s="13">
        <f t="shared" si="216"/>
        <v>1.2417754216831822</v>
      </c>
      <c r="H1163" s="13">
        <f t="shared" si="217"/>
        <v>37.187649480948579</v>
      </c>
      <c r="I1163" s="16">
        <f t="shared" si="224"/>
        <v>37.188032077436674</v>
      </c>
      <c r="J1163" s="13">
        <f t="shared" si="218"/>
        <v>30.29653289804364</v>
      </c>
      <c r="K1163" s="13">
        <f t="shared" si="219"/>
        <v>6.8914991793930334</v>
      </c>
      <c r="L1163" s="13">
        <f t="shared" si="220"/>
        <v>0</v>
      </c>
      <c r="M1163" s="13">
        <f t="shared" si="225"/>
        <v>3.3661728006694536E-9</v>
      </c>
      <c r="N1163" s="13">
        <f t="shared" si="221"/>
        <v>2.0870271364150613E-9</v>
      </c>
      <c r="O1163" s="13">
        <f t="shared" si="222"/>
        <v>1.2417754237702094</v>
      </c>
      <c r="Q1163">
        <v>13.22628607842841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168.0571429</v>
      </c>
      <c r="G1164" s="13">
        <f t="shared" si="216"/>
        <v>15.734517858611961</v>
      </c>
      <c r="H1164" s="13">
        <f t="shared" si="217"/>
        <v>152.32262504138805</v>
      </c>
      <c r="I1164" s="16">
        <f t="shared" si="224"/>
        <v>159.21412422078109</v>
      </c>
      <c r="J1164" s="13">
        <f t="shared" si="218"/>
        <v>52.91088964404274</v>
      </c>
      <c r="K1164" s="13">
        <f t="shared" si="219"/>
        <v>106.30323457673835</v>
      </c>
      <c r="L1164" s="13">
        <f t="shared" si="220"/>
        <v>95.861080104608305</v>
      </c>
      <c r="M1164" s="13">
        <f t="shared" si="225"/>
        <v>95.861080105887453</v>
      </c>
      <c r="N1164" s="13">
        <f t="shared" si="221"/>
        <v>59.433869665650221</v>
      </c>
      <c r="O1164" s="13">
        <f t="shared" si="222"/>
        <v>75.168387524262187</v>
      </c>
      <c r="Q1164">
        <v>14.25877102234042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1.6673831862796289</v>
      </c>
      <c r="G1165" s="13">
        <f t="shared" si="216"/>
        <v>0</v>
      </c>
      <c r="H1165" s="13">
        <f t="shared" si="217"/>
        <v>1.6673831862796289</v>
      </c>
      <c r="I1165" s="16">
        <f t="shared" si="224"/>
        <v>12.109537658409664</v>
      </c>
      <c r="J1165" s="13">
        <f t="shared" si="218"/>
        <v>11.924691188776402</v>
      </c>
      <c r="K1165" s="13">
        <f t="shared" si="219"/>
        <v>0.18484646963326234</v>
      </c>
      <c r="L1165" s="13">
        <f t="shared" si="220"/>
        <v>0</v>
      </c>
      <c r="M1165" s="13">
        <f t="shared" si="225"/>
        <v>36.427210440237232</v>
      </c>
      <c r="N1165" s="13">
        <f t="shared" si="221"/>
        <v>22.584870472947085</v>
      </c>
      <c r="O1165" s="13">
        <f t="shared" si="222"/>
        <v>22.584870472947085</v>
      </c>
      <c r="Q1165">
        <v>17.11747110188281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33.281613479864163</v>
      </c>
      <c r="G1166" s="13">
        <f t="shared" si="216"/>
        <v>0.66623566663198763</v>
      </c>
      <c r="H1166" s="13">
        <f t="shared" si="217"/>
        <v>32.615377813232172</v>
      </c>
      <c r="I1166" s="16">
        <f t="shared" si="224"/>
        <v>32.800224282865436</v>
      </c>
      <c r="J1166" s="13">
        <f t="shared" si="218"/>
        <v>29.985714020534228</v>
      </c>
      <c r="K1166" s="13">
        <f t="shared" si="219"/>
        <v>2.8145102623312077</v>
      </c>
      <c r="L1166" s="13">
        <f t="shared" si="220"/>
        <v>0</v>
      </c>
      <c r="M1166" s="13">
        <f t="shared" si="225"/>
        <v>13.842339967290147</v>
      </c>
      <c r="N1166" s="13">
        <f t="shared" si="221"/>
        <v>8.5822507797198906</v>
      </c>
      <c r="O1166" s="13">
        <f t="shared" si="222"/>
        <v>9.2484864463518779</v>
      </c>
      <c r="Q1166">
        <v>18.207181195642089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0.29966321039794752</v>
      </c>
      <c r="G1167" s="13">
        <f t="shared" si="216"/>
        <v>0</v>
      </c>
      <c r="H1167" s="13">
        <f t="shared" si="217"/>
        <v>0.29966321039794752</v>
      </c>
      <c r="I1167" s="16">
        <f t="shared" si="224"/>
        <v>3.1141734727291555</v>
      </c>
      <c r="J1167" s="13">
        <f t="shared" si="218"/>
        <v>3.1129552340580102</v>
      </c>
      <c r="K1167" s="13">
        <f t="shared" si="219"/>
        <v>1.2182386711452331E-3</v>
      </c>
      <c r="L1167" s="13">
        <f t="shared" si="220"/>
        <v>0</v>
      </c>
      <c r="M1167" s="13">
        <f t="shared" si="225"/>
        <v>5.2600891875702569</v>
      </c>
      <c r="N1167" s="13">
        <f t="shared" si="221"/>
        <v>3.2612552962935593</v>
      </c>
      <c r="O1167" s="13">
        <f t="shared" si="222"/>
        <v>3.2612552962935593</v>
      </c>
      <c r="Q1167">
        <v>23.98956629167462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0.76982827643718688</v>
      </c>
      <c r="G1168" s="13">
        <f t="shared" si="216"/>
        <v>0</v>
      </c>
      <c r="H1168" s="13">
        <f t="shared" si="217"/>
        <v>0.76982827643718688</v>
      </c>
      <c r="I1168" s="16">
        <f t="shared" si="224"/>
        <v>0.77104651510833211</v>
      </c>
      <c r="J1168" s="13">
        <f t="shared" si="218"/>
        <v>0.77102881769955223</v>
      </c>
      <c r="K1168" s="13">
        <f t="shared" si="219"/>
        <v>1.7697408779882018E-5</v>
      </c>
      <c r="L1168" s="13">
        <f t="shared" si="220"/>
        <v>0</v>
      </c>
      <c r="M1168" s="13">
        <f t="shared" si="225"/>
        <v>1.9988338912766976</v>
      </c>
      <c r="N1168" s="13">
        <f t="shared" si="221"/>
        <v>1.2392770125915524</v>
      </c>
      <c r="O1168" s="13">
        <f t="shared" si="222"/>
        <v>1.2392770125915524</v>
      </c>
      <c r="Q1168">
        <v>24.306811429202789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9.3605752729642724</v>
      </c>
      <c r="G1169" s="13">
        <f t="shared" si="216"/>
        <v>0</v>
      </c>
      <c r="H1169" s="13">
        <f t="shared" si="217"/>
        <v>9.3605752729642724</v>
      </c>
      <c r="I1169" s="16">
        <f t="shared" si="224"/>
        <v>9.3605929703730517</v>
      </c>
      <c r="J1169" s="13">
        <f t="shared" si="218"/>
        <v>9.335111211312638</v>
      </c>
      <c r="K1169" s="13">
        <f t="shared" si="219"/>
        <v>2.5481759060413722E-2</v>
      </c>
      <c r="L1169" s="13">
        <f t="shared" si="220"/>
        <v>0</v>
      </c>
      <c r="M1169" s="13">
        <f t="shared" si="225"/>
        <v>0.75955687868514521</v>
      </c>
      <c r="N1169" s="13">
        <f t="shared" si="221"/>
        <v>0.47092526478479002</v>
      </c>
      <c r="O1169" s="13">
        <f t="shared" si="222"/>
        <v>0.47092526478479002</v>
      </c>
      <c r="Q1169">
        <v>25.839285000000011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0.2241524250340188</v>
      </c>
      <c r="G1170" s="13">
        <f t="shared" si="216"/>
        <v>0</v>
      </c>
      <c r="H1170" s="13">
        <f t="shared" si="217"/>
        <v>0.2241524250340188</v>
      </c>
      <c r="I1170" s="16">
        <f t="shared" si="224"/>
        <v>0.24963418409443253</v>
      </c>
      <c r="J1170" s="13">
        <f t="shared" si="218"/>
        <v>0.24963362618164955</v>
      </c>
      <c r="K1170" s="13">
        <f t="shared" si="219"/>
        <v>5.5791278297245839E-7</v>
      </c>
      <c r="L1170" s="13">
        <f t="shared" si="220"/>
        <v>0</v>
      </c>
      <c r="M1170" s="13">
        <f t="shared" si="225"/>
        <v>0.28863161390035519</v>
      </c>
      <c r="N1170" s="13">
        <f t="shared" si="221"/>
        <v>0.17895160061822021</v>
      </c>
      <c r="O1170" s="13">
        <f t="shared" si="222"/>
        <v>0.17895160061822021</v>
      </c>
      <c r="Q1170">
        <v>24.835209958385779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0.29052149655928822</v>
      </c>
      <c r="G1171" s="13">
        <f t="shared" si="216"/>
        <v>0</v>
      </c>
      <c r="H1171" s="13">
        <f t="shared" si="217"/>
        <v>0.29052149655928822</v>
      </c>
      <c r="I1171" s="16">
        <f t="shared" si="224"/>
        <v>0.29052205447207119</v>
      </c>
      <c r="J1171" s="13">
        <f t="shared" si="218"/>
        <v>0.29052092531980894</v>
      </c>
      <c r="K1171" s="13">
        <f t="shared" si="219"/>
        <v>1.1291522622469685E-6</v>
      </c>
      <c r="L1171" s="13">
        <f t="shared" si="220"/>
        <v>0</v>
      </c>
      <c r="M1171" s="13">
        <f t="shared" si="225"/>
        <v>0.10968001328213497</v>
      </c>
      <c r="N1171" s="13">
        <f t="shared" si="221"/>
        <v>6.8001608234923683E-2</v>
      </c>
      <c r="O1171" s="13">
        <f t="shared" si="222"/>
        <v>6.8001608234923683E-2</v>
      </c>
      <c r="Q1171">
        <v>23.050230831825271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6.6480601277055529</v>
      </c>
      <c r="G1172" s="13">
        <f t="shared" si="216"/>
        <v>0</v>
      </c>
      <c r="H1172" s="13">
        <f t="shared" si="217"/>
        <v>6.6480601277055529</v>
      </c>
      <c r="I1172" s="16">
        <f t="shared" si="224"/>
        <v>6.6480612568578152</v>
      </c>
      <c r="J1172" s="13">
        <f t="shared" si="218"/>
        <v>6.6233692248810518</v>
      </c>
      <c r="K1172" s="13">
        <f t="shared" si="219"/>
        <v>2.4692031976763396E-2</v>
      </c>
      <c r="L1172" s="13">
        <f t="shared" si="220"/>
        <v>0</v>
      </c>
      <c r="M1172" s="13">
        <f t="shared" si="225"/>
        <v>4.1678405047211292E-2</v>
      </c>
      <c r="N1172" s="13">
        <f t="shared" si="221"/>
        <v>2.5840611129271E-2</v>
      </c>
      <c r="O1172" s="13">
        <f t="shared" si="222"/>
        <v>2.5840611129271E-2</v>
      </c>
      <c r="Q1172">
        <v>18.756569134716219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21.979478391902649</v>
      </c>
      <c r="G1173" s="13">
        <f t="shared" si="216"/>
        <v>0</v>
      </c>
      <c r="H1173" s="13">
        <f t="shared" si="217"/>
        <v>21.979478391902649</v>
      </c>
      <c r="I1173" s="16">
        <f t="shared" si="224"/>
        <v>22.004170423879412</v>
      </c>
      <c r="J1173" s="13">
        <f t="shared" si="218"/>
        <v>20.490136580706846</v>
      </c>
      <c r="K1173" s="13">
        <f t="shared" si="219"/>
        <v>1.514033843172566</v>
      </c>
      <c r="L1173" s="13">
        <f t="shared" si="220"/>
        <v>0</v>
      </c>
      <c r="M1173" s="13">
        <f t="shared" si="225"/>
        <v>1.5837793917940293E-2</v>
      </c>
      <c r="N1173" s="13">
        <f t="shared" si="221"/>
        <v>9.8194322291229805E-3</v>
      </c>
      <c r="O1173" s="13">
        <f t="shared" si="222"/>
        <v>9.8194322291229805E-3</v>
      </c>
      <c r="Q1173">
        <v>14.28733759354839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19.048374664584159</v>
      </c>
      <c r="G1174" s="13">
        <f t="shared" si="216"/>
        <v>0</v>
      </c>
      <c r="H1174" s="13">
        <f t="shared" si="217"/>
        <v>19.048374664584159</v>
      </c>
      <c r="I1174" s="16">
        <f t="shared" si="224"/>
        <v>20.562408507756725</v>
      </c>
      <c r="J1174" s="13">
        <f t="shared" si="218"/>
        <v>19.321821869312913</v>
      </c>
      <c r="K1174" s="13">
        <f t="shared" si="219"/>
        <v>1.240586638443812</v>
      </c>
      <c r="L1174" s="13">
        <f t="shared" si="220"/>
        <v>0</v>
      </c>
      <c r="M1174" s="13">
        <f t="shared" si="225"/>
        <v>6.0183616888173121E-3</v>
      </c>
      <c r="N1174" s="13">
        <f t="shared" si="221"/>
        <v>3.7313842470667333E-3</v>
      </c>
      <c r="O1174" s="13">
        <f t="shared" si="222"/>
        <v>3.7313842470667333E-3</v>
      </c>
      <c r="Q1174">
        <v>14.35683850837308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1.528706772716224</v>
      </c>
      <c r="G1175" s="13">
        <f t="shared" si="216"/>
        <v>0</v>
      </c>
      <c r="H1175" s="13">
        <f t="shared" si="217"/>
        <v>1.528706772716224</v>
      </c>
      <c r="I1175" s="16">
        <f t="shared" si="224"/>
        <v>2.769293411160036</v>
      </c>
      <c r="J1175" s="13">
        <f t="shared" si="218"/>
        <v>2.7667140564700965</v>
      </c>
      <c r="K1175" s="13">
        <f t="shared" si="219"/>
        <v>2.5793546899395281E-3</v>
      </c>
      <c r="L1175" s="13">
        <f t="shared" si="220"/>
        <v>0</v>
      </c>
      <c r="M1175" s="13">
        <f t="shared" si="225"/>
        <v>2.2869774417505788E-3</v>
      </c>
      <c r="N1175" s="13">
        <f t="shared" si="221"/>
        <v>1.4179260138853589E-3</v>
      </c>
      <c r="O1175" s="13">
        <f t="shared" si="222"/>
        <v>1.4179260138853589E-3</v>
      </c>
      <c r="Q1175">
        <v>16.17502220394924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86.451566664719152</v>
      </c>
      <c r="G1176" s="13">
        <f t="shared" si="216"/>
        <v>6.6107855576306784</v>
      </c>
      <c r="H1176" s="13">
        <f t="shared" si="217"/>
        <v>79.840781107088475</v>
      </c>
      <c r="I1176" s="16">
        <f t="shared" si="224"/>
        <v>79.843360461778417</v>
      </c>
      <c r="J1176" s="13">
        <f t="shared" si="218"/>
        <v>50.683583010923947</v>
      </c>
      <c r="K1176" s="13">
        <f t="shared" si="219"/>
        <v>29.15977745085447</v>
      </c>
      <c r="L1176" s="13">
        <f t="shared" si="220"/>
        <v>18.150403891091379</v>
      </c>
      <c r="M1176" s="13">
        <f t="shared" si="225"/>
        <v>18.151272942519245</v>
      </c>
      <c r="N1176" s="13">
        <f t="shared" si="221"/>
        <v>11.253789224361933</v>
      </c>
      <c r="O1176" s="13">
        <f t="shared" si="222"/>
        <v>17.864574781992612</v>
      </c>
      <c r="Q1176">
        <v>16.499248008824939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12.392033490648281</v>
      </c>
      <c r="G1177" s="13">
        <f t="shared" si="216"/>
        <v>0</v>
      </c>
      <c r="H1177" s="13">
        <f t="shared" si="217"/>
        <v>12.392033490648281</v>
      </c>
      <c r="I1177" s="16">
        <f t="shared" si="224"/>
        <v>23.401407050411372</v>
      </c>
      <c r="J1177" s="13">
        <f t="shared" si="218"/>
        <v>22.512894349721282</v>
      </c>
      <c r="K1177" s="13">
        <f t="shared" si="219"/>
        <v>0.88851270069008947</v>
      </c>
      <c r="L1177" s="13">
        <f t="shared" si="220"/>
        <v>0</v>
      </c>
      <c r="M1177" s="13">
        <f t="shared" si="225"/>
        <v>6.8974837181573125</v>
      </c>
      <c r="N1177" s="13">
        <f t="shared" si="221"/>
        <v>4.2764399052575337</v>
      </c>
      <c r="O1177" s="13">
        <f t="shared" si="222"/>
        <v>4.2764399052575337</v>
      </c>
      <c r="Q1177">
        <v>19.74281472867327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8.2391569913961185</v>
      </c>
      <c r="G1178" s="13">
        <f t="shared" si="216"/>
        <v>0</v>
      </c>
      <c r="H1178" s="13">
        <f t="shared" si="217"/>
        <v>8.2391569913961185</v>
      </c>
      <c r="I1178" s="16">
        <f t="shared" si="224"/>
        <v>9.1276696920862079</v>
      </c>
      <c r="J1178" s="13">
        <f t="shared" si="218"/>
        <v>9.0797452014605806</v>
      </c>
      <c r="K1178" s="13">
        <f t="shared" si="219"/>
        <v>4.7924490625627314E-2</v>
      </c>
      <c r="L1178" s="13">
        <f t="shared" si="220"/>
        <v>0</v>
      </c>
      <c r="M1178" s="13">
        <f t="shared" si="225"/>
        <v>2.6210438128997788</v>
      </c>
      <c r="N1178" s="13">
        <f t="shared" si="221"/>
        <v>1.625047163997863</v>
      </c>
      <c r="O1178" s="13">
        <f t="shared" si="222"/>
        <v>1.625047163997863</v>
      </c>
      <c r="Q1178">
        <v>20.772270929076441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</v>
      </c>
      <c r="G1179" s="13">
        <f t="shared" si="216"/>
        <v>0</v>
      </c>
      <c r="H1179" s="13">
        <f t="shared" si="217"/>
        <v>0</v>
      </c>
      <c r="I1179" s="16">
        <f t="shared" si="224"/>
        <v>4.7924490625627314E-2</v>
      </c>
      <c r="J1179" s="13">
        <f t="shared" si="218"/>
        <v>4.7924486771679695E-2</v>
      </c>
      <c r="K1179" s="13">
        <f t="shared" si="219"/>
        <v>3.8539476193699684E-9</v>
      </c>
      <c r="L1179" s="13">
        <f t="shared" si="220"/>
        <v>0</v>
      </c>
      <c r="M1179" s="13">
        <f t="shared" si="225"/>
        <v>0.99599664890191586</v>
      </c>
      <c r="N1179" s="13">
        <f t="shared" si="221"/>
        <v>0.61751792231918778</v>
      </c>
      <c r="O1179" s="13">
        <f t="shared" si="222"/>
        <v>0.61751792231918778</v>
      </c>
      <c r="Q1179">
        <v>25.007531066507521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0.36428571399999998</v>
      </c>
      <c r="G1180" s="13">
        <f t="shared" si="216"/>
        <v>0</v>
      </c>
      <c r="H1180" s="13">
        <f t="shared" si="217"/>
        <v>0.36428571399999998</v>
      </c>
      <c r="I1180" s="16">
        <f t="shared" si="224"/>
        <v>0.36428571785394759</v>
      </c>
      <c r="J1180" s="13">
        <f t="shared" si="218"/>
        <v>0.36428429076910623</v>
      </c>
      <c r="K1180" s="13">
        <f t="shared" si="219"/>
        <v>1.4270848413544535E-6</v>
      </c>
      <c r="L1180" s="13">
        <f t="shared" si="220"/>
        <v>0</v>
      </c>
      <c r="M1180" s="13">
        <f t="shared" si="225"/>
        <v>0.37847872658272808</v>
      </c>
      <c r="N1180" s="13">
        <f t="shared" si="221"/>
        <v>0.23465681048129142</v>
      </c>
      <c r="O1180" s="13">
        <f t="shared" si="222"/>
        <v>0.23465681048129142</v>
      </c>
      <c r="Q1180">
        <v>26.238672086788789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0.264285714</v>
      </c>
      <c r="G1181" s="13">
        <f t="shared" si="216"/>
        <v>0</v>
      </c>
      <c r="H1181" s="13">
        <f t="shared" si="217"/>
        <v>0.264285714</v>
      </c>
      <c r="I1181" s="16">
        <f t="shared" si="224"/>
        <v>0.26428714108484136</v>
      </c>
      <c r="J1181" s="13">
        <f t="shared" si="218"/>
        <v>0.2642866158275049</v>
      </c>
      <c r="K1181" s="13">
        <f t="shared" si="219"/>
        <v>5.2525733645891748E-7</v>
      </c>
      <c r="L1181" s="13">
        <f t="shared" si="220"/>
        <v>0</v>
      </c>
      <c r="M1181" s="13">
        <f t="shared" si="225"/>
        <v>0.14382191610143666</v>
      </c>
      <c r="N1181" s="13">
        <f t="shared" si="221"/>
        <v>8.9169587982890722E-2</v>
      </c>
      <c r="O1181" s="13">
        <f t="shared" si="222"/>
        <v>8.9169587982890722E-2</v>
      </c>
      <c r="Q1181">
        <v>26.505618000000009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0.26333654460838951</v>
      </c>
      <c r="G1182" s="13">
        <f t="shared" si="216"/>
        <v>0</v>
      </c>
      <c r="H1182" s="13">
        <f t="shared" si="217"/>
        <v>0.26333654460838951</v>
      </c>
      <c r="I1182" s="16">
        <f t="shared" si="224"/>
        <v>0.26333706986572597</v>
      </c>
      <c r="J1182" s="13">
        <f t="shared" si="218"/>
        <v>0.26333632186029304</v>
      </c>
      <c r="K1182" s="13">
        <f t="shared" si="219"/>
        <v>7.4800543292674604E-7</v>
      </c>
      <c r="L1182" s="13">
        <f t="shared" si="220"/>
        <v>0</v>
      </c>
      <c r="M1182" s="13">
        <f t="shared" si="225"/>
        <v>5.4652328118545937E-2</v>
      </c>
      <c r="N1182" s="13">
        <f t="shared" si="221"/>
        <v>3.388444343349848E-2</v>
      </c>
      <c r="O1182" s="13">
        <f t="shared" si="222"/>
        <v>3.388444343349848E-2</v>
      </c>
      <c r="Q1182">
        <v>23.884162978550631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21.601678717766429</v>
      </c>
      <c r="G1183" s="13">
        <f t="shared" si="216"/>
        <v>0</v>
      </c>
      <c r="H1183" s="13">
        <f t="shared" si="217"/>
        <v>21.601678717766429</v>
      </c>
      <c r="I1183" s="16">
        <f t="shared" si="224"/>
        <v>21.601679465771863</v>
      </c>
      <c r="J1183" s="13">
        <f t="shared" si="218"/>
        <v>21.090522753260242</v>
      </c>
      <c r="K1183" s="13">
        <f t="shared" si="219"/>
        <v>0.51115671251162098</v>
      </c>
      <c r="L1183" s="13">
        <f t="shared" si="220"/>
        <v>0</v>
      </c>
      <c r="M1183" s="13">
        <f t="shared" si="225"/>
        <v>2.0767884685047457E-2</v>
      </c>
      <c r="N1183" s="13">
        <f t="shared" si="221"/>
        <v>1.2876088504729422E-2</v>
      </c>
      <c r="O1183" s="13">
        <f t="shared" si="222"/>
        <v>1.2876088504729422E-2</v>
      </c>
      <c r="Q1183">
        <v>22.110637014161512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47.622990872065387</v>
      </c>
      <c r="G1184" s="13">
        <f t="shared" si="216"/>
        <v>2.26964188211582</v>
      </c>
      <c r="H1184" s="13">
        <f t="shared" si="217"/>
        <v>45.353348989949566</v>
      </c>
      <c r="I1184" s="16">
        <f t="shared" si="224"/>
        <v>45.864505702461187</v>
      </c>
      <c r="J1184" s="13">
        <f t="shared" si="218"/>
        <v>38.146310076661138</v>
      </c>
      <c r="K1184" s="13">
        <f t="shared" si="219"/>
        <v>7.7181956258000497</v>
      </c>
      <c r="L1184" s="13">
        <f t="shared" si="220"/>
        <v>0</v>
      </c>
      <c r="M1184" s="13">
        <f t="shared" si="225"/>
        <v>7.8917961803180343E-3</v>
      </c>
      <c r="N1184" s="13">
        <f t="shared" si="221"/>
        <v>4.892913631797181E-3</v>
      </c>
      <c r="O1184" s="13">
        <f t="shared" si="222"/>
        <v>2.2745347957476172</v>
      </c>
      <c r="Q1184">
        <v>17.158313551698338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11.62603098427949</v>
      </c>
      <c r="G1185" s="13">
        <f t="shared" si="216"/>
        <v>0</v>
      </c>
      <c r="H1185" s="13">
        <f t="shared" si="217"/>
        <v>11.62603098427949</v>
      </c>
      <c r="I1185" s="16">
        <f t="shared" si="224"/>
        <v>19.344226610079538</v>
      </c>
      <c r="J1185" s="13">
        <f t="shared" si="218"/>
        <v>18.425801946150113</v>
      </c>
      <c r="K1185" s="13">
        <f t="shared" si="219"/>
        <v>0.91842466392942512</v>
      </c>
      <c r="L1185" s="13">
        <f t="shared" si="220"/>
        <v>0</v>
      </c>
      <c r="M1185" s="13">
        <f t="shared" si="225"/>
        <v>2.9988825485208533E-3</v>
      </c>
      <c r="N1185" s="13">
        <f t="shared" si="221"/>
        <v>1.859307180082929E-3</v>
      </c>
      <c r="O1185" s="13">
        <f t="shared" si="222"/>
        <v>1.859307180082929E-3</v>
      </c>
      <c r="Q1185">
        <v>15.349140948642249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2.4518008721518099</v>
      </c>
      <c r="G1186" s="13">
        <f t="shared" si="216"/>
        <v>0</v>
      </c>
      <c r="H1186" s="13">
        <f t="shared" si="217"/>
        <v>2.4518008721518099</v>
      </c>
      <c r="I1186" s="16">
        <f t="shared" si="224"/>
        <v>3.370225536081235</v>
      </c>
      <c r="J1186" s="13">
        <f t="shared" si="218"/>
        <v>3.3648570732899956</v>
      </c>
      <c r="K1186" s="13">
        <f t="shared" si="219"/>
        <v>5.3684627912393701E-3</v>
      </c>
      <c r="L1186" s="13">
        <f t="shared" si="220"/>
        <v>0</v>
      </c>
      <c r="M1186" s="13">
        <f t="shared" si="225"/>
        <v>1.1395753684379244E-3</v>
      </c>
      <c r="N1186" s="13">
        <f t="shared" si="221"/>
        <v>7.0653672843151315E-4</v>
      </c>
      <c r="O1186" s="13">
        <f t="shared" si="222"/>
        <v>7.0653672843151315E-4</v>
      </c>
      <c r="Q1186">
        <v>15.139395712667101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4.9282187497228662</v>
      </c>
      <c r="G1187" s="13">
        <f t="shared" si="216"/>
        <v>0</v>
      </c>
      <c r="H1187" s="13">
        <f t="shared" si="217"/>
        <v>4.9282187497228662</v>
      </c>
      <c r="I1187" s="16">
        <f t="shared" si="224"/>
        <v>4.9335872125141051</v>
      </c>
      <c r="J1187" s="13">
        <f t="shared" si="218"/>
        <v>4.9149575715606879</v>
      </c>
      <c r="K1187" s="13">
        <f t="shared" si="219"/>
        <v>1.8629640953417237E-2</v>
      </c>
      <c r="L1187" s="13">
        <f t="shared" si="220"/>
        <v>0</v>
      </c>
      <c r="M1187" s="13">
        <f t="shared" si="225"/>
        <v>4.3303864000641121E-4</v>
      </c>
      <c r="N1187" s="13">
        <f t="shared" si="221"/>
        <v>2.6848395680397494E-4</v>
      </c>
      <c r="O1187" s="13">
        <f t="shared" si="222"/>
        <v>2.6848395680397494E-4</v>
      </c>
      <c r="Q1187">
        <v>14.38960859354839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25.594103301817569</v>
      </c>
      <c r="G1188" s="13">
        <f t="shared" si="216"/>
        <v>0</v>
      </c>
      <c r="H1188" s="13">
        <f t="shared" si="217"/>
        <v>25.594103301817569</v>
      </c>
      <c r="I1188" s="16">
        <f t="shared" si="224"/>
        <v>25.612732942770986</v>
      </c>
      <c r="J1188" s="13">
        <f t="shared" si="218"/>
        <v>24.23963183572787</v>
      </c>
      <c r="K1188" s="13">
        <f t="shared" si="219"/>
        <v>1.3731011070431158</v>
      </c>
      <c r="L1188" s="13">
        <f t="shared" si="220"/>
        <v>0</v>
      </c>
      <c r="M1188" s="13">
        <f t="shared" si="225"/>
        <v>1.6455468320243627E-4</v>
      </c>
      <c r="N1188" s="13">
        <f t="shared" si="221"/>
        <v>1.0202390358551049E-4</v>
      </c>
      <c r="O1188" s="13">
        <f t="shared" si="222"/>
        <v>1.0202390358551049E-4</v>
      </c>
      <c r="Q1188">
        <v>18.406759591734708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8.578841214181633</v>
      </c>
      <c r="G1189" s="13">
        <f t="shared" si="216"/>
        <v>0</v>
      </c>
      <c r="H1189" s="13">
        <f t="shared" si="217"/>
        <v>8.578841214181633</v>
      </c>
      <c r="I1189" s="16">
        <f t="shared" si="224"/>
        <v>9.9519423212247489</v>
      </c>
      <c r="J1189" s="13">
        <f t="shared" si="218"/>
        <v>9.8980294306805607</v>
      </c>
      <c r="K1189" s="13">
        <f t="shared" si="219"/>
        <v>5.391289054418813E-2</v>
      </c>
      <c r="L1189" s="13">
        <f t="shared" si="220"/>
        <v>0</v>
      </c>
      <c r="M1189" s="13">
        <f t="shared" si="225"/>
        <v>6.2530779616925785E-5</v>
      </c>
      <c r="N1189" s="13">
        <f t="shared" si="221"/>
        <v>3.8769083362493985E-5</v>
      </c>
      <c r="O1189" s="13">
        <f t="shared" si="222"/>
        <v>3.8769083362493985E-5</v>
      </c>
      <c r="Q1189">
        <v>21.771732800682631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33.275698976698521</v>
      </c>
      <c r="G1190" s="13">
        <f t="shared" si="216"/>
        <v>0.66557440858975481</v>
      </c>
      <c r="H1190" s="13">
        <f t="shared" si="217"/>
        <v>32.610124568108766</v>
      </c>
      <c r="I1190" s="16">
        <f t="shared" si="224"/>
        <v>32.664037458652956</v>
      </c>
      <c r="J1190" s="13">
        <f t="shared" si="218"/>
        <v>30.68330315179724</v>
      </c>
      <c r="K1190" s="13">
        <f t="shared" si="219"/>
        <v>1.9807343068557159</v>
      </c>
      <c r="L1190" s="13">
        <f t="shared" si="220"/>
        <v>0</v>
      </c>
      <c r="M1190" s="13">
        <f t="shared" si="225"/>
        <v>2.37616962544318E-5</v>
      </c>
      <c r="N1190" s="13">
        <f t="shared" si="221"/>
        <v>1.4732251677747716E-5</v>
      </c>
      <c r="O1190" s="13">
        <f t="shared" si="222"/>
        <v>0.6655891408414325</v>
      </c>
      <c r="Q1190">
        <v>20.891459450294722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0.114285714</v>
      </c>
      <c r="G1191" s="13">
        <f t="shared" si="216"/>
        <v>0</v>
      </c>
      <c r="H1191" s="13">
        <f t="shared" si="217"/>
        <v>0.114285714</v>
      </c>
      <c r="I1191" s="16">
        <f t="shared" si="224"/>
        <v>2.0950200208557161</v>
      </c>
      <c r="J1191" s="13">
        <f t="shared" si="218"/>
        <v>2.0946845350397325</v>
      </c>
      <c r="K1191" s="13">
        <f t="shared" si="219"/>
        <v>3.3548581598363825E-4</v>
      </c>
      <c r="L1191" s="13">
        <f t="shared" si="220"/>
        <v>0</v>
      </c>
      <c r="M1191" s="13">
        <f t="shared" si="225"/>
        <v>9.0294445766840835E-6</v>
      </c>
      <c r="N1191" s="13">
        <f t="shared" si="221"/>
        <v>5.5982556375441316E-6</v>
      </c>
      <c r="O1191" s="13">
        <f t="shared" si="222"/>
        <v>5.5982556375441316E-6</v>
      </c>
      <c r="Q1191">
        <v>24.710357080924091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2.0083423940426588</v>
      </c>
      <c r="G1192" s="13">
        <f t="shared" si="216"/>
        <v>0</v>
      </c>
      <c r="H1192" s="13">
        <f t="shared" si="217"/>
        <v>2.0083423940426588</v>
      </c>
      <c r="I1192" s="16">
        <f t="shared" si="224"/>
        <v>2.0086778798586424</v>
      </c>
      <c r="J1192" s="13">
        <f t="shared" si="218"/>
        <v>2.0084076140245171</v>
      </c>
      <c r="K1192" s="13">
        <f t="shared" si="219"/>
        <v>2.7026583412537164E-4</v>
      </c>
      <c r="L1192" s="13">
        <f t="shared" si="220"/>
        <v>0</v>
      </c>
      <c r="M1192" s="13">
        <f t="shared" si="225"/>
        <v>3.4311889391399519E-6</v>
      </c>
      <c r="N1192" s="13">
        <f t="shared" si="221"/>
        <v>2.1273371422667703E-6</v>
      </c>
      <c r="O1192" s="13">
        <f t="shared" si="222"/>
        <v>2.1273371422667703E-6</v>
      </c>
      <c r="Q1192">
        <v>25.356748508697759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0.26678322647688968</v>
      </c>
      <c r="G1193" s="13">
        <f t="shared" si="216"/>
        <v>0</v>
      </c>
      <c r="H1193" s="13">
        <f t="shared" si="217"/>
        <v>0.26678322647688968</v>
      </c>
      <c r="I1193" s="16">
        <f t="shared" si="224"/>
        <v>0.26705349231101505</v>
      </c>
      <c r="J1193" s="13">
        <f t="shared" si="218"/>
        <v>0.26705281073367032</v>
      </c>
      <c r="K1193" s="13">
        <f t="shared" si="219"/>
        <v>6.8157734472995557E-7</v>
      </c>
      <c r="L1193" s="13">
        <f t="shared" si="220"/>
        <v>0</v>
      </c>
      <c r="M1193" s="13">
        <f t="shared" si="225"/>
        <v>1.3038517968731817E-6</v>
      </c>
      <c r="N1193" s="13">
        <f t="shared" si="221"/>
        <v>8.0838811406137266E-7</v>
      </c>
      <c r="O1193" s="13">
        <f t="shared" si="222"/>
        <v>8.0838811406137266E-7</v>
      </c>
      <c r="Q1193">
        <v>24.850638000000011</v>
      </c>
    </row>
    <row r="1194" spans="1:17" x14ac:dyDescent="0.2">
      <c r="A1194" s="14">
        <f t="shared" si="223"/>
        <v>58319</v>
      </c>
      <c r="B1194" s="1">
        <v>9</v>
      </c>
      <c r="F1194" s="34">
        <v>8.5498699128586395</v>
      </c>
      <c r="G1194" s="13">
        <f t="shared" si="216"/>
        <v>0</v>
      </c>
      <c r="H1194" s="13">
        <f t="shared" si="217"/>
        <v>8.5498699128586395</v>
      </c>
      <c r="I1194" s="16">
        <f t="shared" si="224"/>
        <v>8.5498705944359834</v>
      </c>
      <c r="J1194" s="13">
        <f t="shared" si="218"/>
        <v>8.5252686389833006</v>
      </c>
      <c r="K1194" s="13">
        <f t="shared" si="219"/>
        <v>2.4601955452682844E-2</v>
      </c>
      <c r="L1194" s="13">
        <f t="shared" si="220"/>
        <v>0</v>
      </c>
      <c r="M1194" s="13">
        <f t="shared" si="225"/>
        <v>4.9546368281180901E-7</v>
      </c>
      <c r="N1194" s="13">
        <f t="shared" si="221"/>
        <v>3.0718748334332158E-7</v>
      </c>
      <c r="O1194" s="13">
        <f t="shared" si="222"/>
        <v>3.0718748334332158E-7</v>
      </c>
      <c r="Q1194">
        <v>24.13745848567531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5.4449435279064016</v>
      </c>
      <c r="G1195" s="13">
        <f t="shared" si="216"/>
        <v>0</v>
      </c>
      <c r="H1195" s="13">
        <f t="shared" si="217"/>
        <v>5.4449435279064016</v>
      </c>
      <c r="I1195" s="16">
        <f t="shared" si="224"/>
        <v>5.4695454833590844</v>
      </c>
      <c r="J1195" s="13">
        <f t="shared" si="218"/>
        <v>5.4614058786553468</v>
      </c>
      <c r="K1195" s="13">
        <f t="shared" si="219"/>
        <v>8.1396047037376462E-3</v>
      </c>
      <c r="L1195" s="13">
        <f t="shared" si="220"/>
        <v>0</v>
      </c>
      <c r="M1195" s="13">
        <f t="shared" si="225"/>
        <v>1.8827619946848743E-7</v>
      </c>
      <c r="N1195" s="13">
        <f t="shared" si="221"/>
        <v>1.167312436704622E-7</v>
      </c>
      <c r="O1195" s="13">
        <f t="shared" si="222"/>
        <v>1.167312436704622E-7</v>
      </c>
      <c r="Q1195">
        <v>22.486100933869899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101.8376411715615</v>
      </c>
      <c r="G1196" s="13">
        <f t="shared" si="216"/>
        <v>8.3309918405769636</v>
      </c>
      <c r="H1196" s="13">
        <f t="shared" si="217"/>
        <v>93.506649330984544</v>
      </c>
      <c r="I1196" s="16">
        <f t="shared" si="224"/>
        <v>93.514788935688287</v>
      </c>
      <c r="J1196" s="13">
        <f t="shared" si="218"/>
        <v>57.53625915208216</v>
      </c>
      <c r="K1196" s="13">
        <f t="shared" si="219"/>
        <v>35.978529783606128</v>
      </c>
      <c r="L1196" s="13">
        <f t="shared" si="220"/>
        <v>25.019293028973092</v>
      </c>
      <c r="M1196" s="13">
        <f t="shared" si="225"/>
        <v>25.019293100518048</v>
      </c>
      <c r="N1196" s="13">
        <f t="shared" si="221"/>
        <v>15.511961722321189</v>
      </c>
      <c r="O1196" s="13">
        <f t="shared" si="222"/>
        <v>23.842953562898153</v>
      </c>
      <c r="Q1196">
        <v>18.014316014793842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0.74706205067805165</v>
      </c>
      <c r="G1197" s="13">
        <f t="shared" si="216"/>
        <v>0</v>
      </c>
      <c r="H1197" s="13">
        <f t="shared" si="217"/>
        <v>0.74706205067805165</v>
      </c>
      <c r="I1197" s="16">
        <f t="shared" si="224"/>
        <v>11.706298805311089</v>
      </c>
      <c r="J1197" s="13">
        <f t="shared" si="218"/>
        <v>11.476761385656593</v>
      </c>
      <c r="K1197" s="13">
        <f t="shared" si="219"/>
        <v>0.22953741965449659</v>
      </c>
      <c r="L1197" s="13">
        <f t="shared" si="220"/>
        <v>0</v>
      </c>
      <c r="M1197" s="13">
        <f t="shared" si="225"/>
        <v>9.5073313781968594</v>
      </c>
      <c r="N1197" s="13">
        <f t="shared" si="221"/>
        <v>5.8945454544820528</v>
      </c>
      <c r="O1197" s="13">
        <f t="shared" si="222"/>
        <v>5.8945454544820528</v>
      </c>
      <c r="Q1197">
        <v>14.7986321278681</v>
      </c>
    </row>
    <row r="1198" spans="1:17" x14ac:dyDescent="0.2">
      <c r="A1198" s="14">
        <f t="shared" si="223"/>
        <v>58441</v>
      </c>
      <c r="B1198" s="1">
        <v>1</v>
      </c>
      <c r="F1198" s="34">
        <v>4.0504291761530524</v>
      </c>
      <c r="G1198" s="13">
        <f t="shared" si="216"/>
        <v>0</v>
      </c>
      <c r="H1198" s="13">
        <f t="shared" si="217"/>
        <v>4.0504291761530524</v>
      </c>
      <c r="I1198" s="16">
        <f t="shared" si="224"/>
        <v>4.279966595807549</v>
      </c>
      <c r="J1198" s="13">
        <f t="shared" si="218"/>
        <v>4.266548763196429</v>
      </c>
      <c r="K1198" s="13">
        <f t="shared" si="219"/>
        <v>1.3417832611120062E-2</v>
      </c>
      <c r="L1198" s="13">
        <f t="shared" si="220"/>
        <v>0</v>
      </c>
      <c r="M1198" s="13">
        <f t="shared" si="225"/>
        <v>3.6127859237148066</v>
      </c>
      <c r="N1198" s="13">
        <f t="shared" si="221"/>
        <v>2.2399272727031803</v>
      </c>
      <c r="O1198" s="13">
        <f t="shared" si="222"/>
        <v>2.2399272727031803</v>
      </c>
      <c r="Q1198">
        <v>13.68633255827881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55.924160031241072</v>
      </c>
      <c r="G1199" s="13">
        <f t="shared" si="216"/>
        <v>3.1977358762703139</v>
      </c>
      <c r="H1199" s="13">
        <f t="shared" si="217"/>
        <v>52.726424154970758</v>
      </c>
      <c r="I1199" s="16">
        <f t="shared" si="224"/>
        <v>52.739841987581876</v>
      </c>
      <c r="J1199" s="13">
        <f t="shared" si="218"/>
        <v>37.272509914228806</v>
      </c>
      <c r="K1199" s="13">
        <f t="shared" si="219"/>
        <v>15.46733207335307</v>
      </c>
      <c r="L1199" s="13">
        <f t="shared" si="220"/>
        <v>4.3572809362055747</v>
      </c>
      <c r="M1199" s="13">
        <f t="shared" si="225"/>
        <v>5.7301395872172005</v>
      </c>
      <c r="N1199" s="13">
        <f t="shared" si="221"/>
        <v>3.5526865440746644</v>
      </c>
      <c r="O1199" s="13">
        <f t="shared" si="222"/>
        <v>6.7504224203449787</v>
      </c>
      <c r="Q1199">
        <v>13.34802159354839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28.585658431011939</v>
      </c>
      <c r="G1200" s="13">
        <f t="shared" si="216"/>
        <v>0.14121472149900069</v>
      </c>
      <c r="H1200" s="13">
        <f t="shared" si="217"/>
        <v>28.444443709512939</v>
      </c>
      <c r="I1200" s="16">
        <f t="shared" si="224"/>
        <v>39.554494846660432</v>
      </c>
      <c r="J1200" s="13">
        <f t="shared" si="218"/>
        <v>33.039297212460824</v>
      </c>
      <c r="K1200" s="13">
        <f t="shared" si="219"/>
        <v>6.515197634199609</v>
      </c>
      <c r="L1200" s="13">
        <f t="shared" si="220"/>
        <v>0</v>
      </c>
      <c r="M1200" s="13">
        <f t="shared" si="225"/>
        <v>2.1774530431425361</v>
      </c>
      <c r="N1200" s="13">
        <f t="shared" si="221"/>
        <v>1.3500208867483723</v>
      </c>
      <c r="O1200" s="13">
        <f t="shared" si="222"/>
        <v>1.491235608247373</v>
      </c>
      <c r="Q1200">
        <v>15.24784920363083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73.071564604953991</v>
      </c>
      <c r="G1201" s="13">
        <f t="shared" si="216"/>
        <v>5.1148638006674814</v>
      </c>
      <c r="H1201" s="13">
        <f t="shared" si="217"/>
        <v>67.956700804286513</v>
      </c>
      <c r="I1201" s="16">
        <f t="shared" si="224"/>
        <v>74.471898438486122</v>
      </c>
      <c r="J1201" s="13">
        <f t="shared" si="218"/>
        <v>50.178461084134049</v>
      </c>
      <c r="K1201" s="13">
        <f t="shared" si="219"/>
        <v>24.293437354352072</v>
      </c>
      <c r="L1201" s="13">
        <f t="shared" si="220"/>
        <v>13.248282652642674</v>
      </c>
      <c r="M1201" s="13">
        <f t="shared" si="225"/>
        <v>14.075714809036839</v>
      </c>
      <c r="N1201" s="13">
        <f t="shared" si="221"/>
        <v>8.7269431816028398</v>
      </c>
      <c r="O1201" s="13">
        <f t="shared" si="222"/>
        <v>13.84180698227032</v>
      </c>
      <c r="Q1201">
        <v>16.992080460376229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0.82438823607682654</v>
      </c>
      <c r="G1202" s="13">
        <f t="shared" si="216"/>
        <v>0</v>
      </c>
      <c r="H1202" s="13">
        <f t="shared" si="217"/>
        <v>0.82438823607682654</v>
      </c>
      <c r="I1202" s="16">
        <f t="shared" si="224"/>
        <v>11.869542937786226</v>
      </c>
      <c r="J1202" s="13">
        <f t="shared" si="218"/>
        <v>11.747969656428296</v>
      </c>
      <c r="K1202" s="13">
        <f t="shared" si="219"/>
        <v>0.12157328135793044</v>
      </c>
      <c r="L1202" s="13">
        <f t="shared" si="220"/>
        <v>0</v>
      </c>
      <c r="M1202" s="13">
        <f t="shared" si="225"/>
        <v>5.3487716274339991</v>
      </c>
      <c r="N1202" s="13">
        <f t="shared" si="221"/>
        <v>3.3162384090090793</v>
      </c>
      <c r="O1202" s="13">
        <f t="shared" si="222"/>
        <v>3.3162384090090793</v>
      </c>
      <c r="Q1202">
        <v>19.710086082792088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9.8700377177996028</v>
      </c>
      <c r="G1203" s="13">
        <f t="shared" si="216"/>
        <v>0</v>
      </c>
      <c r="H1203" s="13">
        <f t="shared" si="217"/>
        <v>9.8700377177996028</v>
      </c>
      <c r="I1203" s="16">
        <f t="shared" si="224"/>
        <v>9.9916109991575333</v>
      </c>
      <c r="J1203" s="13">
        <f t="shared" si="218"/>
        <v>9.9327216020716023</v>
      </c>
      <c r="K1203" s="13">
        <f t="shared" si="219"/>
        <v>5.8889397085930995E-2</v>
      </c>
      <c r="L1203" s="13">
        <f t="shared" si="220"/>
        <v>0</v>
      </c>
      <c r="M1203" s="13">
        <f t="shared" si="225"/>
        <v>2.0325332184249199</v>
      </c>
      <c r="N1203" s="13">
        <f t="shared" si="221"/>
        <v>1.2601705954234503</v>
      </c>
      <c r="O1203" s="13">
        <f t="shared" si="222"/>
        <v>1.2601705954234503</v>
      </c>
      <c r="Q1203">
        <v>21.22659363890055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0.82496016228566416</v>
      </c>
      <c r="G1204" s="13">
        <f t="shared" si="216"/>
        <v>0</v>
      </c>
      <c r="H1204" s="13">
        <f t="shared" si="217"/>
        <v>0.82496016228566416</v>
      </c>
      <c r="I1204" s="16">
        <f t="shared" si="224"/>
        <v>0.88384955937159515</v>
      </c>
      <c r="J1204" s="13">
        <f t="shared" si="218"/>
        <v>0.8838264339027434</v>
      </c>
      <c r="K1204" s="13">
        <f t="shared" si="219"/>
        <v>2.3125468851747932E-5</v>
      </c>
      <c r="L1204" s="13">
        <f t="shared" si="220"/>
        <v>0</v>
      </c>
      <c r="M1204" s="13">
        <f t="shared" si="225"/>
        <v>0.77236262300146952</v>
      </c>
      <c r="N1204" s="13">
        <f t="shared" si="221"/>
        <v>0.47886482626091109</v>
      </c>
      <c r="O1204" s="13">
        <f t="shared" si="222"/>
        <v>0.47886482626091109</v>
      </c>
      <c r="Q1204">
        <v>25.326496803145019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24.368753907353302</v>
      </c>
      <c r="G1205" s="13">
        <f t="shared" si="216"/>
        <v>0</v>
      </c>
      <c r="H1205" s="13">
        <f t="shared" si="217"/>
        <v>24.368753907353302</v>
      </c>
      <c r="I1205" s="16">
        <f t="shared" si="224"/>
        <v>24.368777032822152</v>
      </c>
      <c r="J1205" s="13">
        <f t="shared" si="218"/>
        <v>23.869029617605598</v>
      </c>
      <c r="K1205" s="13">
        <f t="shared" si="219"/>
        <v>0.49974741521655375</v>
      </c>
      <c r="L1205" s="13">
        <f t="shared" si="220"/>
        <v>0</v>
      </c>
      <c r="M1205" s="13">
        <f t="shared" si="225"/>
        <v>0.29349779674055843</v>
      </c>
      <c r="N1205" s="13">
        <f t="shared" si="221"/>
        <v>0.18196863397914623</v>
      </c>
      <c r="O1205" s="13">
        <f t="shared" si="222"/>
        <v>0.18196863397914623</v>
      </c>
      <c r="Q1205">
        <v>24.88288300000001</v>
      </c>
    </row>
    <row r="1206" spans="1:17" x14ac:dyDescent="0.2">
      <c r="A1206" s="14">
        <f t="shared" si="223"/>
        <v>58685</v>
      </c>
      <c r="B1206" s="1">
        <v>9</v>
      </c>
      <c r="F1206" s="34">
        <v>4.3840393972486149</v>
      </c>
      <c r="G1206" s="13">
        <f t="shared" si="216"/>
        <v>0</v>
      </c>
      <c r="H1206" s="13">
        <f t="shared" si="217"/>
        <v>4.3840393972486149</v>
      </c>
      <c r="I1206" s="16">
        <f t="shared" si="224"/>
        <v>4.8837868124651687</v>
      </c>
      <c r="J1206" s="13">
        <f t="shared" si="218"/>
        <v>4.8767469885315906</v>
      </c>
      <c r="K1206" s="13">
        <f t="shared" si="219"/>
        <v>7.0398239335780488E-3</v>
      </c>
      <c r="L1206" s="13">
        <f t="shared" si="220"/>
        <v>0</v>
      </c>
      <c r="M1206" s="13">
        <f t="shared" si="225"/>
        <v>0.1115291627614122</v>
      </c>
      <c r="N1206" s="13">
        <f t="shared" si="221"/>
        <v>6.9148080912075569E-2</v>
      </c>
      <c r="O1206" s="13">
        <f t="shared" si="222"/>
        <v>6.9148080912075569E-2</v>
      </c>
      <c r="Q1206">
        <v>21.108637596889679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26.988074056674499</v>
      </c>
      <c r="G1207" s="13">
        <f t="shared" si="216"/>
        <v>0</v>
      </c>
      <c r="H1207" s="13">
        <f t="shared" si="217"/>
        <v>26.988074056674499</v>
      </c>
      <c r="I1207" s="16">
        <f t="shared" si="224"/>
        <v>26.995113880608077</v>
      </c>
      <c r="J1207" s="13">
        <f t="shared" si="218"/>
        <v>25.855151481352685</v>
      </c>
      <c r="K1207" s="13">
        <f t="shared" si="219"/>
        <v>1.139962399255392</v>
      </c>
      <c r="L1207" s="13">
        <f t="shared" si="220"/>
        <v>0</v>
      </c>
      <c r="M1207" s="13">
        <f t="shared" si="225"/>
        <v>4.238108184933663E-2</v>
      </c>
      <c r="N1207" s="13">
        <f t="shared" si="221"/>
        <v>2.6276270746588712E-2</v>
      </c>
      <c r="O1207" s="13">
        <f t="shared" si="222"/>
        <v>2.6276270746588712E-2</v>
      </c>
      <c r="Q1207">
        <v>20.962017508851432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51.662796632105987</v>
      </c>
      <c r="G1208" s="13">
        <f t="shared" si="216"/>
        <v>2.7213034964680713</v>
      </c>
      <c r="H1208" s="13">
        <f t="shared" si="217"/>
        <v>48.941493135637913</v>
      </c>
      <c r="I1208" s="16">
        <f t="shared" si="224"/>
        <v>50.081455534893308</v>
      </c>
      <c r="J1208" s="13">
        <f t="shared" si="218"/>
        <v>40.2409233996718</v>
      </c>
      <c r="K1208" s="13">
        <f t="shared" si="219"/>
        <v>9.8405321352215083</v>
      </c>
      <c r="L1208" s="13">
        <f t="shared" si="220"/>
        <v>0</v>
      </c>
      <c r="M1208" s="13">
        <f t="shared" si="225"/>
        <v>1.6104811102747918E-2</v>
      </c>
      <c r="N1208" s="13">
        <f t="shared" si="221"/>
        <v>9.9849828837037091E-3</v>
      </c>
      <c r="O1208" s="13">
        <f t="shared" si="222"/>
        <v>2.7312884793517749</v>
      </c>
      <c r="Q1208">
        <v>16.927304760465528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11.11099903771014</v>
      </c>
      <c r="G1209" s="13">
        <f t="shared" si="216"/>
        <v>0</v>
      </c>
      <c r="H1209" s="13">
        <f t="shared" si="217"/>
        <v>11.11099903771014</v>
      </c>
      <c r="I1209" s="16">
        <f t="shared" si="224"/>
        <v>20.951531172931649</v>
      </c>
      <c r="J1209" s="13">
        <f t="shared" si="218"/>
        <v>19.753173106269426</v>
      </c>
      <c r="K1209" s="13">
        <f t="shared" si="219"/>
        <v>1.1983580666622231</v>
      </c>
      <c r="L1209" s="13">
        <f t="shared" si="220"/>
        <v>0</v>
      </c>
      <c r="M1209" s="13">
        <f t="shared" si="225"/>
        <v>6.1198282190442089E-3</v>
      </c>
      <c r="N1209" s="13">
        <f t="shared" si="221"/>
        <v>3.7942934958074097E-3</v>
      </c>
      <c r="O1209" s="13">
        <f t="shared" si="222"/>
        <v>3.7942934958074097E-3</v>
      </c>
      <c r="Q1209">
        <v>15.047122531082961</v>
      </c>
    </row>
    <row r="1210" spans="1:17" x14ac:dyDescent="0.2">
      <c r="A1210" s="14">
        <f t="shared" si="223"/>
        <v>58807</v>
      </c>
      <c r="B1210" s="1">
        <v>1</v>
      </c>
      <c r="F1210" s="34">
        <v>44.709314184693717</v>
      </c>
      <c r="G1210" s="13">
        <f t="shared" si="216"/>
        <v>1.9438846565244632</v>
      </c>
      <c r="H1210" s="13">
        <f t="shared" si="217"/>
        <v>42.765429528169257</v>
      </c>
      <c r="I1210" s="16">
        <f t="shared" si="224"/>
        <v>43.96378759483148</v>
      </c>
      <c r="J1210" s="13">
        <f t="shared" si="218"/>
        <v>33.946052381493182</v>
      </c>
      <c r="K1210" s="13">
        <f t="shared" si="219"/>
        <v>10.017735213338298</v>
      </c>
      <c r="L1210" s="13">
        <f t="shared" si="220"/>
        <v>0</v>
      </c>
      <c r="M1210" s="13">
        <f t="shared" si="225"/>
        <v>2.3255347232367992E-3</v>
      </c>
      <c r="N1210" s="13">
        <f t="shared" si="221"/>
        <v>1.4418315284068155E-3</v>
      </c>
      <c r="O1210" s="13">
        <f t="shared" si="222"/>
        <v>1.94532648805287</v>
      </c>
      <c r="Q1210">
        <v>13.55002659354839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2.4054112600868639E-2</v>
      </c>
      <c r="G1211" s="13">
        <f t="shared" si="216"/>
        <v>0</v>
      </c>
      <c r="H1211" s="13">
        <f t="shared" si="217"/>
        <v>2.4054112600868639E-2</v>
      </c>
      <c r="I1211" s="16">
        <f t="shared" si="224"/>
        <v>10.041789325939167</v>
      </c>
      <c r="J1211" s="13">
        <f t="shared" si="218"/>
        <v>9.9230282492215398</v>
      </c>
      <c r="K1211" s="13">
        <f t="shared" si="219"/>
        <v>0.11876107671762703</v>
      </c>
      <c r="L1211" s="13">
        <f t="shared" si="220"/>
        <v>0</v>
      </c>
      <c r="M1211" s="13">
        <f t="shared" si="225"/>
        <v>8.8370319482998375E-4</v>
      </c>
      <c r="N1211" s="13">
        <f t="shared" si="221"/>
        <v>5.4789598079458992E-4</v>
      </c>
      <c r="O1211" s="13">
        <f t="shared" si="222"/>
        <v>5.4789598079458992E-4</v>
      </c>
      <c r="Q1211">
        <v>16.30649677834495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44.638385144048307</v>
      </c>
      <c r="G1212" s="13">
        <f t="shared" si="216"/>
        <v>1.9359545908467408</v>
      </c>
      <c r="H1212" s="13">
        <f t="shared" si="217"/>
        <v>42.702430553201566</v>
      </c>
      <c r="I1212" s="16">
        <f t="shared" si="224"/>
        <v>42.821191629919191</v>
      </c>
      <c r="J1212" s="13">
        <f t="shared" si="218"/>
        <v>36.68066589843923</v>
      </c>
      <c r="K1212" s="13">
        <f t="shared" si="219"/>
        <v>6.1405257314799613</v>
      </c>
      <c r="L1212" s="13">
        <f t="shared" si="220"/>
        <v>0</v>
      </c>
      <c r="M1212" s="13">
        <f t="shared" si="225"/>
        <v>3.3580721403539382E-4</v>
      </c>
      <c r="N1212" s="13">
        <f t="shared" si="221"/>
        <v>2.0820047270194418E-4</v>
      </c>
      <c r="O1212" s="13">
        <f t="shared" si="222"/>
        <v>1.9361627913194428</v>
      </c>
      <c r="Q1212">
        <v>17.641542388772269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118.8846533868082</v>
      </c>
      <c r="G1213" s="13">
        <f t="shared" si="216"/>
        <v>10.236895617728738</v>
      </c>
      <c r="H1213" s="13">
        <f t="shared" si="217"/>
        <v>108.64775776907946</v>
      </c>
      <c r="I1213" s="16">
        <f t="shared" si="224"/>
        <v>114.78828350055943</v>
      </c>
      <c r="J1213" s="13">
        <f t="shared" si="218"/>
        <v>60.553262156540775</v>
      </c>
      <c r="K1213" s="13">
        <f t="shared" si="219"/>
        <v>54.235021344018655</v>
      </c>
      <c r="L1213" s="13">
        <f t="shared" si="220"/>
        <v>43.410020607216396</v>
      </c>
      <c r="M1213" s="13">
        <f t="shared" si="225"/>
        <v>43.410148213957733</v>
      </c>
      <c r="N1213" s="13">
        <f t="shared" si="221"/>
        <v>26.914291892653793</v>
      </c>
      <c r="O1213" s="13">
        <f t="shared" si="222"/>
        <v>37.151187510382528</v>
      </c>
      <c r="Q1213">
        <v>17.678997273491309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8.5979118125299792</v>
      </c>
      <c r="G1214" s="13">
        <f t="shared" si="216"/>
        <v>0</v>
      </c>
      <c r="H1214" s="13">
        <f t="shared" si="217"/>
        <v>8.5979118125299792</v>
      </c>
      <c r="I1214" s="16">
        <f t="shared" si="224"/>
        <v>19.422912549332239</v>
      </c>
      <c r="J1214" s="13">
        <f t="shared" si="218"/>
        <v>19.083689310579327</v>
      </c>
      <c r="K1214" s="13">
        <f t="shared" si="219"/>
        <v>0.33922323875291127</v>
      </c>
      <c r="L1214" s="13">
        <f t="shared" si="220"/>
        <v>0</v>
      </c>
      <c r="M1214" s="13">
        <f t="shared" si="225"/>
        <v>16.49585632130394</v>
      </c>
      <c r="N1214" s="13">
        <f t="shared" si="221"/>
        <v>10.227430919208443</v>
      </c>
      <c r="O1214" s="13">
        <f t="shared" si="222"/>
        <v>10.227430919208443</v>
      </c>
      <c r="Q1214">
        <v>22.8241196419144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0.30300179443866959</v>
      </c>
      <c r="G1215" s="13">
        <f t="shared" si="216"/>
        <v>0</v>
      </c>
      <c r="H1215" s="13">
        <f t="shared" si="217"/>
        <v>0.30300179443866959</v>
      </c>
      <c r="I1215" s="16">
        <f t="shared" si="224"/>
        <v>0.64222503319158086</v>
      </c>
      <c r="J1215" s="13">
        <f t="shared" si="218"/>
        <v>0.6422136125719895</v>
      </c>
      <c r="K1215" s="13">
        <f t="shared" si="219"/>
        <v>1.1420619591362424E-5</v>
      </c>
      <c r="L1215" s="13">
        <f t="shared" si="220"/>
        <v>0</v>
      </c>
      <c r="M1215" s="13">
        <f t="shared" si="225"/>
        <v>6.268425402095497</v>
      </c>
      <c r="N1215" s="13">
        <f t="shared" si="221"/>
        <v>3.8864237492992082</v>
      </c>
      <c r="O1215" s="13">
        <f t="shared" si="222"/>
        <v>3.8864237492992082</v>
      </c>
      <c r="Q1215">
        <v>23.518524523058119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</v>
      </c>
      <c r="G1216" s="13">
        <f t="shared" si="216"/>
        <v>0</v>
      </c>
      <c r="H1216" s="13">
        <f t="shared" si="217"/>
        <v>0</v>
      </c>
      <c r="I1216" s="16">
        <f t="shared" si="224"/>
        <v>1.1420619591362424E-5</v>
      </c>
      <c r="J1216" s="13">
        <f t="shared" si="218"/>
        <v>1.1420619591362387E-5</v>
      </c>
      <c r="K1216" s="13">
        <f t="shared" si="219"/>
        <v>3.7269449679189215E-20</v>
      </c>
      <c r="L1216" s="13">
        <f t="shared" si="220"/>
        <v>0</v>
      </c>
      <c r="M1216" s="13">
        <f t="shared" si="225"/>
        <v>2.3820016527962888</v>
      </c>
      <c r="N1216" s="13">
        <f t="shared" si="221"/>
        <v>1.4768410247336992</v>
      </c>
      <c r="O1216" s="13">
        <f t="shared" si="222"/>
        <v>1.4768410247336992</v>
      </c>
      <c r="Q1216">
        <v>27.371033000000011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8.0484831775725185E-2</v>
      </c>
      <c r="G1217" s="13">
        <f t="shared" si="216"/>
        <v>0</v>
      </c>
      <c r="H1217" s="13">
        <f t="shared" si="217"/>
        <v>8.0484831775725185E-2</v>
      </c>
      <c r="I1217" s="16">
        <f t="shared" si="224"/>
        <v>8.0484831775725185E-2</v>
      </c>
      <c r="J1217" s="13">
        <f t="shared" si="218"/>
        <v>8.0484818382381237E-2</v>
      </c>
      <c r="K1217" s="13">
        <f t="shared" si="219"/>
        <v>1.3393343947787351E-8</v>
      </c>
      <c r="L1217" s="13">
        <f t="shared" si="220"/>
        <v>0</v>
      </c>
      <c r="M1217" s="13">
        <f t="shared" si="225"/>
        <v>0.90516062806258968</v>
      </c>
      <c r="N1217" s="13">
        <f t="shared" si="221"/>
        <v>0.56119958939880554</v>
      </c>
      <c r="O1217" s="13">
        <f t="shared" si="222"/>
        <v>0.56119958939880554</v>
      </c>
      <c r="Q1217">
        <v>27.250270254357599</v>
      </c>
    </row>
    <row r="1218" spans="1:17" x14ac:dyDescent="0.2">
      <c r="A1218" s="14">
        <f t="shared" si="223"/>
        <v>59050</v>
      </c>
      <c r="B1218" s="1">
        <v>9</v>
      </c>
      <c r="F1218" s="34">
        <v>1.4923922082220411</v>
      </c>
      <c r="G1218" s="13">
        <f t="shared" si="216"/>
        <v>0</v>
      </c>
      <c r="H1218" s="13">
        <f t="shared" si="217"/>
        <v>1.4923922082220411</v>
      </c>
      <c r="I1218" s="16">
        <f t="shared" si="224"/>
        <v>1.4923922216153851</v>
      </c>
      <c r="J1218" s="13">
        <f t="shared" si="218"/>
        <v>1.4922469482504421</v>
      </c>
      <c r="K1218" s="13">
        <f t="shared" si="219"/>
        <v>1.4527336494296605E-4</v>
      </c>
      <c r="L1218" s="13">
        <f t="shared" si="220"/>
        <v>0</v>
      </c>
      <c r="M1218" s="13">
        <f t="shared" si="225"/>
        <v>0.34396103866378414</v>
      </c>
      <c r="N1218" s="13">
        <f t="shared" si="221"/>
        <v>0.21325584397154615</v>
      </c>
      <c r="O1218" s="13">
        <f t="shared" si="222"/>
        <v>0.21325584397154615</v>
      </c>
      <c r="Q1218">
        <v>23.420762813575209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22.523810649507929</v>
      </c>
      <c r="G1219" s="13">
        <f t="shared" si="216"/>
        <v>0</v>
      </c>
      <c r="H1219" s="13">
        <f t="shared" si="217"/>
        <v>22.523810649507929</v>
      </c>
      <c r="I1219" s="16">
        <f t="shared" si="224"/>
        <v>22.523955922872872</v>
      </c>
      <c r="J1219" s="13">
        <f t="shared" si="218"/>
        <v>22.083002515896958</v>
      </c>
      <c r="K1219" s="13">
        <f t="shared" si="219"/>
        <v>0.44095340697591467</v>
      </c>
      <c r="L1219" s="13">
        <f t="shared" si="220"/>
        <v>0</v>
      </c>
      <c r="M1219" s="13">
        <f t="shared" si="225"/>
        <v>0.13070519469223799</v>
      </c>
      <c r="N1219" s="13">
        <f t="shared" si="221"/>
        <v>8.1037220709187549E-2</v>
      </c>
      <c r="O1219" s="13">
        <f t="shared" si="222"/>
        <v>8.1037220709187549E-2</v>
      </c>
      <c r="Q1219">
        <v>24.098112733822909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31.64032777995001</v>
      </c>
      <c r="G1220" s="13">
        <f t="shared" si="216"/>
        <v>0.4827353220933826</v>
      </c>
      <c r="H1220" s="13">
        <f t="shared" si="217"/>
        <v>31.157592457856627</v>
      </c>
      <c r="I1220" s="16">
        <f t="shared" si="224"/>
        <v>31.598545864832541</v>
      </c>
      <c r="J1220" s="13">
        <f t="shared" si="218"/>
        <v>28.928279725440806</v>
      </c>
      <c r="K1220" s="13">
        <f t="shared" si="219"/>
        <v>2.6702661393917353</v>
      </c>
      <c r="L1220" s="13">
        <f t="shared" si="220"/>
        <v>0</v>
      </c>
      <c r="M1220" s="13">
        <f t="shared" si="225"/>
        <v>4.9667973983050437E-2</v>
      </c>
      <c r="N1220" s="13">
        <f t="shared" si="221"/>
        <v>3.079414386949127E-2</v>
      </c>
      <c r="O1220" s="13">
        <f t="shared" si="222"/>
        <v>0.51352946596287385</v>
      </c>
      <c r="Q1220">
        <v>17.80245329303678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25.583031286785062</v>
      </c>
      <c r="G1221" s="13">
        <f t="shared" si="216"/>
        <v>0</v>
      </c>
      <c r="H1221" s="13">
        <f t="shared" si="217"/>
        <v>25.583031286785062</v>
      </c>
      <c r="I1221" s="16">
        <f t="shared" si="224"/>
        <v>28.253297426176797</v>
      </c>
      <c r="J1221" s="13">
        <f t="shared" si="218"/>
        <v>24.732685040988379</v>
      </c>
      <c r="K1221" s="13">
        <f t="shared" si="219"/>
        <v>3.5206123851884179</v>
      </c>
      <c r="L1221" s="13">
        <f t="shared" si="220"/>
        <v>0</v>
      </c>
      <c r="M1221" s="13">
        <f t="shared" si="225"/>
        <v>1.8873830113559167E-2</v>
      </c>
      <c r="N1221" s="13">
        <f t="shared" si="221"/>
        <v>1.1701774670406683E-2</v>
      </c>
      <c r="O1221" s="13">
        <f t="shared" si="222"/>
        <v>1.1701774670406683E-2</v>
      </c>
      <c r="Q1221">
        <v>12.92113510316852</v>
      </c>
    </row>
    <row r="1222" spans="1:17" x14ac:dyDescent="0.2">
      <c r="A1222" s="14">
        <f t="shared" si="223"/>
        <v>59172</v>
      </c>
      <c r="B1222" s="1">
        <v>1</v>
      </c>
      <c r="F1222" s="34">
        <v>55.942930362268122</v>
      </c>
      <c r="G1222" s="13">
        <f t="shared" ref="G1222:G1285" si="228">IF((F1222-$J$2)&gt;0,$I$2*(F1222-$J$2),0)</f>
        <v>3.1998344519239903</v>
      </c>
      <c r="H1222" s="13">
        <f t="shared" ref="H1222:H1285" si="229">F1222-G1222</f>
        <v>52.743095910344131</v>
      </c>
      <c r="I1222" s="16">
        <f t="shared" si="224"/>
        <v>56.263708295532552</v>
      </c>
      <c r="J1222" s="13">
        <f t="shared" ref="J1222:J1285" si="230">I1222/SQRT(1+(I1222/($K$2*(300+(25*Q1222)+0.05*(Q1222)^3)))^2)</f>
        <v>37.798674905168753</v>
      </c>
      <c r="K1222" s="13">
        <f t="shared" ref="K1222:K1285" si="231">I1222-J1222</f>
        <v>18.4650333903638</v>
      </c>
      <c r="L1222" s="13">
        <f t="shared" ref="L1222:L1285" si="232">IF(K1222&gt;$N$2,(K1222-$N$2)/$L$2,0)</f>
        <v>7.3770237000140098</v>
      </c>
      <c r="M1222" s="13">
        <f t="shared" si="225"/>
        <v>7.3841957554571627</v>
      </c>
      <c r="N1222" s="13">
        <f t="shared" ref="N1222:N1285" si="233">$M$2*M1222</f>
        <v>4.5782013683834411</v>
      </c>
      <c r="O1222" s="13">
        <f t="shared" ref="O1222:O1285" si="234">N1222+G1222</f>
        <v>7.7780358203074318</v>
      </c>
      <c r="Q1222">
        <v>12.883163593548391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119.5077178245874</v>
      </c>
      <c r="G1223" s="13">
        <f t="shared" si="228"/>
        <v>10.306555969371487</v>
      </c>
      <c r="H1223" s="13">
        <f t="shared" si="229"/>
        <v>109.20116185521591</v>
      </c>
      <c r="I1223" s="16">
        <f t="shared" ref="I1223:I1286" si="237">H1223+K1222-L1222</f>
        <v>120.28917154556571</v>
      </c>
      <c r="J1223" s="13">
        <f t="shared" si="230"/>
        <v>49.794867793114491</v>
      </c>
      <c r="K1223" s="13">
        <f t="shared" si="231"/>
        <v>70.494303752451216</v>
      </c>
      <c r="L1223" s="13">
        <f t="shared" si="232"/>
        <v>59.78885398830279</v>
      </c>
      <c r="M1223" s="13">
        <f t="shared" ref="M1223:M1286" si="238">L1223+M1222-N1222</f>
        <v>62.594848375376507</v>
      </c>
      <c r="N1223" s="13">
        <f t="shared" si="233"/>
        <v>38.808805992733433</v>
      </c>
      <c r="O1223" s="13">
        <f t="shared" si="234"/>
        <v>49.11536196210492</v>
      </c>
      <c r="Q1223">
        <v>13.8939707404187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9.9916968332440472</v>
      </c>
      <c r="G1224" s="13">
        <f t="shared" si="228"/>
        <v>0</v>
      </c>
      <c r="H1224" s="13">
        <f t="shared" si="229"/>
        <v>9.9916968332440472</v>
      </c>
      <c r="I1224" s="16">
        <f t="shared" si="237"/>
        <v>20.697146597392475</v>
      </c>
      <c r="J1224" s="13">
        <f t="shared" si="230"/>
        <v>19.723755955618564</v>
      </c>
      <c r="K1224" s="13">
        <f t="shared" si="231"/>
        <v>0.97339064177391066</v>
      </c>
      <c r="L1224" s="13">
        <f t="shared" si="232"/>
        <v>0</v>
      </c>
      <c r="M1224" s="13">
        <f t="shared" si="238"/>
        <v>23.786042382643075</v>
      </c>
      <c r="N1224" s="13">
        <f t="shared" si="233"/>
        <v>14.747346277238707</v>
      </c>
      <c r="O1224" s="13">
        <f t="shared" si="234"/>
        <v>14.747346277238707</v>
      </c>
      <c r="Q1224">
        <v>16.387442887610749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55.633730231810603</v>
      </c>
      <c r="G1225" s="13">
        <f t="shared" si="228"/>
        <v>3.1652650101300939</v>
      </c>
      <c r="H1225" s="13">
        <f t="shared" si="229"/>
        <v>52.468465221680511</v>
      </c>
      <c r="I1225" s="16">
        <f t="shared" si="237"/>
        <v>53.441855863454421</v>
      </c>
      <c r="J1225" s="13">
        <f t="shared" si="230"/>
        <v>42.067284995828985</v>
      </c>
      <c r="K1225" s="13">
        <f t="shared" si="231"/>
        <v>11.374570867625437</v>
      </c>
      <c r="L1225" s="13">
        <f t="shared" si="232"/>
        <v>0.2344265461236989</v>
      </c>
      <c r="M1225" s="13">
        <f t="shared" si="238"/>
        <v>9.2731226515280678</v>
      </c>
      <c r="N1225" s="13">
        <f t="shared" si="233"/>
        <v>5.7493360439474017</v>
      </c>
      <c r="O1225" s="13">
        <f t="shared" si="234"/>
        <v>8.9146010540774956</v>
      </c>
      <c r="Q1225">
        <v>17.054776246818829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17.330079049016149</v>
      </c>
      <c r="G1226" s="13">
        <f t="shared" si="228"/>
        <v>0</v>
      </c>
      <c r="H1226" s="13">
        <f t="shared" si="229"/>
        <v>17.330079049016149</v>
      </c>
      <c r="I1226" s="16">
        <f t="shared" si="237"/>
        <v>28.470223370517886</v>
      </c>
      <c r="J1226" s="13">
        <f t="shared" si="230"/>
        <v>27.04086821346343</v>
      </c>
      <c r="K1226" s="13">
        <f t="shared" si="231"/>
        <v>1.4293551570544558</v>
      </c>
      <c r="L1226" s="13">
        <f t="shared" si="232"/>
        <v>0</v>
      </c>
      <c r="M1226" s="13">
        <f t="shared" si="238"/>
        <v>3.5237866075806661</v>
      </c>
      <c r="N1226" s="13">
        <f t="shared" si="233"/>
        <v>2.184747696700013</v>
      </c>
      <c r="O1226" s="13">
        <f t="shared" si="234"/>
        <v>2.184747696700013</v>
      </c>
      <c r="Q1226">
        <v>20.402221418248558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0.84679545625193586</v>
      </c>
      <c r="G1227" s="13">
        <f t="shared" si="228"/>
        <v>0</v>
      </c>
      <c r="H1227" s="13">
        <f t="shared" si="229"/>
        <v>0.84679545625193586</v>
      </c>
      <c r="I1227" s="16">
        <f t="shared" si="237"/>
        <v>2.2761506133063918</v>
      </c>
      <c r="J1227" s="13">
        <f t="shared" si="230"/>
        <v>2.2757008114366828</v>
      </c>
      <c r="K1227" s="13">
        <f t="shared" si="231"/>
        <v>4.4980186970899894E-4</v>
      </c>
      <c r="L1227" s="13">
        <f t="shared" si="232"/>
        <v>0</v>
      </c>
      <c r="M1227" s="13">
        <f t="shared" si="238"/>
        <v>1.3390389108806531</v>
      </c>
      <c r="N1227" s="13">
        <f t="shared" si="233"/>
        <v>0.83020412474600491</v>
      </c>
      <c r="O1227" s="13">
        <f t="shared" si="234"/>
        <v>0.83020412474600491</v>
      </c>
      <c r="Q1227">
        <v>24.391433731290711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0.264285714</v>
      </c>
      <c r="G1228" s="13">
        <f t="shared" si="228"/>
        <v>0</v>
      </c>
      <c r="H1228" s="13">
        <f t="shared" si="229"/>
        <v>0.264285714</v>
      </c>
      <c r="I1228" s="16">
        <f t="shared" si="237"/>
        <v>0.264735515869709</v>
      </c>
      <c r="J1228" s="13">
        <f t="shared" si="230"/>
        <v>0.26473494169265627</v>
      </c>
      <c r="K1228" s="13">
        <f t="shared" si="231"/>
        <v>5.7417705273676845E-7</v>
      </c>
      <c r="L1228" s="13">
        <f t="shared" si="232"/>
        <v>0</v>
      </c>
      <c r="M1228" s="13">
        <f t="shared" si="238"/>
        <v>0.50883478613464816</v>
      </c>
      <c r="N1228" s="13">
        <f t="shared" si="233"/>
        <v>0.31547756740348187</v>
      </c>
      <c r="O1228" s="13">
        <f t="shared" si="234"/>
        <v>0.31547756740348187</v>
      </c>
      <c r="Q1228">
        <v>25.89727796987713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0.61279060321816281</v>
      </c>
      <c r="G1229" s="13">
        <f t="shared" si="228"/>
        <v>0</v>
      </c>
      <c r="H1229" s="13">
        <f t="shared" si="229"/>
        <v>0.61279060321816281</v>
      </c>
      <c r="I1229" s="16">
        <f t="shared" si="237"/>
        <v>0.61279117739521549</v>
      </c>
      <c r="J1229" s="13">
        <f t="shared" si="230"/>
        <v>0.61278342172778477</v>
      </c>
      <c r="K1229" s="13">
        <f t="shared" si="231"/>
        <v>7.7556674307199813E-6</v>
      </c>
      <c r="L1229" s="13">
        <f t="shared" si="232"/>
        <v>0</v>
      </c>
      <c r="M1229" s="13">
        <f t="shared" si="238"/>
        <v>0.19335721873116629</v>
      </c>
      <c r="N1229" s="13">
        <f t="shared" si="233"/>
        <v>0.1198814756133231</v>
      </c>
      <c r="O1229" s="13">
        <f t="shared" si="234"/>
        <v>0.1198814756133231</v>
      </c>
      <c r="Q1229">
        <v>25.281455225805342</v>
      </c>
    </row>
    <row r="1230" spans="1:17" x14ac:dyDescent="0.2">
      <c r="A1230" s="14">
        <f t="shared" si="235"/>
        <v>59415</v>
      </c>
      <c r="B1230" s="1">
        <v>9</v>
      </c>
      <c r="F1230" s="34">
        <v>9.0643238273325224</v>
      </c>
      <c r="G1230" s="13">
        <f t="shared" si="228"/>
        <v>0</v>
      </c>
      <c r="H1230" s="13">
        <f t="shared" si="229"/>
        <v>9.0643238273325224</v>
      </c>
      <c r="I1230" s="16">
        <f t="shared" si="237"/>
        <v>9.0643315829999533</v>
      </c>
      <c r="J1230" s="13">
        <f t="shared" si="230"/>
        <v>9.0386565341165923</v>
      </c>
      <c r="K1230" s="13">
        <f t="shared" si="231"/>
        <v>2.5675048883361029E-2</v>
      </c>
      <c r="L1230" s="13">
        <f t="shared" si="232"/>
        <v>0</v>
      </c>
      <c r="M1230" s="13">
        <f t="shared" si="238"/>
        <v>7.347574311784319E-2</v>
      </c>
      <c r="N1230" s="13">
        <f t="shared" si="233"/>
        <v>4.5554960733062776E-2</v>
      </c>
      <c r="O1230" s="13">
        <f t="shared" si="234"/>
        <v>4.5554960733062776E-2</v>
      </c>
      <c r="Q1230">
        <v>25.088301000000008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49.19140278706351</v>
      </c>
      <c r="G1231" s="13">
        <f t="shared" si="228"/>
        <v>2.4449947331128534</v>
      </c>
      <c r="H1231" s="13">
        <f t="shared" si="229"/>
        <v>46.74640805395066</v>
      </c>
      <c r="I1231" s="16">
        <f t="shared" si="237"/>
        <v>46.772083102834017</v>
      </c>
      <c r="J1231" s="13">
        <f t="shared" si="230"/>
        <v>42.348565544239605</v>
      </c>
      <c r="K1231" s="13">
        <f t="shared" si="231"/>
        <v>4.423517558594412</v>
      </c>
      <c r="L1231" s="13">
        <f t="shared" si="232"/>
        <v>0</v>
      </c>
      <c r="M1231" s="13">
        <f t="shared" si="238"/>
        <v>2.7920782384780414E-2</v>
      </c>
      <c r="N1231" s="13">
        <f t="shared" si="233"/>
        <v>1.7310885078563855E-2</v>
      </c>
      <c r="O1231" s="13">
        <f t="shared" si="234"/>
        <v>2.4623056181914174</v>
      </c>
      <c r="Q1231">
        <v>22.431466634511519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1.0156048001873439</v>
      </c>
      <c r="G1232" s="13">
        <f t="shared" si="228"/>
        <v>0</v>
      </c>
      <c r="H1232" s="13">
        <f t="shared" si="229"/>
        <v>1.0156048001873439</v>
      </c>
      <c r="I1232" s="16">
        <f t="shared" si="237"/>
        <v>5.4391223587817557</v>
      </c>
      <c r="J1232" s="13">
        <f t="shared" si="230"/>
        <v>5.4260849070397335</v>
      </c>
      <c r="K1232" s="13">
        <f t="shared" si="231"/>
        <v>1.3037451742022199E-2</v>
      </c>
      <c r="L1232" s="13">
        <f t="shared" si="232"/>
        <v>0</v>
      </c>
      <c r="M1232" s="13">
        <f t="shared" si="238"/>
        <v>1.0609897306216559E-2</v>
      </c>
      <c r="N1232" s="13">
        <f t="shared" si="233"/>
        <v>6.5781363298542663E-3</v>
      </c>
      <c r="O1232" s="13">
        <f t="shared" si="234"/>
        <v>6.5781363298542663E-3</v>
      </c>
      <c r="Q1232">
        <v>19.028607461033531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168.0571429</v>
      </c>
      <c r="G1233" s="13">
        <f t="shared" si="228"/>
        <v>15.734517858611961</v>
      </c>
      <c r="H1233" s="13">
        <f t="shared" si="229"/>
        <v>152.32262504138805</v>
      </c>
      <c r="I1233" s="16">
        <f t="shared" si="237"/>
        <v>152.33566249313009</v>
      </c>
      <c r="J1233" s="13">
        <f t="shared" si="230"/>
        <v>59.611952163646919</v>
      </c>
      <c r="K1233" s="13">
        <f t="shared" si="231"/>
        <v>92.723710329483168</v>
      </c>
      <c r="L1233" s="13">
        <f t="shared" si="232"/>
        <v>82.181708564517265</v>
      </c>
      <c r="M1233" s="13">
        <f t="shared" si="238"/>
        <v>82.185740325493626</v>
      </c>
      <c r="N1233" s="13">
        <f t="shared" si="233"/>
        <v>50.955159001806045</v>
      </c>
      <c r="O1233" s="13">
        <f t="shared" si="234"/>
        <v>66.689676860418004</v>
      </c>
      <c r="Q1233">
        <v>16.32092002556448</v>
      </c>
    </row>
    <row r="1234" spans="1:17" x14ac:dyDescent="0.2">
      <c r="A1234" s="14">
        <f t="shared" si="235"/>
        <v>59537</v>
      </c>
      <c r="B1234" s="1">
        <v>1</v>
      </c>
      <c r="F1234" s="34">
        <v>9.1302410944666956</v>
      </c>
      <c r="G1234" s="13">
        <f t="shared" si="228"/>
        <v>0</v>
      </c>
      <c r="H1234" s="13">
        <f t="shared" si="229"/>
        <v>9.1302410944666956</v>
      </c>
      <c r="I1234" s="16">
        <f t="shared" si="237"/>
        <v>19.6722428594326</v>
      </c>
      <c r="J1234" s="13">
        <f t="shared" si="230"/>
        <v>18.385783857332274</v>
      </c>
      <c r="K1234" s="13">
        <f t="shared" si="231"/>
        <v>1.2864590021003259</v>
      </c>
      <c r="L1234" s="13">
        <f t="shared" si="232"/>
        <v>0</v>
      </c>
      <c r="M1234" s="13">
        <f t="shared" si="238"/>
        <v>31.230581323687581</v>
      </c>
      <c r="N1234" s="13">
        <f t="shared" si="233"/>
        <v>19.362960420686299</v>
      </c>
      <c r="O1234" s="13">
        <f t="shared" si="234"/>
        <v>19.362960420686299</v>
      </c>
      <c r="Q1234">
        <v>13.07116065907119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117.7348876526198</v>
      </c>
      <c r="G1235" s="13">
        <f t="shared" si="228"/>
        <v>10.108348583916595</v>
      </c>
      <c r="H1235" s="13">
        <f t="shared" si="229"/>
        <v>107.62653906870321</v>
      </c>
      <c r="I1235" s="16">
        <f t="shared" si="237"/>
        <v>108.91299807080354</v>
      </c>
      <c r="J1235" s="13">
        <f t="shared" si="230"/>
        <v>46.550811491677742</v>
      </c>
      <c r="K1235" s="13">
        <f t="shared" si="231"/>
        <v>62.362186579125797</v>
      </c>
      <c r="L1235" s="13">
        <f t="shared" si="232"/>
        <v>51.596943123387291</v>
      </c>
      <c r="M1235" s="13">
        <f t="shared" si="238"/>
        <v>63.464564026388565</v>
      </c>
      <c r="N1235" s="13">
        <f t="shared" si="233"/>
        <v>39.348029696360911</v>
      </c>
      <c r="O1235" s="13">
        <f t="shared" si="234"/>
        <v>49.456378280277505</v>
      </c>
      <c r="Q1235">
        <v>13.014614593548391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74.565512035092112</v>
      </c>
      <c r="G1236" s="13">
        <f t="shared" si="228"/>
        <v>5.2818913134077965</v>
      </c>
      <c r="H1236" s="13">
        <f t="shared" si="229"/>
        <v>69.283620721684315</v>
      </c>
      <c r="I1236" s="16">
        <f t="shared" si="237"/>
        <v>80.048864177422814</v>
      </c>
      <c r="J1236" s="13">
        <f t="shared" si="230"/>
        <v>50.541249482562129</v>
      </c>
      <c r="K1236" s="13">
        <f t="shared" si="231"/>
        <v>29.507614694860685</v>
      </c>
      <c r="L1236" s="13">
        <f t="shared" si="232"/>
        <v>18.500798706815804</v>
      </c>
      <c r="M1236" s="13">
        <f t="shared" si="238"/>
        <v>42.617333036843462</v>
      </c>
      <c r="N1236" s="13">
        <f t="shared" si="233"/>
        <v>26.422746482842946</v>
      </c>
      <c r="O1236" s="13">
        <f t="shared" si="234"/>
        <v>31.704637796250744</v>
      </c>
      <c r="Q1236">
        <v>16.40795153691106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47.781077397464223</v>
      </c>
      <c r="G1237" s="13">
        <f t="shared" si="228"/>
        <v>2.2873163990382026</v>
      </c>
      <c r="H1237" s="13">
        <f t="shared" si="229"/>
        <v>45.493760998426019</v>
      </c>
      <c r="I1237" s="16">
        <f t="shared" si="237"/>
        <v>56.500576986470904</v>
      </c>
      <c r="J1237" s="13">
        <f t="shared" si="230"/>
        <v>42.367815921464533</v>
      </c>
      <c r="K1237" s="13">
        <f t="shared" si="231"/>
        <v>14.13276106500637</v>
      </c>
      <c r="L1237" s="13">
        <f t="shared" si="232"/>
        <v>3.0128971170523706</v>
      </c>
      <c r="M1237" s="13">
        <f t="shared" si="238"/>
        <v>19.207483671052884</v>
      </c>
      <c r="N1237" s="13">
        <f t="shared" si="233"/>
        <v>11.908639876052789</v>
      </c>
      <c r="O1237" s="13">
        <f t="shared" si="234"/>
        <v>14.195956275090991</v>
      </c>
      <c r="Q1237">
        <v>16.157534325406889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4.4532403595159193</v>
      </c>
      <c r="G1238" s="13">
        <f t="shared" si="228"/>
        <v>0</v>
      </c>
      <c r="H1238" s="13">
        <f t="shared" si="229"/>
        <v>4.4532403595159193</v>
      </c>
      <c r="I1238" s="16">
        <f t="shared" si="237"/>
        <v>15.57310430746992</v>
      </c>
      <c r="J1238" s="13">
        <f t="shared" si="230"/>
        <v>15.382060556768275</v>
      </c>
      <c r="K1238" s="13">
        <f t="shared" si="231"/>
        <v>0.19104375070164537</v>
      </c>
      <c r="L1238" s="13">
        <f t="shared" si="232"/>
        <v>0</v>
      </c>
      <c r="M1238" s="13">
        <f t="shared" si="238"/>
        <v>7.2988437950000957</v>
      </c>
      <c r="N1238" s="13">
        <f t="shared" si="233"/>
        <v>4.5252831529000597</v>
      </c>
      <c r="O1238" s="13">
        <f t="shared" si="234"/>
        <v>4.5252831529000597</v>
      </c>
      <c r="Q1238">
        <v>22.2520374433645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2.8354622841032739</v>
      </c>
      <c r="G1239" s="13">
        <f t="shared" si="228"/>
        <v>0</v>
      </c>
      <c r="H1239" s="13">
        <f t="shared" si="229"/>
        <v>2.8354622841032739</v>
      </c>
      <c r="I1239" s="16">
        <f t="shared" si="237"/>
        <v>3.0265060348049193</v>
      </c>
      <c r="J1239" s="13">
        <f t="shared" si="230"/>
        <v>3.0251559245432467</v>
      </c>
      <c r="K1239" s="13">
        <f t="shared" si="231"/>
        <v>1.3501102616726435E-3</v>
      </c>
      <c r="L1239" s="13">
        <f t="shared" si="232"/>
        <v>0</v>
      </c>
      <c r="M1239" s="13">
        <f t="shared" si="238"/>
        <v>2.7735606421000361</v>
      </c>
      <c r="N1239" s="13">
        <f t="shared" si="233"/>
        <v>1.7196075981020222</v>
      </c>
      <c r="O1239" s="13">
        <f t="shared" si="234"/>
        <v>1.7196075981020222</v>
      </c>
      <c r="Q1239">
        <v>22.647593254970371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0.81371169584945835</v>
      </c>
      <c r="G1240" s="13">
        <f t="shared" si="228"/>
        <v>0</v>
      </c>
      <c r="H1240" s="13">
        <f t="shared" si="229"/>
        <v>0.81371169584945835</v>
      </c>
      <c r="I1240" s="16">
        <f t="shared" si="237"/>
        <v>0.81506180611113099</v>
      </c>
      <c r="J1240" s="13">
        <f t="shared" si="230"/>
        <v>0.81504181518032981</v>
      </c>
      <c r="K1240" s="13">
        <f t="shared" si="231"/>
        <v>1.9990930801183637E-5</v>
      </c>
      <c r="L1240" s="13">
        <f t="shared" si="232"/>
        <v>0</v>
      </c>
      <c r="M1240" s="13">
        <f t="shared" si="238"/>
        <v>1.0539530439980138</v>
      </c>
      <c r="N1240" s="13">
        <f t="shared" si="233"/>
        <v>0.65345088727876854</v>
      </c>
      <c r="O1240" s="13">
        <f t="shared" si="234"/>
        <v>0.65345088727876854</v>
      </c>
      <c r="Q1240">
        <v>24.626770736144291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0.60105824329008806</v>
      </c>
      <c r="G1241" s="13">
        <f t="shared" si="228"/>
        <v>0</v>
      </c>
      <c r="H1241" s="13">
        <f t="shared" si="229"/>
        <v>0.60105824329008806</v>
      </c>
      <c r="I1241" s="16">
        <f t="shared" si="237"/>
        <v>0.60107823422088924</v>
      </c>
      <c r="J1241" s="13">
        <f t="shared" si="230"/>
        <v>0.60107039177490484</v>
      </c>
      <c r="K1241" s="13">
        <f t="shared" si="231"/>
        <v>7.8424459843962069E-6</v>
      </c>
      <c r="L1241" s="13">
        <f t="shared" si="232"/>
        <v>0</v>
      </c>
      <c r="M1241" s="13">
        <f t="shared" si="238"/>
        <v>0.40050215671924527</v>
      </c>
      <c r="N1241" s="13">
        <f t="shared" si="233"/>
        <v>0.24831133716593207</v>
      </c>
      <c r="O1241" s="13">
        <f t="shared" si="234"/>
        <v>0.24831133716593207</v>
      </c>
      <c r="Q1241">
        <v>24.785454000000009</v>
      </c>
    </row>
    <row r="1242" spans="1:17" x14ac:dyDescent="0.2">
      <c r="A1242" s="14">
        <f t="shared" si="235"/>
        <v>59780</v>
      </c>
      <c r="B1242" s="1">
        <v>9</v>
      </c>
      <c r="F1242" s="34">
        <v>0.71458967872558443</v>
      </c>
      <c r="G1242" s="13">
        <f t="shared" si="228"/>
        <v>0</v>
      </c>
      <c r="H1242" s="13">
        <f t="shared" si="229"/>
        <v>0.71458967872558443</v>
      </c>
      <c r="I1242" s="16">
        <f t="shared" si="237"/>
        <v>0.71459752117156883</v>
      </c>
      <c r="J1242" s="13">
        <f t="shared" si="230"/>
        <v>0.71457991654173281</v>
      </c>
      <c r="K1242" s="13">
        <f t="shared" si="231"/>
        <v>1.7604629836021068E-5</v>
      </c>
      <c r="L1242" s="13">
        <f t="shared" si="232"/>
        <v>0</v>
      </c>
      <c r="M1242" s="13">
        <f t="shared" si="238"/>
        <v>0.15219081955331321</v>
      </c>
      <c r="N1242" s="13">
        <f t="shared" si="233"/>
        <v>9.4358308123054194E-2</v>
      </c>
      <c r="O1242" s="13">
        <f t="shared" si="234"/>
        <v>9.4358308123054194E-2</v>
      </c>
      <c r="Q1242">
        <v>22.719132557551688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24.902060093030681</v>
      </c>
      <c r="G1243" s="13">
        <f t="shared" si="228"/>
        <v>0</v>
      </c>
      <c r="H1243" s="13">
        <f t="shared" si="229"/>
        <v>24.902060093030681</v>
      </c>
      <c r="I1243" s="16">
        <f t="shared" si="237"/>
        <v>24.902077697660516</v>
      </c>
      <c r="J1243" s="13">
        <f t="shared" si="230"/>
        <v>23.823886569214789</v>
      </c>
      <c r="K1243" s="13">
        <f t="shared" si="231"/>
        <v>1.0781911284457273</v>
      </c>
      <c r="L1243" s="13">
        <f t="shared" si="232"/>
        <v>0</v>
      </c>
      <c r="M1243" s="13">
        <f t="shared" si="238"/>
        <v>5.7832511430259012E-2</v>
      </c>
      <c r="N1243" s="13">
        <f t="shared" si="233"/>
        <v>3.5856157086760584E-2</v>
      </c>
      <c r="O1243" s="13">
        <f t="shared" si="234"/>
        <v>3.5856157086760584E-2</v>
      </c>
      <c r="Q1243">
        <v>19.634001281060609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17.32891713403572</v>
      </c>
      <c r="G1244" s="13">
        <f t="shared" si="228"/>
        <v>0</v>
      </c>
      <c r="H1244" s="13">
        <f t="shared" si="229"/>
        <v>17.32891713403572</v>
      </c>
      <c r="I1244" s="16">
        <f t="shared" si="237"/>
        <v>18.407108262481447</v>
      </c>
      <c r="J1244" s="13">
        <f t="shared" si="230"/>
        <v>17.759515648719713</v>
      </c>
      <c r="K1244" s="13">
        <f t="shared" si="231"/>
        <v>0.64759261376173427</v>
      </c>
      <c r="L1244" s="13">
        <f t="shared" si="232"/>
        <v>0</v>
      </c>
      <c r="M1244" s="13">
        <f t="shared" si="238"/>
        <v>2.1976354343498428E-2</v>
      </c>
      <c r="N1244" s="13">
        <f t="shared" si="233"/>
        <v>1.3625339692969024E-2</v>
      </c>
      <c r="O1244" s="13">
        <f t="shared" si="234"/>
        <v>1.3625339692969024E-2</v>
      </c>
      <c r="Q1244">
        <v>16.916636339270369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9.4236906535424989</v>
      </c>
      <c r="G1245" s="13">
        <f t="shared" si="228"/>
        <v>0</v>
      </c>
      <c r="H1245" s="13">
        <f t="shared" si="229"/>
        <v>9.4236906535424989</v>
      </c>
      <c r="I1245" s="16">
        <f t="shared" si="237"/>
        <v>10.071283267304233</v>
      </c>
      <c r="J1245" s="13">
        <f t="shared" si="230"/>
        <v>9.8787208502055677</v>
      </c>
      <c r="K1245" s="13">
        <f t="shared" si="231"/>
        <v>0.19256241709866551</v>
      </c>
      <c r="L1245" s="13">
        <f t="shared" si="232"/>
        <v>0</v>
      </c>
      <c r="M1245" s="13">
        <f t="shared" si="238"/>
        <v>8.3510146505294033E-3</v>
      </c>
      <c r="N1245" s="13">
        <f t="shared" si="233"/>
        <v>5.1776290833282302E-3</v>
      </c>
      <c r="O1245" s="13">
        <f t="shared" si="234"/>
        <v>5.1776290833282302E-3</v>
      </c>
      <c r="Q1245">
        <v>12.80597659354839</v>
      </c>
    </row>
    <row r="1246" spans="1:17" x14ac:dyDescent="0.2">
      <c r="A1246" s="14">
        <f t="shared" si="235"/>
        <v>59902</v>
      </c>
      <c r="B1246" s="1">
        <v>1</v>
      </c>
      <c r="F1246" s="34">
        <v>31.613822123164869</v>
      </c>
      <c r="G1246" s="13">
        <f t="shared" si="228"/>
        <v>0.47977191532480501</v>
      </c>
      <c r="H1246" s="13">
        <f t="shared" si="229"/>
        <v>31.134050207840065</v>
      </c>
      <c r="I1246" s="16">
        <f t="shared" si="237"/>
        <v>31.326612624938733</v>
      </c>
      <c r="J1246" s="13">
        <f t="shared" si="230"/>
        <v>26.59978240094587</v>
      </c>
      <c r="K1246" s="13">
        <f t="shared" si="231"/>
        <v>4.726830223992863</v>
      </c>
      <c r="L1246" s="13">
        <f t="shared" si="232"/>
        <v>0</v>
      </c>
      <c r="M1246" s="13">
        <f t="shared" si="238"/>
        <v>3.1733855672011731E-3</v>
      </c>
      <c r="N1246" s="13">
        <f t="shared" si="233"/>
        <v>1.9674990516647273E-3</v>
      </c>
      <c r="O1246" s="13">
        <f t="shared" si="234"/>
        <v>0.48173941437646972</v>
      </c>
      <c r="Q1246">
        <v>12.689435535299721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52.610359402566083</v>
      </c>
      <c r="G1247" s="13">
        <f t="shared" si="228"/>
        <v>2.8272436718199172</v>
      </c>
      <c r="H1247" s="13">
        <f t="shared" si="229"/>
        <v>49.783115730746168</v>
      </c>
      <c r="I1247" s="16">
        <f t="shared" si="237"/>
        <v>54.509945954739031</v>
      </c>
      <c r="J1247" s="13">
        <f t="shared" si="230"/>
        <v>38.173934812770305</v>
      </c>
      <c r="K1247" s="13">
        <f t="shared" si="231"/>
        <v>16.336011141968726</v>
      </c>
      <c r="L1247" s="13">
        <f t="shared" si="232"/>
        <v>5.2323472133688336</v>
      </c>
      <c r="M1247" s="13">
        <f t="shared" si="238"/>
        <v>5.2335530998843707</v>
      </c>
      <c r="N1247" s="13">
        <f t="shared" si="233"/>
        <v>3.2448029219283097</v>
      </c>
      <c r="O1247" s="13">
        <f t="shared" si="234"/>
        <v>6.0720465937482269</v>
      </c>
      <c r="Q1247">
        <v>13.56554777539125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25.658690139762118</v>
      </c>
      <c r="G1248" s="13">
        <f t="shared" si="228"/>
        <v>0</v>
      </c>
      <c r="H1248" s="13">
        <f t="shared" si="229"/>
        <v>25.658690139762118</v>
      </c>
      <c r="I1248" s="16">
        <f t="shared" si="237"/>
        <v>36.762354068362008</v>
      </c>
      <c r="J1248" s="13">
        <f t="shared" si="230"/>
        <v>33.206509231889264</v>
      </c>
      <c r="K1248" s="13">
        <f t="shared" si="231"/>
        <v>3.555844836472744</v>
      </c>
      <c r="L1248" s="13">
        <f t="shared" si="232"/>
        <v>0</v>
      </c>
      <c r="M1248" s="13">
        <f t="shared" si="238"/>
        <v>1.988750177956061</v>
      </c>
      <c r="N1248" s="13">
        <f t="shared" si="233"/>
        <v>1.2330251103327579</v>
      </c>
      <c r="O1248" s="13">
        <f t="shared" si="234"/>
        <v>1.2330251103327579</v>
      </c>
      <c r="Q1248">
        <v>18.84329952877761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15.72014525960663</v>
      </c>
      <c r="G1249" s="13">
        <f t="shared" si="228"/>
        <v>0</v>
      </c>
      <c r="H1249" s="13">
        <f t="shared" si="229"/>
        <v>15.72014525960663</v>
      </c>
      <c r="I1249" s="16">
        <f t="shared" si="237"/>
        <v>19.275990096079376</v>
      </c>
      <c r="J1249" s="13">
        <f t="shared" si="230"/>
        <v>18.796669389268253</v>
      </c>
      <c r="K1249" s="13">
        <f t="shared" si="231"/>
        <v>0.47932070681112293</v>
      </c>
      <c r="L1249" s="13">
        <f t="shared" si="232"/>
        <v>0</v>
      </c>
      <c r="M1249" s="13">
        <f t="shared" si="238"/>
        <v>0.75572506762330316</v>
      </c>
      <c r="N1249" s="13">
        <f t="shared" si="233"/>
        <v>0.46854954192644793</v>
      </c>
      <c r="O1249" s="13">
        <f t="shared" si="234"/>
        <v>0.46854954192644793</v>
      </c>
      <c r="Q1249">
        <v>20.136487404209792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27.304674748598799</v>
      </c>
      <c r="G1250" s="13">
        <f t="shared" si="228"/>
        <v>0</v>
      </c>
      <c r="H1250" s="13">
        <f t="shared" si="229"/>
        <v>27.304674748598799</v>
      </c>
      <c r="I1250" s="16">
        <f t="shared" si="237"/>
        <v>27.783995455409922</v>
      </c>
      <c r="J1250" s="13">
        <f t="shared" si="230"/>
        <v>26.322661287003765</v>
      </c>
      <c r="K1250" s="13">
        <f t="shared" si="231"/>
        <v>1.4613341684061574</v>
      </c>
      <c r="L1250" s="13">
        <f t="shared" si="232"/>
        <v>0</v>
      </c>
      <c r="M1250" s="13">
        <f t="shared" si="238"/>
        <v>0.28717552569685523</v>
      </c>
      <c r="N1250" s="13">
        <f t="shared" si="233"/>
        <v>0.17804882593205024</v>
      </c>
      <c r="O1250" s="13">
        <f t="shared" si="234"/>
        <v>0.17804882593205024</v>
      </c>
      <c r="Q1250">
        <v>19.70240508044083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0.19115829413407889</v>
      </c>
      <c r="G1251" s="13">
        <f t="shared" si="228"/>
        <v>0</v>
      </c>
      <c r="H1251" s="13">
        <f t="shared" si="229"/>
        <v>0.19115829413407889</v>
      </c>
      <c r="I1251" s="16">
        <f t="shared" si="237"/>
        <v>1.6524924625402362</v>
      </c>
      <c r="J1251" s="13">
        <f t="shared" si="230"/>
        <v>1.6523063005084004</v>
      </c>
      <c r="K1251" s="13">
        <f t="shared" si="231"/>
        <v>1.8616203183574598E-4</v>
      </c>
      <c r="L1251" s="13">
        <f t="shared" si="232"/>
        <v>0</v>
      </c>
      <c r="M1251" s="13">
        <f t="shared" si="238"/>
        <v>0.10912669976480499</v>
      </c>
      <c r="N1251" s="13">
        <f t="shared" si="233"/>
        <v>6.7658553854179099E-2</v>
      </c>
      <c r="O1251" s="13">
        <f t="shared" si="234"/>
        <v>6.7658553854179099E-2</v>
      </c>
      <c r="Q1251">
        <v>23.831983223156101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0.72937793614772006</v>
      </c>
      <c r="G1252" s="13">
        <f t="shared" si="228"/>
        <v>0</v>
      </c>
      <c r="H1252" s="13">
        <f t="shared" si="229"/>
        <v>0.72937793614772006</v>
      </c>
      <c r="I1252" s="16">
        <f t="shared" si="237"/>
        <v>0.72956409817955581</v>
      </c>
      <c r="J1252" s="13">
        <f t="shared" si="230"/>
        <v>0.72954987973403584</v>
      </c>
      <c r="K1252" s="13">
        <f t="shared" si="231"/>
        <v>1.421844551996454E-5</v>
      </c>
      <c r="L1252" s="13">
        <f t="shared" si="232"/>
        <v>0</v>
      </c>
      <c r="M1252" s="13">
        <f t="shared" si="238"/>
        <v>4.1468145910625892E-2</v>
      </c>
      <c r="N1252" s="13">
        <f t="shared" si="233"/>
        <v>2.5710250464588053E-2</v>
      </c>
      <c r="O1252" s="13">
        <f t="shared" si="234"/>
        <v>2.5710250464588053E-2</v>
      </c>
      <c r="Q1252">
        <v>24.686243000000012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4.5071428569999998</v>
      </c>
      <c r="G1253" s="13">
        <f t="shared" si="228"/>
        <v>0</v>
      </c>
      <c r="H1253" s="13">
        <f t="shared" si="229"/>
        <v>4.5071428569999998</v>
      </c>
      <c r="I1253" s="16">
        <f t="shared" si="237"/>
        <v>4.5071570754455195</v>
      </c>
      <c r="J1253" s="13">
        <f t="shared" si="230"/>
        <v>4.503984214622708</v>
      </c>
      <c r="K1253" s="13">
        <f t="shared" si="231"/>
        <v>3.1728608228114297E-3</v>
      </c>
      <c r="L1253" s="13">
        <f t="shared" si="232"/>
        <v>0</v>
      </c>
      <c r="M1253" s="13">
        <f t="shared" si="238"/>
        <v>1.575789544603784E-2</v>
      </c>
      <c r="N1253" s="13">
        <f t="shared" si="233"/>
        <v>9.7698951765434611E-3</v>
      </c>
      <c r="O1253" s="13">
        <f t="shared" si="234"/>
        <v>9.7698951765434611E-3</v>
      </c>
      <c r="Q1253">
        <v>25.074240869875979</v>
      </c>
    </row>
    <row r="1254" spans="1:17" x14ac:dyDescent="0.2">
      <c r="A1254" s="14">
        <f t="shared" si="235"/>
        <v>60146</v>
      </c>
      <c r="B1254" s="1">
        <v>9</v>
      </c>
      <c r="F1254" s="34">
        <v>1.90765077243341</v>
      </c>
      <c r="G1254" s="13">
        <f t="shared" si="228"/>
        <v>0</v>
      </c>
      <c r="H1254" s="13">
        <f t="shared" si="229"/>
        <v>1.90765077243341</v>
      </c>
      <c r="I1254" s="16">
        <f t="shared" si="237"/>
        <v>1.9108236332562214</v>
      </c>
      <c r="J1254" s="13">
        <f t="shared" si="230"/>
        <v>1.910475679791628</v>
      </c>
      <c r="K1254" s="13">
        <f t="shared" si="231"/>
        <v>3.4795346459337573E-4</v>
      </c>
      <c r="L1254" s="13">
        <f t="shared" si="232"/>
        <v>0</v>
      </c>
      <c r="M1254" s="13">
        <f t="shared" si="238"/>
        <v>5.9880002694943785E-3</v>
      </c>
      <c r="N1254" s="13">
        <f t="shared" si="233"/>
        <v>3.7125601670865145E-3</v>
      </c>
      <c r="O1254" s="13">
        <f t="shared" si="234"/>
        <v>3.7125601670865145E-3</v>
      </c>
      <c r="Q1254">
        <v>22.481885543818318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23.242251459443811</v>
      </c>
      <c r="G1255" s="13">
        <f t="shared" si="228"/>
        <v>0</v>
      </c>
      <c r="H1255" s="13">
        <f t="shared" si="229"/>
        <v>23.242251459443811</v>
      </c>
      <c r="I1255" s="16">
        <f t="shared" si="237"/>
        <v>23.242599412908405</v>
      </c>
      <c r="J1255" s="13">
        <f t="shared" si="230"/>
        <v>22.401554357717387</v>
      </c>
      <c r="K1255" s="13">
        <f t="shared" si="231"/>
        <v>0.84104505519101735</v>
      </c>
      <c r="L1255" s="13">
        <f t="shared" si="232"/>
        <v>0</v>
      </c>
      <c r="M1255" s="13">
        <f t="shared" si="238"/>
        <v>2.275440102407864E-3</v>
      </c>
      <c r="N1255" s="13">
        <f t="shared" si="233"/>
        <v>1.4107728634928758E-3</v>
      </c>
      <c r="O1255" s="13">
        <f t="shared" si="234"/>
        <v>1.4107728634928758E-3</v>
      </c>
      <c r="Q1255">
        <v>20.005895285640651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16.365503040017462</v>
      </c>
      <c r="G1256" s="13">
        <f t="shared" si="228"/>
        <v>0</v>
      </c>
      <c r="H1256" s="13">
        <f t="shared" si="229"/>
        <v>16.365503040017462</v>
      </c>
      <c r="I1256" s="16">
        <f t="shared" si="237"/>
        <v>17.206548095208479</v>
      </c>
      <c r="J1256" s="13">
        <f t="shared" si="230"/>
        <v>16.665714235362039</v>
      </c>
      <c r="K1256" s="13">
        <f t="shared" si="231"/>
        <v>0.54083385984644039</v>
      </c>
      <c r="L1256" s="13">
        <f t="shared" si="232"/>
        <v>0</v>
      </c>
      <c r="M1256" s="13">
        <f t="shared" si="238"/>
        <v>8.6466723891498822E-4</v>
      </c>
      <c r="N1256" s="13">
        <f t="shared" si="233"/>
        <v>5.3609368812729274E-4</v>
      </c>
      <c r="O1256" s="13">
        <f t="shared" si="234"/>
        <v>5.3609368812729274E-4</v>
      </c>
      <c r="Q1256">
        <v>16.800544515020238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52.607557514663483</v>
      </c>
      <c r="G1257" s="13">
        <f t="shared" si="228"/>
        <v>2.8269304128939958</v>
      </c>
      <c r="H1257" s="13">
        <f t="shared" si="229"/>
        <v>49.78062710176949</v>
      </c>
      <c r="I1257" s="16">
        <f t="shared" si="237"/>
        <v>50.321460961615927</v>
      </c>
      <c r="J1257" s="13">
        <f t="shared" si="230"/>
        <v>37.462199106944198</v>
      </c>
      <c r="K1257" s="13">
        <f t="shared" si="231"/>
        <v>12.859261854671729</v>
      </c>
      <c r="L1257" s="13">
        <f t="shared" si="232"/>
        <v>1.7300341435795454</v>
      </c>
      <c r="M1257" s="13">
        <f t="shared" si="238"/>
        <v>1.7303627171303331</v>
      </c>
      <c r="N1257" s="13">
        <f t="shared" si="233"/>
        <v>1.0728248846208066</v>
      </c>
      <c r="O1257" s="13">
        <f t="shared" si="234"/>
        <v>3.8997552975148024</v>
      </c>
      <c r="Q1257">
        <v>14.26123731078969</v>
      </c>
    </row>
    <row r="1258" spans="1:17" x14ac:dyDescent="0.2">
      <c r="A1258" s="14">
        <f t="shared" si="235"/>
        <v>60268</v>
      </c>
      <c r="B1258" s="1">
        <v>1</v>
      </c>
      <c r="F1258" s="34">
        <v>55.769685247283732</v>
      </c>
      <c r="G1258" s="13">
        <f t="shared" si="228"/>
        <v>3.1804651621708846</v>
      </c>
      <c r="H1258" s="13">
        <f t="shared" si="229"/>
        <v>52.589220085112849</v>
      </c>
      <c r="I1258" s="16">
        <f t="shared" si="237"/>
        <v>63.718447796205041</v>
      </c>
      <c r="J1258" s="13">
        <f t="shared" si="230"/>
        <v>43.606734247357679</v>
      </c>
      <c r="K1258" s="13">
        <f t="shared" si="231"/>
        <v>20.111713548847362</v>
      </c>
      <c r="L1258" s="13">
        <f t="shared" si="232"/>
        <v>9.03581154010684</v>
      </c>
      <c r="M1258" s="13">
        <f t="shared" si="238"/>
        <v>9.6933493726163675</v>
      </c>
      <c r="N1258" s="13">
        <f t="shared" si="233"/>
        <v>6.0098766110221478</v>
      </c>
      <c r="O1258" s="13">
        <f t="shared" si="234"/>
        <v>9.1903417731930332</v>
      </c>
      <c r="Q1258">
        <v>15.17950576682294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4.9220957172444573</v>
      </c>
      <c r="G1259" s="13">
        <f t="shared" si="228"/>
        <v>0</v>
      </c>
      <c r="H1259" s="13">
        <f t="shared" si="229"/>
        <v>4.9220957172444573</v>
      </c>
      <c r="I1259" s="16">
        <f t="shared" si="237"/>
        <v>15.997997725984979</v>
      </c>
      <c r="J1259" s="13">
        <f t="shared" si="230"/>
        <v>15.434829004643838</v>
      </c>
      <c r="K1259" s="13">
        <f t="shared" si="231"/>
        <v>0.56316872134114071</v>
      </c>
      <c r="L1259" s="13">
        <f t="shared" si="232"/>
        <v>0</v>
      </c>
      <c r="M1259" s="13">
        <f t="shared" si="238"/>
        <v>3.6834727615942198</v>
      </c>
      <c r="N1259" s="13">
        <f t="shared" si="233"/>
        <v>2.2837531121884163</v>
      </c>
      <c r="O1259" s="13">
        <f t="shared" si="234"/>
        <v>2.2837531121884163</v>
      </c>
      <c r="Q1259">
        <v>14.908853970461299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134.66541313769369</v>
      </c>
      <c r="G1260" s="13">
        <f t="shared" si="228"/>
        <v>12.001228817926547</v>
      </c>
      <c r="H1260" s="13">
        <f t="shared" si="229"/>
        <v>122.66418431976714</v>
      </c>
      <c r="I1260" s="16">
        <f t="shared" si="237"/>
        <v>123.22735304110829</v>
      </c>
      <c r="J1260" s="13">
        <f t="shared" si="230"/>
        <v>47.810577817457052</v>
      </c>
      <c r="K1260" s="13">
        <f t="shared" si="231"/>
        <v>75.416775223651229</v>
      </c>
      <c r="L1260" s="13">
        <f t="shared" si="232"/>
        <v>64.747519323257677</v>
      </c>
      <c r="M1260" s="13">
        <f t="shared" si="238"/>
        <v>66.147238972663473</v>
      </c>
      <c r="N1260" s="13">
        <f t="shared" si="233"/>
        <v>41.011288163051354</v>
      </c>
      <c r="O1260" s="13">
        <f t="shared" si="234"/>
        <v>53.0125169809779</v>
      </c>
      <c r="Q1260">
        <v>13.12273459354839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6.7007564531931818</v>
      </c>
      <c r="G1261" s="13">
        <f t="shared" si="228"/>
        <v>0</v>
      </c>
      <c r="H1261" s="13">
        <f t="shared" si="229"/>
        <v>6.7007564531931818</v>
      </c>
      <c r="I1261" s="16">
        <f t="shared" si="237"/>
        <v>17.370012353586731</v>
      </c>
      <c r="J1261" s="13">
        <f t="shared" si="230"/>
        <v>16.768352992541764</v>
      </c>
      <c r="K1261" s="13">
        <f t="shared" si="231"/>
        <v>0.60165936104496609</v>
      </c>
      <c r="L1261" s="13">
        <f t="shared" si="232"/>
        <v>0</v>
      </c>
      <c r="M1261" s="13">
        <f t="shared" si="238"/>
        <v>25.135950809612119</v>
      </c>
      <c r="N1261" s="13">
        <f t="shared" si="233"/>
        <v>15.584289501959514</v>
      </c>
      <c r="O1261" s="13">
        <f t="shared" si="234"/>
        <v>15.584289501959514</v>
      </c>
      <c r="Q1261">
        <v>16.208322859741269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32.386498054311268</v>
      </c>
      <c r="G1262" s="13">
        <f t="shared" si="228"/>
        <v>0.56615925153901048</v>
      </c>
      <c r="H1262" s="13">
        <f t="shared" si="229"/>
        <v>31.820338802772259</v>
      </c>
      <c r="I1262" s="16">
        <f t="shared" si="237"/>
        <v>32.421998163817221</v>
      </c>
      <c r="J1262" s="13">
        <f t="shared" si="230"/>
        <v>29.885143611225296</v>
      </c>
      <c r="K1262" s="13">
        <f t="shared" si="231"/>
        <v>2.5368545525919259</v>
      </c>
      <c r="L1262" s="13">
        <f t="shared" si="232"/>
        <v>0</v>
      </c>
      <c r="M1262" s="13">
        <f t="shared" si="238"/>
        <v>9.5516613076526049</v>
      </c>
      <c r="N1262" s="13">
        <f t="shared" si="233"/>
        <v>5.9220300107446153</v>
      </c>
      <c r="O1262" s="13">
        <f t="shared" si="234"/>
        <v>6.4881892622836261</v>
      </c>
      <c r="Q1262">
        <v>18.783953243350972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0.49546163835817902</v>
      </c>
      <c r="G1263" s="13">
        <f t="shared" si="228"/>
        <v>0</v>
      </c>
      <c r="H1263" s="13">
        <f t="shared" si="229"/>
        <v>0.49546163835817902</v>
      </c>
      <c r="I1263" s="16">
        <f t="shared" si="237"/>
        <v>3.0323161909501049</v>
      </c>
      <c r="J1263" s="13">
        <f t="shared" si="230"/>
        <v>3.0310305317951269</v>
      </c>
      <c r="K1263" s="13">
        <f t="shared" si="231"/>
        <v>1.2856591549779139E-3</v>
      </c>
      <c r="L1263" s="13">
        <f t="shared" si="232"/>
        <v>0</v>
      </c>
      <c r="M1263" s="13">
        <f t="shared" si="238"/>
        <v>3.6296312969079896</v>
      </c>
      <c r="N1263" s="13">
        <f t="shared" si="233"/>
        <v>2.2503714040829537</v>
      </c>
      <c r="O1263" s="13">
        <f t="shared" si="234"/>
        <v>2.2503714040829537</v>
      </c>
      <c r="Q1263">
        <v>23.036138256465591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0.10909958334191271</v>
      </c>
      <c r="G1264" s="13">
        <f t="shared" si="228"/>
        <v>0</v>
      </c>
      <c r="H1264" s="13">
        <f t="shared" si="229"/>
        <v>0.10909958334191271</v>
      </c>
      <c r="I1264" s="16">
        <f t="shared" si="237"/>
        <v>0.11038524249689062</v>
      </c>
      <c r="J1264" s="13">
        <f t="shared" si="230"/>
        <v>0.11038519812295022</v>
      </c>
      <c r="K1264" s="13">
        <f t="shared" si="231"/>
        <v>4.4373940397135492E-8</v>
      </c>
      <c r="L1264" s="13">
        <f t="shared" si="232"/>
        <v>0</v>
      </c>
      <c r="M1264" s="13">
        <f t="shared" si="238"/>
        <v>1.3792598928250359</v>
      </c>
      <c r="N1264" s="13">
        <f t="shared" si="233"/>
        <v>0.85514113355152221</v>
      </c>
      <c r="O1264" s="13">
        <f t="shared" si="234"/>
        <v>0.85514113355152221</v>
      </c>
      <c r="Q1264">
        <v>25.435576000000012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0.485714286</v>
      </c>
      <c r="G1265" s="13">
        <f t="shared" si="228"/>
        <v>0</v>
      </c>
      <c r="H1265" s="13">
        <f t="shared" si="229"/>
        <v>0.485714286</v>
      </c>
      <c r="I1265" s="16">
        <f t="shared" si="237"/>
        <v>0.48571433037394041</v>
      </c>
      <c r="J1265" s="13">
        <f t="shared" si="230"/>
        <v>0.48570974567599351</v>
      </c>
      <c r="K1265" s="13">
        <f t="shared" si="231"/>
        <v>4.5846979468966431E-6</v>
      </c>
      <c r="L1265" s="13">
        <f t="shared" si="232"/>
        <v>0</v>
      </c>
      <c r="M1265" s="13">
        <f t="shared" si="238"/>
        <v>0.5241187592735137</v>
      </c>
      <c r="N1265" s="13">
        <f t="shared" si="233"/>
        <v>0.3249536307495785</v>
      </c>
      <c r="O1265" s="13">
        <f t="shared" si="234"/>
        <v>0.3249536307495785</v>
      </c>
      <c r="Q1265">
        <v>24.051812202348529</v>
      </c>
    </row>
    <row r="1266" spans="1:17" x14ac:dyDescent="0.2">
      <c r="A1266" s="14">
        <f t="shared" si="235"/>
        <v>60511</v>
      </c>
      <c r="B1266" s="1">
        <v>9</v>
      </c>
      <c r="F1266" s="34">
        <v>5.2723621497770141</v>
      </c>
      <c r="G1266" s="13">
        <f t="shared" si="228"/>
        <v>0</v>
      </c>
      <c r="H1266" s="13">
        <f t="shared" si="229"/>
        <v>5.2723621497770141</v>
      </c>
      <c r="I1266" s="16">
        <f t="shared" si="237"/>
        <v>5.2723667344749607</v>
      </c>
      <c r="J1266" s="13">
        <f t="shared" si="230"/>
        <v>5.2678262579293049</v>
      </c>
      <c r="K1266" s="13">
        <f t="shared" si="231"/>
        <v>4.5404765456558138E-3</v>
      </c>
      <c r="L1266" s="13">
        <f t="shared" si="232"/>
        <v>0</v>
      </c>
      <c r="M1266" s="13">
        <f t="shared" si="238"/>
        <v>0.1991651285239352</v>
      </c>
      <c r="N1266" s="13">
        <f t="shared" si="233"/>
        <v>0.12348237968483983</v>
      </c>
      <c r="O1266" s="13">
        <f t="shared" si="234"/>
        <v>0.12348237968483983</v>
      </c>
      <c r="Q1266">
        <v>25.8800471645499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20.576873151332109</v>
      </c>
      <c r="G1267" s="13">
        <f t="shared" si="228"/>
        <v>0</v>
      </c>
      <c r="H1267" s="13">
        <f t="shared" si="229"/>
        <v>20.576873151332109</v>
      </c>
      <c r="I1267" s="16">
        <f t="shared" si="237"/>
        <v>20.581413627877765</v>
      </c>
      <c r="J1267" s="13">
        <f t="shared" si="230"/>
        <v>20.107960776818398</v>
      </c>
      <c r="K1267" s="13">
        <f t="shared" si="231"/>
        <v>0.47345285105936696</v>
      </c>
      <c r="L1267" s="13">
        <f t="shared" si="232"/>
        <v>0</v>
      </c>
      <c r="M1267" s="13">
        <f t="shared" si="238"/>
        <v>7.5682748839095371E-2</v>
      </c>
      <c r="N1267" s="13">
        <f t="shared" si="233"/>
        <v>4.692330428023913E-2</v>
      </c>
      <c r="O1267" s="13">
        <f t="shared" si="234"/>
        <v>4.692330428023913E-2</v>
      </c>
      <c r="Q1267">
        <v>21.632718774101729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20.484228578165229</v>
      </c>
      <c r="G1268" s="13">
        <f t="shared" si="228"/>
        <v>0</v>
      </c>
      <c r="H1268" s="13">
        <f t="shared" si="229"/>
        <v>20.484228578165229</v>
      </c>
      <c r="I1268" s="16">
        <f t="shared" si="237"/>
        <v>20.957681429224596</v>
      </c>
      <c r="J1268" s="13">
        <f t="shared" si="230"/>
        <v>20.353393236458555</v>
      </c>
      <c r="K1268" s="13">
        <f t="shared" si="231"/>
        <v>0.60428819276604173</v>
      </c>
      <c r="L1268" s="13">
        <f t="shared" si="232"/>
        <v>0</v>
      </c>
      <c r="M1268" s="13">
        <f t="shared" si="238"/>
        <v>2.8759444558856241E-2</v>
      </c>
      <c r="N1268" s="13">
        <f t="shared" si="233"/>
        <v>1.7830855626490869E-2</v>
      </c>
      <c r="O1268" s="13">
        <f t="shared" si="234"/>
        <v>1.7830855626490869E-2</v>
      </c>
      <c r="Q1268">
        <v>20.229037017097919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168.0571429</v>
      </c>
      <c r="G1269" s="13">
        <f t="shared" si="228"/>
        <v>15.734517858611961</v>
      </c>
      <c r="H1269" s="13">
        <f t="shared" si="229"/>
        <v>152.32262504138805</v>
      </c>
      <c r="I1269" s="16">
        <f t="shared" si="237"/>
        <v>152.92691323415409</v>
      </c>
      <c r="J1269" s="13">
        <f t="shared" si="230"/>
        <v>54.450684551146395</v>
      </c>
      <c r="K1269" s="13">
        <f t="shared" si="231"/>
        <v>98.47622868300769</v>
      </c>
      <c r="L1269" s="13">
        <f t="shared" si="232"/>
        <v>87.976523936267895</v>
      </c>
      <c r="M1269" s="13">
        <f t="shared" si="238"/>
        <v>87.987452525200268</v>
      </c>
      <c r="N1269" s="13">
        <f t="shared" si="233"/>
        <v>54.552220565624168</v>
      </c>
      <c r="O1269" s="13">
        <f t="shared" si="234"/>
        <v>70.286738424236134</v>
      </c>
      <c r="Q1269">
        <v>14.80571267931775</v>
      </c>
    </row>
    <row r="1270" spans="1:17" x14ac:dyDescent="0.2">
      <c r="A1270" s="14">
        <f t="shared" si="235"/>
        <v>60633</v>
      </c>
      <c r="B1270" s="1">
        <v>1</v>
      </c>
      <c r="F1270" s="34">
        <v>44.586240559170221</v>
      </c>
      <c r="G1270" s="13">
        <f t="shared" si="228"/>
        <v>1.9301246800082734</v>
      </c>
      <c r="H1270" s="13">
        <f t="shared" si="229"/>
        <v>42.656115879161945</v>
      </c>
      <c r="I1270" s="16">
        <f t="shared" si="237"/>
        <v>53.15582062590174</v>
      </c>
      <c r="J1270" s="13">
        <f t="shared" si="230"/>
        <v>37.853982031265403</v>
      </c>
      <c r="K1270" s="13">
        <f t="shared" si="231"/>
        <v>15.301838594636337</v>
      </c>
      <c r="L1270" s="13">
        <f t="shared" si="232"/>
        <v>4.1905706198787023</v>
      </c>
      <c r="M1270" s="13">
        <f t="shared" si="238"/>
        <v>37.625802579454799</v>
      </c>
      <c r="N1270" s="13">
        <f t="shared" si="233"/>
        <v>23.327997599261977</v>
      </c>
      <c r="O1270" s="13">
        <f t="shared" si="234"/>
        <v>25.25812227927025</v>
      </c>
      <c r="Q1270">
        <v>13.685167837486921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55.440265740803873</v>
      </c>
      <c r="G1271" s="13">
        <f t="shared" si="228"/>
        <v>3.143635137428725</v>
      </c>
      <c r="H1271" s="13">
        <f t="shared" si="229"/>
        <v>52.296630603375149</v>
      </c>
      <c r="I1271" s="16">
        <f t="shared" si="237"/>
        <v>63.407898578132787</v>
      </c>
      <c r="J1271" s="13">
        <f t="shared" si="230"/>
        <v>40.917102557755427</v>
      </c>
      <c r="K1271" s="13">
        <f t="shared" si="231"/>
        <v>22.49079602037736</v>
      </c>
      <c r="L1271" s="13">
        <f t="shared" si="232"/>
        <v>11.432386888404119</v>
      </c>
      <c r="M1271" s="13">
        <f t="shared" si="238"/>
        <v>25.73019186859694</v>
      </c>
      <c r="N1271" s="13">
        <f t="shared" si="233"/>
        <v>15.952718958530102</v>
      </c>
      <c r="O1271" s="13">
        <f t="shared" si="234"/>
        <v>19.096354095958826</v>
      </c>
      <c r="Q1271">
        <v>13.58842059354839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53.070285099612668</v>
      </c>
      <c r="G1272" s="13">
        <f t="shared" si="228"/>
        <v>2.8786646546960983</v>
      </c>
      <c r="H1272" s="13">
        <f t="shared" si="229"/>
        <v>50.191620444916573</v>
      </c>
      <c r="I1272" s="16">
        <f t="shared" si="237"/>
        <v>61.250029576889808</v>
      </c>
      <c r="J1272" s="13">
        <f t="shared" si="230"/>
        <v>43.443697271084012</v>
      </c>
      <c r="K1272" s="13">
        <f t="shared" si="231"/>
        <v>17.806332305805796</v>
      </c>
      <c r="L1272" s="13">
        <f t="shared" si="232"/>
        <v>6.7134793294259776</v>
      </c>
      <c r="M1272" s="13">
        <f t="shared" si="238"/>
        <v>16.490952239492817</v>
      </c>
      <c r="N1272" s="13">
        <f t="shared" si="233"/>
        <v>10.224390388485546</v>
      </c>
      <c r="O1272" s="13">
        <f t="shared" si="234"/>
        <v>13.103055043181644</v>
      </c>
      <c r="Q1272">
        <v>15.60965897122076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16.41456082342723</v>
      </c>
      <c r="G1273" s="13">
        <f t="shared" si="228"/>
        <v>0</v>
      </c>
      <c r="H1273" s="13">
        <f t="shared" si="229"/>
        <v>16.41456082342723</v>
      </c>
      <c r="I1273" s="16">
        <f t="shared" si="237"/>
        <v>27.507413799807047</v>
      </c>
      <c r="J1273" s="13">
        <f t="shared" si="230"/>
        <v>25.689254151945399</v>
      </c>
      <c r="K1273" s="13">
        <f t="shared" si="231"/>
        <v>1.8181596478616484</v>
      </c>
      <c r="L1273" s="13">
        <f t="shared" si="232"/>
        <v>0</v>
      </c>
      <c r="M1273" s="13">
        <f t="shared" si="238"/>
        <v>6.2665618510072711</v>
      </c>
      <c r="N1273" s="13">
        <f t="shared" si="233"/>
        <v>3.8852683476245082</v>
      </c>
      <c r="O1273" s="13">
        <f t="shared" si="234"/>
        <v>3.8852683476245082</v>
      </c>
      <c r="Q1273">
        <v>17.792820040067831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15.538665589468369</v>
      </c>
      <c r="G1274" s="13">
        <f t="shared" si="228"/>
        <v>0</v>
      </c>
      <c r="H1274" s="13">
        <f t="shared" si="229"/>
        <v>15.538665589468369</v>
      </c>
      <c r="I1274" s="16">
        <f t="shared" si="237"/>
        <v>17.356825237330018</v>
      </c>
      <c r="J1274" s="13">
        <f t="shared" si="230"/>
        <v>17.016936629961307</v>
      </c>
      <c r="K1274" s="13">
        <f t="shared" si="231"/>
        <v>0.33988860736871018</v>
      </c>
      <c r="L1274" s="13">
        <f t="shared" si="232"/>
        <v>0</v>
      </c>
      <c r="M1274" s="13">
        <f t="shared" si="238"/>
        <v>2.3812935033827629</v>
      </c>
      <c r="N1274" s="13">
        <f t="shared" si="233"/>
        <v>1.4764019720973129</v>
      </c>
      <c r="O1274" s="13">
        <f t="shared" si="234"/>
        <v>1.4764019720973129</v>
      </c>
      <c r="Q1274">
        <v>20.399564712482189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0.20055290271786111</v>
      </c>
      <c r="G1275" s="13">
        <f t="shared" si="228"/>
        <v>0</v>
      </c>
      <c r="H1275" s="13">
        <f t="shared" si="229"/>
        <v>0.20055290271786111</v>
      </c>
      <c r="I1275" s="16">
        <f t="shared" si="237"/>
        <v>0.54044151008657126</v>
      </c>
      <c r="J1275" s="13">
        <f t="shared" si="230"/>
        <v>0.54043470179133757</v>
      </c>
      <c r="K1275" s="13">
        <f t="shared" si="231"/>
        <v>6.8082952336956382E-6</v>
      </c>
      <c r="L1275" s="13">
        <f t="shared" si="232"/>
        <v>0</v>
      </c>
      <c r="M1275" s="13">
        <f t="shared" si="238"/>
        <v>0.90489153128544997</v>
      </c>
      <c r="N1275" s="13">
        <f t="shared" si="233"/>
        <v>0.561032749396979</v>
      </c>
      <c r="O1275" s="13">
        <f t="shared" si="234"/>
        <v>0.561032749396979</v>
      </c>
      <c r="Q1275">
        <v>23.51588460724135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0.22098424791846979</v>
      </c>
      <c r="G1276" s="13">
        <f t="shared" si="228"/>
        <v>0</v>
      </c>
      <c r="H1276" s="13">
        <f t="shared" si="229"/>
        <v>0.22098424791846979</v>
      </c>
      <c r="I1276" s="16">
        <f t="shared" si="237"/>
        <v>0.22099105621370349</v>
      </c>
      <c r="J1276" s="13">
        <f t="shared" si="230"/>
        <v>0.22099064939894159</v>
      </c>
      <c r="K1276" s="13">
        <f t="shared" si="231"/>
        <v>4.0681476190518318E-7</v>
      </c>
      <c r="L1276" s="13">
        <f t="shared" si="232"/>
        <v>0</v>
      </c>
      <c r="M1276" s="13">
        <f t="shared" si="238"/>
        <v>0.34385878188847097</v>
      </c>
      <c r="N1276" s="13">
        <f t="shared" si="233"/>
        <v>0.213192444770852</v>
      </c>
      <c r="O1276" s="13">
        <f t="shared" si="234"/>
        <v>0.213192444770852</v>
      </c>
      <c r="Q1276">
        <v>24.478362000000011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0.80732646827151433</v>
      </c>
      <c r="G1277" s="13">
        <f t="shared" si="228"/>
        <v>0</v>
      </c>
      <c r="H1277" s="13">
        <f t="shared" si="229"/>
        <v>0.80732646827151433</v>
      </c>
      <c r="I1277" s="16">
        <f t="shared" si="237"/>
        <v>0.80732687508627621</v>
      </c>
      <c r="J1277" s="13">
        <f t="shared" si="230"/>
        <v>0.80730757436940048</v>
      </c>
      <c r="K1277" s="13">
        <f t="shared" si="231"/>
        <v>1.9300716875725321E-5</v>
      </c>
      <c r="L1277" s="13">
        <f t="shared" si="232"/>
        <v>0</v>
      </c>
      <c r="M1277" s="13">
        <f t="shared" si="238"/>
        <v>0.13066633711761896</v>
      </c>
      <c r="N1277" s="13">
        <f t="shared" si="233"/>
        <v>8.1013129012923762E-2</v>
      </c>
      <c r="O1277" s="13">
        <f t="shared" si="234"/>
        <v>8.1013129012923762E-2</v>
      </c>
      <c r="Q1277">
        <v>24.673591563650231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0.48318856797314969</v>
      </c>
      <c r="G1278" s="13">
        <f t="shared" si="228"/>
        <v>0</v>
      </c>
      <c r="H1278" s="13">
        <f t="shared" si="229"/>
        <v>0.48318856797314969</v>
      </c>
      <c r="I1278" s="16">
        <f t="shared" si="237"/>
        <v>0.48320786869002541</v>
      </c>
      <c r="J1278" s="13">
        <f t="shared" si="230"/>
        <v>0.48320368509960282</v>
      </c>
      <c r="K1278" s="13">
        <f t="shared" si="231"/>
        <v>4.183590422590644E-6</v>
      </c>
      <c r="L1278" s="13">
        <f t="shared" si="232"/>
        <v>0</v>
      </c>
      <c r="M1278" s="13">
        <f t="shared" si="238"/>
        <v>4.9653208104695201E-2</v>
      </c>
      <c r="N1278" s="13">
        <f t="shared" si="233"/>
        <v>3.0784989024911023E-2</v>
      </c>
      <c r="O1278" s="13">
        <f t="shared" si="234"/>
        <v>3.0784989024911023E-2</v>
      </c>
      <c r="Q1278">
        <v>24.595821873080261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27.394678116293981</v>
      </c>
      <c r="G1279" s="13">
        <f t="shared" si="228"/>
        <v>8.0597819897656828E-3</v>
      </c>
      <c r="H1279" s="13">
        <f t="shared" si="229"/>
        <v>27.386618334304217</v>
      </c>
      <c r="I1279" s="16">
        <f t="shared" si="237"/>
        <v>27.38662251789464</v>
      </c>
      <c r="J1279" s="13">
        <f t="shared" si="230"/>
        <v>26.360752671705182</v>
      </c>
      <c r="K1279" s="13">
        <f t="shared" si="231"/>
        <v>1.0258698461894582</v>
      </c>
      <c r="L1279" s="13">
        <f t="shared" si="232"/>
        <v>0</v>
      </c>
      <c r="M1279" s="13">
        <f t="shared" si="238"/>
        <v>1.8868219079784178E-2</v>
      </c>
      <c r="N1279" s="13">
        <f t="shared" si="233"/>
        <v>1.1698295829466189E-2</v>
      </c>
      <c r="O1279" s="13">
        <f t="shared" si="234"/>
        <v>1.9758077819231872E-2</v>
      </c>
      <c r="Q1279">
        <v>22.066530532775349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63.087690970837478</v>
      </c>
      <c r="G1280" s="13">
        <f t="shared" si="228"/>
        <v>3.998638726759812</v>
      </c>
      <c r="H1280" s="13">
        <f t="shared" si="229"/>
        <v>59.089052244077664</v>
      </c>
      <c r="I1280" s="16">
        <f t="shared" si="237"/>
        <v>60.114922090267122</v>
      </c>
      <c r="J1280" s="13">
        <f t="shared" si="230"/>
        <v>46.33341399703054</v>
      </c>
      <c r="K1280" s="13">
        <f t="shared" si="231"/>
        <v>13.781508093236582</v>
      </c>
      <c r="L1280" s="13">
        <f t="shared" si="232"/>
        <v>2.6590614584598935</v>
      </c>
      <c r="M1280" s="13">
        <f t="shared" si="238"/>
        <v>2.6662313817102112</v>
      </c>
      <c r="N1280" s="13">
        <f t="shared" si="233"/>
        <v>1.6530634566603311</v>
      </c>
      <c r="O1280" s="13">
        <f t="shared" si="234"/>
        <v>5.6517021834201433</v>
      </c>
      <c r="Q1280">
        <v>17.96284185318946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5.2975609615185668</v>
      </c>
      <c r="G1281" s="13">
        <f t="shared" si="228"/>
        <v>0</v>
      </c>
      <c r="H1281" s="13">
        <f t="shared" si="229"/>
        <v>5.2975609615185668</v>
      </c>
      <c r="I1281" s="16">
        <f t="shared" si="237"/>
        <v>16.420007596295257</v>
      </c>
      <c r="J1281" s="13">
        <f t="shared" si="230"/>
        <v>15.687364003732153</v>
      </c>
      <c r="K1281" s="13">
        <f t="shared" si="231"/>
        <v>0.73264359256310385</v>
      </c>
      <c r="L1281" s="13">
        <f t="shared" si="232"/>
        <v>0</v>
      </c>
      <c r="M1281" s="13">
        <f t="shared" si="238"/>
        <v>1.0131679250498802</v>
      </c>
      <c r="N1281" s="13">
        <f t="shared" si="233"/>
        <v>0.62816411353092572</v>
      </c>
      <c r="O1281" s="13">
        <f t="shared" si="234"/>
        <v>0.62816411353092572</v>
      </c>
      <c r="Q1281">
        <v>13.465418593548391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31.57676580124248</v>
      </c>
      <c r="G1282" s="13">
        <f t="shared" si="228"/>
        <v>0.47562891460259832</v>
      </c>
      <c r="H1282" s="13">
        <f t="shared" si="229"/>
        <v>31.101136886639882</v>
      </c>
      <c r="I1282" s="16">
        <f t="shared" si="237"/>
        <v>31.833780479202986</v>
      </c>
      <c r="J1282" s="13">
        <f t="shared" si="230"/>
        <v>28.392742634970855</v>
      </c>
      <c r="K1282" s="13">
        <f t="shared" si="231"/>
        <v>3.441037844232131</v>
      </c>
      <c r="L1282" s="13">
        <f t="shared" si="232"/>
        <v>0</v>
      </c>
      <c r="M1282" s="13">
        <f t="shared" si="238"/>
        <v>0.38500381151895446</v>
      </c>
      <c r="N1282" s="13">
        <f t="shared" si="233"/>
        <v>0.23870236314175178</v>
      </c>
      <c r="O1282" s="13">
        <f t="shared" si="234"/>
        <v>0.71433127774435012</v>
      </c>
      <c r="Q1282">
        <v>15.87529178367889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16.242078357104258</v>
      </c>
      <c r="G1283" s="13">
        <f t="shared" si="228"/>
        <v>0</v>
      </c>
      <c r="H1283" s="13">
        <f t="shared" si="229"/>
        <v>16.242078357104258</v>
      </c>
      <c r="I1283" s="16">
        <f t="shared" si="237"/>
        <v>19.683116201336389</v>
      </c>
      <c r="J1283" s="13">
        <f t="shared" si="230"/>
        <v>18.537249776942147</v>
      </c>
      <c r="K1283" s="13">
        <f t="shared" si="231"/>
        <v>1.1458664243942422</v>
      </c>
      <c r="L1283" s="13">
        <f t="shared" si="232"/>
        <v>0</v>
      </c>
      <c r="M1283" s="13">
        <f t="shared" si="238"/>
        <v>0.14630144837720269</v>
      </c>
      <c r="N1283" s="13">
        <f t="shared" si="233"/>
        <v>9.0706897993865665E-2</v>
      </c>
      <c r="O1283" s="13">
        <f t="shared" si="234"/>
        <v>9.0706897993865665E-2</v>
      </c>
      <c r="Q1283">
        <v>14.00805029241798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64.595573030941694</v>
      </c>
      <c r="G1284" s="13">
        <f t="shared" si="228"/>
        <v>4.1672241702125747</v>
      </c>
      <c r="H1284" s="13">
        <f t="shared" si="229"/>
        <v>60.428348860729116</v>
      </c>
      <c r="I1284" s="16">
        <f t="shared" si="237"/>
        <v>61.574215285123358</v>
      </c>
      <c r="J1284" s="13">
        <f t="shared" si="230"/>
        <v>39.812853687777206</v>
      </c>
      <c r="K1284" s="13">
        <f t="shared" si="231"/>
        <v>21.761361597346152</v>
      </c>
      <c r="L1284" s="13">
        <f t="shared" si="232"/>
        <v>10.69758909246567</v>
      </c>
      <c r="M1284" s="13">
        <f t="shared" si="238"/>
        <v>10.753183642849008</v>
      </c>
      <c r="N1284" s="13">
        <f t="shared" si="233"/>
        <v>6.6669738585663847</v>
      </c>
      <c r="O1284" s="13">
        <f t="shared" si="234"/>
        <v>10.83419802877896</v>
      </c>
      <c r="Q1284">
        <v>13.21122056843676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58.270170133319951</v>
      </c>
      <c r="G1285" s="13">
        <f t="shared" si="228"/>
        <v>3.4600263855003881</v>
      </c>
      <c r="H1285" s="13">
        <f t="shared" si="229"/>
        <v>54.810143747819566</v>
      </c>
      <c r="I1285" s="16">
        <f t="shared" si="237"/>
        <v>65.873916252700042</v>
      </c>
      <c r="J1285" s="13">
        <f t="shared" si="230"/>
        <v>45.422073768477937</v>
      </c>
      <c r="K1285" s="13">
        <f t="shared" si="231"/>
        <v>20.451842484222105</v>
      </c>
      <c r="L1285" s="13">
        <f t="shared" si="232"/>
        <v>9.3784413696803757</v>
      </c>
      <c r="M1285" s="13">
        <f t="shared" si="238"/>
        <v>13.464651153962999</v>
      </c>
      <c r="N1285" s="13">
        <f t="shared" si="233"/>
        <v>8.3480837154570597</v>
      </c>
      <c r="O1285" s="13">
        <f t="shared" si="234"/>
        <v>11.808110100957448</v>
      </c>
      <c r="Q1285">
        <v>15.85942504898988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1.811375545013844</v>
      </c>
      <c r="G1286" s="13">
        <f t="shared" ref="G1286:G1349" si="244">IF((F1286-$J$2)&gt;0,$I$2*(F1286-$J$2),0)</f>
        <v>0</v>
      </c>
      <c r="H1286" s="13">
        <f t="shared" ref="H1286:H1349" si="245">F1286-G1286</f>
        <v>1.811375545013844</v>
      </c>
      <c r="I1286" s="16">
        <f t="shared" si="237"/>
        <v>12.884776659555575</v>
      </c>
      <c r="J1286" s="13">
        <f t="shared" ref="J1286:J1349" si="246">I1286/SQRT(1+(I1286/($K$2*(300+(25*Q1286)+0.05*(Q1286)^3)))^2)</f>
        <v>12.788605636142538</v>
      </c>
      <c r="K1286" s="13">
        <f t="shared" ref="K1286:K1349" si="247">I1286-J1286</f>
        <v>9.6171023413036849E-2</v>
      </c>
      <c r="L1286" s="13">
        <f t="shared" ref="L1286:L1349" si="248">IF(K1286&gt;$N$2,(K1286-$N$2)/$L$2,0)</f>
        <v>0</v>
      </c>
      <c r="M1286" s="13">
        <f t="shared" si="238"/>
        <v>5.116567438505939</v>
      </c>
      <c r="N1286" s="13">
        <f t="shared" ref="N1286:N1349" si="249">$M$2*M1286</f>
        <v>3.1722718118736823</v>
      </c>
      <c r="O1286" s="13">
        <f t="shared" ref="O1286:O1349" si="250">N1286+G1286</f>
        <v>3.1722718118736823</v>
      </c>
      <c r="Q1286">
        <v>23.14061627652519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1.3310194459554749</v>
      </c>
      <c r="G1287" s="13">
        <f t="shared" si="244"/>
        <v>0</v>
      </c>
      <c r="H1287" s="13">
        <f t="shared" si="245"/>
        <v>1.3310194459554749</v>
      </c>
      <c r="I1287" s="16">
        <f t="shared" ref="I1287:I1350" si="252">H1287+K1286-L1286</f>
        <v>1.4271904693685118</v>
      </c>
      <c r="J1287" s="13">
        <f t="shared" si="246"/>
        <v>1.4270828510980269</v>
      </c>
      <c r="K1287" s="13">
        <f t="shared" si="247"/>
        <v>1.0761827048488826E-4</v>
      </c>
      <c r="L1287" s="13">
        <f t="shared" si="248"/>
        <v>0</v>
      </c>
      <c r="M1287" s="13">
        <f t="shared" ref="M1287:M1350" si="253">L1287+M1286-N1286</f>
        <v>1.9442956266322566</v>
      </c>
      <c r="N1287" s="13">
        <f t="shared" si="249"/>
        <v>1.2054632885119991</v>
      </c>
      <c r="O1287" s="13">
        <f t="shared" si="250"/>
        <v>1.2054632885119991</v>
      </c>
      <c r="Q1287">
        <v>24.606770155608011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8.2708407973257389E-2</v>
      </c>
      <c r="G1288" s="13">
        <f t="shared" si="244"/>
        <v>0</v>
      </c>
      <c r="H1288" s="13">
        <f t="shared" si="245"/>
        <v>8.2708407973257389E-2</v>
      </c>
      <c r="I1288" s="16">
        <f t="shared" si="252"/>
        <v>8.2816026243742277E-2</v>
      </c>
      <c r="J1288" s="13">
        <f t="shared" si="246"/>
        <v>8.2816009496231885E-2</v>
      </c>
      <c r="K1288" s="13">
        <f t="shared" si="247"/>
        <v>1.6747510392378651E-8</v>
      </c>
      <c r="L1288" s="13">
        <f t="shared" si="248"/>
        <v>0</v>
      </c>
      <c r="M1288" s="13">
        <f t="shared" si="253"/>
        <v>0.7388323381202575</v>
      </c>
      <c r="N1288" s="13">
        <f t="shared" si="249"/>
        <v>0.45807604963455967</v>
      </c>
      <c r="O1288" s="13">
        <f t="shared" si="250"/>
        <v>0.45807604963455967</v>
      </c>
      <c r="Q1288">
        <v>26.247327816818611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0.1012251441718342</v>
      </c>
      <c r="G1289" s="13">
        <f t="shared" si="244"/>
        <v>0</v>
      </c>
      <c r="H1289" s="13">
        <f t="shared" si="245"/>
        <v>0.1012251441718342</v>
      </c>
      <c r="I1289" s="16">
        <f t="shared" si="252"/>
        <v>0.1012251609193446</v>
      </c>
      <c r="J1289" s="13">
        <f t="shared" si="246"/>
        <v>0.10122513090526167</v>
      </c>
      <c r="K1289" s="13">
        <f t="shared" si="247"/>
        <v>3.0014082927354302E-8</v>
      </c>
      <c r="L1289" s="13">
        <f t="shared" si="248"/>
        <v>0</v>
      </c>
      <c r="M1289" s="13">
        <f t="shared" si="253"/>
        <v>0.28075628848569784</v>
      </c>
      <c r="N1289" s="13">
        <f t="shared" si="249"/>
        <v>0.17406889886113266</v>
      </c>
      <c r="O1289" s="13">
        <f t="shared" si="250"/>
        <v>0.17406889886113266</v>
      </c>
      <c r="Q1289">
        <v>26.383364893620811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</v>
      </c>
      <c r="G1290" s="13">
        <f t="shared" si="244"/>
        <v>0</v>
      </c>
      <c r="H1290" s="13">
        <f t="shared" si="245"/>
        <v>0</v>
      </c>
      <c r="I1290" s="16">
        <f t="shared" si="252"/>
        <v>3.0014082927354302E-8</v>
      </c>
      <c r="J1290" s="13">
        <f t="shared" si="246"/>
        <v>3.0014082927354302E-8</v>
      </c>
      <c r="K1290" s="13">
        <f t="shared" si="247"/>
        <v>0</v>
      </c>
      <c r="L1290" s="13">
        <f t="shared" si="248"/>
        <v>0</v>
      </c>
      <c r="M1290" s="13">
        <f t="shared" si="253"/>
        <v>0.10668738962456517</v>
      </c>
      <c r="N1290" s="13">
        <f t="shared" si="249"/>
        <v>6.61461815672304E-2</v>
      </c>
      <c r="O1290" s="13">
        <f t="shared" si="250"/>
        <v>6.61461815672304E-2</v>
      </c>
      <c r="Q1290">
        <v>25.82015500000001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0.22192934307077131</v>
      </c>
      <c r="G1291" s="13">
        <f t="shared" si="244"/>
        <v>0</v>
      </c>
      <c r="H1291" s="13">
        <f t="shared" si="245"/>
        <v>0.22192934307077131</v>
      </c>
      <c r="I1291" s="16">
        <f t="shared" si="252"/>
        <v>0.22192934307077131</v>
      </c>
      <c r="J1291" s="13">
        <f t="shared" si="246"/>
        <v>0.22192881864445091</v>
      </c>
      <c r="K1291" s="13">
        <f t="shared" si="247"/>
        <v>5.2442632039739756E-7</v>
      </c>
      <c r="L1291" s="13">
        <f t="shared" si="248"/>
        <v>0</v>
      </c>
      <c r="M1291" s="13">
        <f t="shared" si="253"/>
        <v>4.0541208057334771E-2</v>
      </c>
      <c r="N1291" s="13">
        <f t="shared" si="249"/>
        <v>2.5135548995547558E-2</v>
      </c>
      <c r="O1291" s="13">
        <f t="shared" si="250"/>
        <v>2.5135548995547558E-2</v>
      </c>
      <c r="Q1291">
        <v>22.758640049267381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132.22800527182829</v>
      </c>
      <c r="G1292" s="13">
        <f t="shared" si="244"/>
        <v>11.728719782363267</v>
      </c>
      <c r="H1292" s="13">
        <f t="shared" si="245"/>
        <v>120.49928548946502</v>
      </c>
      <c r="I1292" s="16">
        <f t="shared" si="252"/>
        <v>120.49928601389135</v>
      </c>
      <c r="J1292" s="13">
        <f t="shared" si="246"/>
        <v>65.188837637228545</v>
      </c>
      <c r="K1292" s="13">
        <f t="shared" si="247"/>
        <v>55.310448376662805</v>
      </c>
      <c r="L1292" s="13">
        <f t="shared" si="248"/>
        <v>44.493355021289879</v>
      </c>
      <c r="M1292" s="13">
        <f t="shared" si="253"/>
        <v>44.508760680351664</v>
      </c>
      <c r="N1292" s="13">
        <f t="shared" si="249"/>
        <v>27.59543162181803</v>
      </c>
      <c r="O1292" s="13">
        <f t="shared" si="250"/>
        <v>39.324151404181293</v>
      </c>
      <c r="Q1292">
        <v>18.86474690869127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15.53609217921904</v>
      </c>
      <c r="G1293" s="13">
        <f t="shared" si="244"/>
        <v>0</v>
      </c>
      <c r="H1293" s="13">
        <f t="shared" si="245"/>
        <v>15.53609217921904</v>
      </c>
      <c r="I1293" s="16">
        <f t="shared" si="252"/>
        <v>26.353185534591965</v>
      </c>
      <c r="J1293" s="13">
        <f t="shared" si="246"/>
        <v>24.409719071974628</v>
      </c>
      <c r="K1293" s="13">
        <f t="shared" si="247"/>
        <v>1.9434664626173372</v>
      </c>
      <c r="L1293" s="13">
        <f t="shared" si="248"/>
        <v>0</v>
      </c>
      <c r="M1293" s="13">
        <f t="shared" si="253"/>
        <v>16.913329058533634</v>
      </c>
      <c r="N1293" s="13">
        <f t="shared" si="249"/>
        <v>10.486264016290853</v>
      </c>
      <c r="O1293" s="13">
        <f t="shared" si="250"/>
        <v>10.486264016290853</v>
      </c>
      <c r="Q1293">
        <v>16.317930948788899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7.3106059032671231</v>
      </c>
      <c r="G1294" s="13">
        <f t="shared" si="244"/>
        <v>0</v>
      </c>
      <c r="H1294" s="13">
        <f t="shared" si="245"/>
        <v>7.3106059032671231</v>
      </c>
      <c r="I1294" s="16">
        <f t="shared" si="252"/>
        <v>9.2540723658844612</v>
      </c>
      <c r="J1294" s="13">
        <f t="shared" si="246"/>
        <v>9.1233945422308906</v>
      </c>
      <c r="K1294" s="13">
        <f t="shared" si="247"/>
        <v>0.13067782365357061</v>
      </c>
      <c r="L1294" s="13">
        <f t="shared" si="248"/>
        <v>0</v>
      </c>
      <c r="M1294" s="13">
        <f t="shared" si="253"/>
        <v>6.4270650422427806</v>
      </c>
      <c r="N1294" s="13">
        <f t="shared" si="249"/>
        <v>3.9847803261905241</v>
      </c>
      <c r="O1294" s="13">
        <f t="shared" si="250"/>
        <v>3.9847803261905241</v>
      </c>
      <c r="Q1294">
        <v>13.835371593548389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58.223823920843017</v>
      </c>
      <c r="G1295" s="13">
        <f t="shared" si="244"/>
        <v>3.4548447489589731</v>
      </c>
      <c r="H1295" s="13">
        <f t="shared" si="245"/>
        <v>54.768979171884041</v>
      </c>
      <c r="I1295" s="16">
        <f t="shared" si="252"/>
        <v>54.899656995537612</v>
      </c>
      <c r="J1295" s="13">
        <f t="shared" si="246"/>
        <v>38.831081424711449</v>
      </c>
      <c r="K1295" s="13">
        <f t="shared" si="247"/>
        <v>16.068575570826162</v>
      </c>
      <c r="L1295" s="13">
        <f t="shared" si="248"/>
        <v>4.962945246548454</v>
      </c>
      <c r="M1295" s="13">
        <f t="shared" si="253"/>
        <v>7.4052299626007105</v>
      </c>
      <c r="N1295" s="13">
        <f t="shared" si="249"/>
        <v>4.5912425768124407</v>
      </c>
      <c r="O1295" s="13">
        <f t="shared" si="250"/>
        <v>8.0460873257714134</v>
      </c>
      <c r="Q1295">
        <v>13.954552868039221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54.785768290136609</v>
      </c>
      <c r="G1296" s="13">
        <f t="shared" si="244"/>
        <v>3.0704604867854131</v>
      </c>
      <c r="H1296" s="13">
        <f t="shared" si="245"/>
        <v>51.715307803351195</v>
      </c>
      <c r="I1296" s="16">
        <f t="shared" si="252"/>
        <v>62.820938127628892</v>
      </c>
      <c r="J1296" s="13">
        <f t="shared" si="246"/>
        <v>44.684651504819165</v>
      </c>
      <c r="K1296" s="13">
        <f t="shared" si="247"/>
        <v>18.136286622809727</v>
      </c>
      <c r="L1296" s="13">
        <f t="shared" si="248"/>
        <v>7.0458597288693587</v>
      </c>
      <c r="M1296" s="13">
        <f t="shared" si="253"/>
        <v>9.8598471146576294</v>
      </c>
      <c r="N1296" s="13">
        <f t="shared" si="249"/>
        <v>6.1131052110877304</v>
      </c>
      <c r="O1296" s="13">
        <f t="shared" si="250"/>
        <v>9.1835656978731439</v>
      </c>
      <c r="Q1296">
        <v>16.053307228277571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72.46396116060717</v>
      </c>
      <c r="G1297" s="13">
        <f t="shared" si="244"/>
        <v>5.046932031453677</v>
      </c>
      <c r="H1297" s="13">
        <f t="shared" si="245"/>
        <v>67.417029129153491</v>
      </c>
      <c r="I1297" s="16">
        <f t="shared" si="252"/>
        <v>78.507456023093866</v>
      </c>
      <c r="J1297" s="13">
        <f t="shared" si="246"/>
        <v>50.825119251783086</v>
      </c>
      <c r="K1297" s="13">
        <f t="shared" si="247"/>
        <v>27.68233677131078</v>
      </c>
      <c r="L1297" s="13">
        <f t="shared" si="248"/>
        <v>16.662099911074712</v>
      </c>
      <c r="M1297" s="13">
        <f t="shared" si="253"/>
        <v>20.40884181464461</v>
      </c>
      <c r="N1297" s="13">
        <f t="shared" si="249"/>
        <v>12.653481925079658</v>
      </c>
      <c r="O1297" s="13">
        <f t="shared" si="250"/>
        <v>17.700413956533335</v>
      </c>
      <c r="Q1297">
        <v>16.734107967881869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0.97267903265532119</v>
      </c>
      <c r="G1298" s="13">
        <f t="shared" si="244"/>
        <v>0</v>
      </c>
      <c r="H1298" s="13">
        <f t="shared" si="245"/>
        <v>0.97267903265532119</v>
      </c>
      <c r="I1298" s="16">
        <f t="shared" si="252"/>
        <v>11.992915892891389</v>
      </c>
      <c r="J1298" s="13">
        <f t="shared" si="246"/>
        <v>11.918799661925483</v>
      </c>
      <c r="K1298" s="13">
        <f t="shared" si="247"/>
        <v>7.4116230965906027E-2</v>
      </c>
      <c r="L1298" s="13">
        <f t="shared" si="248"/>
        <v>0</v>
      </c>
      <c r="M1298" s="13">
        <f t="shared" si="253"/>
        <v>7.7553598895649518</v>
      </c>
      <c r="N1298" s="13">
        <f t="shared" si="249"/>
        <v>4.8083231315302699</v>
      </c>
      <c r="O1298" s="13">
        <f t="shared" si="250"/>
        <v>4.8083231315302699</v>
      </c>
      <c r="Q1298">
        <v>23.47686364296338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5.8587238840197946</v>
      </c>
      <c r="G1299" s="13">
        <f t="shared" si="244"/>
        <v>0</v>
      </c>
      <c r="H1299" s="13">
        <f t="shared" si="245"/>
        <v>5.8587238840197946</v>
      </c>
      <c r="I1299" s="16">
        <f t="shared" si="252"/>
        <v>5.9328401149857006</v>
      </c>
      <c r="J1299" s="13">
        <f t="shared" si="246"/>
        <v>5.9247684561514227</v>
      </c>
      <c r="K1299" s="13">
        <f t="shared" si="247"/>
        <v>8.0716588342779616E-3</v>
      </c>
      <c r="L1299" s="13">
        <f t="shared" si="248"/>
        <v>0</v>
      </c>
      <c r="M1299" s="13">
        <f t="shared" si="253"/>
        <v>2.9470367580346819</v>
      </c>
      <c r="N1299" s="13">
        <f t="shared" si="249"/>
        <v>1.8271627899815028</v>
      </c>
      <c r="O1299" s="13">
        <f t="shared" si="250"/>
        <v>1.8271627899815028</v>
      </c>
      <c r="Q1299">
        <v>24.2840977599597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0.22745156480467041</v>
      </c>
      <c r="G1300" s="13">
        <f t="shared" si="244"/>
        <v>0</v>
      </c>
      <c r="H1300" s="13">
        <f t="shared" si="245"/>
        <v>0.22745156480467041</v>
      </c>
      <c r="I1300" s="16">
        <f t="shared" si="252"/>
        <v>0.23552322363894837</v>
      </c>
      <c r="J1300" s="13">
        <f t="shared" si="246"/>
        <v>0.23552275117199281</v>
      </c>
      <c r="K1300" s="13">
        <f t="shared" si="247"/>
        <v>4.7246695555891449E-7</v>
      </c>
      <c r="L1300" s="13">
        <f t="shared" si="248"/>
        <v>0</v>
      </c>
      <c r="M1300" s="13">
        <f t="shared" si="253"/>
        <v>1.1198739680531791</v>
      </c>
      <c r="N1300" s="13">
        <f t="shared" si="249"/>
        <v>0.69432186019297104</v>
      </c>
      <c r="O1300" s="13">
        <f t="shared" si="250"/>
        <v>0.69432186019297104</v>
      </c>
      <c r="Q1300">
        <v>24.775468000000011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0.83899054562795872</v>
      </c>
      <c r="G1301" s="13">
        <f t="shared" si="244"/>
        <v>0</v>
      </c>
      <c r="H1301" s="13">
        <f t="shared" si="245"/>
        <v>0.83899054562795872</v>
      </c>
      <c r="I1301" s="16">
        <f t="shared" si="252"/>
        <v>0.83899101809491428</v>
      </c>
      <c r="J1301" s="13">
        <f t="shared" si="246"/>
        <v>0.83897148297080537</v>
      </c>
      <c r="K1301" s="13">
        <f t="shared" si="247"/>
        <v>1.9535124108904789E-5</v>
      </c>
      <c r="L1301" s="13">
        <f t="shared" si="248"/>
        <v>0</v>
      </c>
      <c r="M1301" s="13">
        <f t="shared" si="253"/>
        <v>0.42555210786020803</v>
      </c>
      <c r="N1301" s="13">
        <f t="shared" si="249"/>
        <v>0.26384230687332899</v>
      </c>
      <c r="O1301" s="13">
        <f t="shared" si="250"/>
        <v>0.26384230687332899</v>
      </c>
      <c r="Q1301">
        <v>25.41626287288657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0.99598973646307798</v>
      </c>
      <c r="G1302" s="13">
        <f t="shared" si="244"/>
        <v>0</v>
      </c>
      <c r="H1302" s="13">
        <f t="shared" si="245"/>
        <v>0.99598973646307798</v>
      </c>
      <c r="I1302" s="16">
        <f t="shared" si="252"/>
        <v>0.99600927158718688</v>
      </c>
      <c r="J1302" s="13">
        <f t="shared" si="246"/>
        <v>0.99597500094452918</v>
      </c>
      <c r="K1302" s="13">
        <f t="shared" si="247"/>
        <v>3.4270642657707739E-5</v>
      </c>
      <c r="L1302" s="13">
        <f t="shared" si="248"/>
        <v>0</v>
      </c>
      <c r="M1302" s="13">
        <f t="shared" si="253"/>
        <v>0.16170980098687904</v>
      </c>
      <c r="N1302" s="13">
        <f t="shared" si="249"/>
        <v>0.10026007661186501</v>
      </c>
      <c r="O1302" s="13">
        <f t="shared" si="250"/>
        <v>0.10026007661186501</v>
      </c>
      <c r="Q1302">
        <v>25.07502202301422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18.924934240275459</v>
      </c>
      <c r="G1303" s="13">
        <f t="shared" si="244"/>
        <v>0</v>
      </c>
      <c r="H1303" s="13">
        <f t="shared" si="245"/>
        <v>18.924934240275459</v>
      </c>
      <c r="I1303" s="16">
        <f t="shared" si="252"/>
        <v>18.924968510918116</v>
      </c>
      <c r="J1303" s="13">
        <f t="shared" si="246"/>
        <v>18.621327516217864</v>
      </c>
      <c r="K1303" s="13">
        <f t="shared" si="247"/>
        <v>0.30364099470025252</v>
      </c>
      <c r="L1303" s="13">
        <f t="shared" si="248"/>
        <v>0</v>
      </c>
      <c r="M1303" s="13">
        <f t="shared" si="253"/>
        <v>6.1449724375014031E-2</v>
      </c>
      <c r="N1303" s="13">
        <f t="shared" si="249"/>
        <v>3.8098829112508698E-2</v>
      </c>
      <c r="O1303" s="13">
        <f t="shared" si="250"/>
        <v>3.8098829112508698E-2</v>
      </c>
      <c r="Q1303">
        <v>23.073342452315082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19.46964096358488</v>
      </c>
      <c r="G1304" s="13">
        <f t="shared" si="244"/>
        <v>0</v>
      </c>
      <c r="H1304" s="13">
        <f t="shared" si="245"/>
        <v>19.46964096358488</v>
      </c>
      <c r="I1304" s="16">
        <f t="shared" si="252"/>
        <v>19.773281958285132</v>
      </c>
      <c r="J1304" s="13">
        <f t="shared" si="246"/>
        <v>19.22838067286462</v>
      </c>
      <c r="K1304" s="13">
        <f t="shared" si="247"/>
        <v>0.54490128542051153</v>
      </c>
      <c r="L1304" s="13">
        <f t="shared" si="248"/>
        <v>0</v>
      </c>
      <c r="M1304" s="13">
        <f t="shared" si="253"/>
        <v>2.3350895262505333E-2</v>
      </c>
      <c r="N1304" s="13">
        <f t="shared" si="249"/>
        <v>1.4477555062753307E-2</v>
      </c>
      <c r="O1304" s="13">
        <f t="shared" si="250"/>
        <v>1.4477555062753307E-2</v>
      </c>
      <c r="Q1304">
        <v>19.741303177456611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38.331987331195833</v>
      </c>
      <c r="G1305" s="13">
        <f t="shared" si="244"/>
        <v>1.2308816279150208</v>
      </c>
      <c r="H1305" s="13">
        <f t="shared" si="245"/>
        <v>37.101105703280815</v>
      </c>
      <c r="I1305" s="16">
        <f t="shared" si="252"/>
        <v>37.64600698870133</v>
      </c>
      <c r="J1305" s="13">
        <f t="shared" si="246"/>
        <v>32.52649465770029</v>
      </c>
      <c r="K1305" s="13">
        <f t="shared" si="247"/>
        <v>5.1195123310010402</v>
      </c>
      <c r="L1305" s="13">
        <f t="shared" si="248"/>
        <v>0</v>
      </c>
      <c r="M1305" s="13">
        <f t="shared" si="253"/>
        <v>8.8733401997520261E-3</v>
      </c>
      <c r="N1305" s="13">
        <f t="shared" si="249"/>
        <v>5.5014709238462561E-3</v>
      </c>
      <c r="O1305" s="13">
        <f t="shared" si="250"/>
        <v>1.2363830988388671</v>
      </c>
      <c r="Q1305">
        <v>16.282638802728361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5.2998839239102571</v>
      </c>
      <c r="G1306" s="13">
        <f t="shared" si="244"/>
        <v>0</v>
      </c>
      <c r="H1306" s="13">
        <f t="shared" si="245"/>
        <v>5.2998839239102571</v>
      </c>
      <c r="I1306" s="16">
        <f t="shared" si="252"/>
        <v>10.419396254911298</v>
      </c>
      <c r="J1306" s="13">
        <f t="shared" si="246"/>
        <v>10.281869168833044</v>
      </c>
      <c r="K1306" s="13">
        <f t="shared" si="247"/>
        <v>0.13752708607825426</v>
      </c>
      <c r="L1306" s="13">
        <f t="shared" si="248"/>
        <v>0</v>
      </c>
      <c r="M1306" s="13">
        <f t="shared" si="253"/>
        <v>3.37186927590577E-3</v>
      </c>
      <c r="N1306" s="13">
        <f t="shared" si="249"/>
        <v>2.0905589510615773E-3</v>
      </c>
      <c r="O1306" s="13">
        <f t="shared" si="250"/>
        <v>2.0905589510615773E-3</v>
      </c>
      <c r="Q1306">
        <v>16.035204593548389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20.614127548416839</v>
      </c>
      <c r="G1307" s="13">
        <f t="shared" si="244"/>
        <v>0</v>
      </c>
      <c r="H1307" s="13">
        <f t="shared" si="245"/>
        <v>20.614127548416839</v>
      </c>
      <c r="I1307" s="16">
        <f t="shared" si="252"/>
        <v>20.751654634495093</v>
      </c>
      <c r="J1307" s="13">
        <f t="shared" si="246"/>
        <v>19.951051951614943</v>
      </c>
      <c r="K1307" s="13">
        <f t="shared" si="247"/>
        <v>0.80060268288015024</v>
      </c>
      <c r="L1307" s="13">
        <f t="shared" si="248"/>
        <v>0</v>
      </c>
      <c r="M1307" s="13">
        <f t="shared" si="253"/>
        <v>1.2813103248441927E-3</v>
      </c>
      <c r="N1307" s="13">
        <f t="shared" si="249"/>
        <v>7.9441240140339943E-4</v>
      </c>
      <c r="O1307" s="13">
        <f t="shared" si="250"/>
        <v>7.9441240140339943E-4</v>
      </c>
      <c r="Q1307">
        <v>17.92502208543074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48.358012684958418</v>
      </c>
      <c r="G1308" s="13">
        <f t="shared" si="244"/>
        <v>2.3518193823013851</v>
      </c>
      <c r="H1308" s="13">
        <f t="shared" si="245"/>
        <v>46.006193302657032</v>
      </c>
      <c r="I1308" s="16">
        <f t="shared" si="252"/>
        <v>46.806795985537178</v>
      </c>
      <c r="J1308" s="13">
        <f t="shared" si="246"/>
        <v>39.13078913494914</v>
      </c>
      <c r="K1308" s="13">
        <f t="shared" si="247"/>
        <v>7.6760068505880383</v>
      </c>
      <c r="L1308" s="13">
        <f t="shared" si="248"/>
        <v>0</v>
      </c>
      <c r="M1308" s="13">
        <f t="shared" si="253"/>
        <v>4.8689792344079326E-4</v>
      </c>
      <c r="N1308" s="13">
        <f t="shared" si="249"/>
        <v>3.0187671253329183E-4</v>
      </c>
      <c r="O1308" s="13">
        <f t="shared" si="250"/>
        <v>2.3521212590139182</v>
      </c>
      <c r="Q1308">
        <v>17.686025835462239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60.424217224608213</v>
      </c>
      <c r="G1309" s="13">
        <f t="shared" si="244"/>
        <v>3.700854891728433</v>
      </c>
      <c r="H1309" s="13">
        <f t="shared" si="245"/>
        <v>56.72336233287978</v>
      </c>
      <c r="I1309" s="16">
        <f t="shared" si="252"/>
        <v>64.399369183467826</v>
      </c>
      <c r="J1309" s="13">
        <f t="shared" si="246"/>
        <v>50.564416092884052</v>
      </c>
      <c r="K1309" s="13">
        <f t="shared" si="247"/>
        <v>13.834953090583774</v>
      </c>
      <c r="L1309" s="13">
        <f t="shared" si="248"/>
        <v>2.7128994252663667</v>
      </c>
      <c r="M1309" s="13">
        <f t="shared" si="253"/>
        <v>2.7130844464772745</v>
      </c>
      <c r="N1309" s="13">
        <f t="shared" si="249"/>
        <v>1.6821123568159102</v>
      </c>
      <c r="O1309" s="13">
        <f t="shared" si="250"/>
        <v>5.3829672485443432</v>
      </c>
      <c r="Q1309">
        <v>19.599450337696901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2.4352366689409159E-2</v>
      </c>
      <c r="G1310" s="13">
        <f t="shared" si="244"/>
        <v>0</v>
      </c>
      <c r="H1310" s="13">
        <f t="shared" si="245"/>
        <v>2.4352366689409159E-2</v>
      </c>
      <c r="I1310" s="16">
        <f t="shared" si="252"/>
        <v>11.146406032006817</v>
      </c>
      <c r="J1310" s="13">
        <f t="shared" si="246"/>
        <v>11.099116703695001</v>
      </c>
      <c r="K1310" s="13">
        <f t="shared" si="247"/>
        <v>4.7289328311816092E-2</v>
      </c>
      <c r="L1310" s="13">
        <f t="shared" si="248"/>
        <v>0</v>
      </c>
      <c r="M1310" s="13">
        <f t="shared" si="253"/>
        <v>1.0309720896613643</v>
      </c>
      <c r="N1310" s="13">
        <f t="shared" si="249"/>
        <v>0.63920269559004583</v>
      </c>
      <c r="O1310" s="13">
        <f t="shared" si="250"/>
        <v>0.63920269559004583</v>
      </c>
      <c r="Q1310">
        <v>25.141656592796139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2.2016377496929072</v>
      </c>
      <c r="G1311" s="13">
        <f t="shared" si="244"/>
        <v>0</v>
      </c>
      <c r="H1311" s="13">
        <f t="shared" si="245"/>
        <v>2.2016377496929072</v>
      </c>
      <c r="I1311" s="16">
        <f t="shared" si="252"/>
        <v>2.2489270780047232</v>
      </c>
      <c r="J1311" s="13">
        <f t="shared" si="246"/>
        <v>2.2485717576968463</v>
      </c>
      <c r="K1311" s="13">
        <f t="shared" si="247"/>
        <v>3.5532030787699398E-4</v>
      </c>
      <c r="L1311" s="13">
        <f t="shared" si="248"/>
        <v>0</v>
      </c>
      <c r="M1311" s="13">
        <f t="shared" si="253"/>
        <v>0.3917693940713185</v>
      </c>
      <c r="N1311" s="13">
        <f t="shared" si="249"/>
        <v>0.24289702432421748</v>
      </c>
      <c r="O1311" s="13">
        <f t="shared" si="250"/>
        <v>0.24289702432421748</v>
      </c>
      <c r="Q1311">
        <v>25.82761713462201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0.22621576123969739</v>
      </c>
      <c r="G1312" s="13">
        <f t="shared" si="244"/>
        <v>0</v>
      </c>
      <c r="H1312" s="13">
        <f t="shared" si="245"/>
        <v>0.22621576123969739</v>
      </c>
      <c r="I1312" s="16">
        <f t="shared" si="252"/>
        <v>0.22657108154757438</v>
      </c>
      <c r="J1312" s="13">
        <f t="shared" si="246"/>
        <v>0.22657078230039296</v>
      </c>
      <c r="K1312" s="13">
        <f t="shared" si="247"/>
        <v>2.9924718142337881E-7</v>
      </c>
      <c r="L1312" s="13">
        <f t="shared" si="248"/>
        <v>0</v>
      </c>
      <c r="M1312" s="13">
        <f t="shared" si="253"/>
        <v>0.14887236974710102</v>
      </c>
      <c r="N1312" s="13">
        <f t="shared" si="249"/>
        <v>9.2300869243202632E-2</v>
      </c>
      <c r="O1312" s="13">
        <f t="shared" si="250"/>
        <v>9.2300869243202632E-2</v>
      </c>
      <c r="Q1312">
        <v>27.23899056616505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1.973771949842956</v>
      </c>
      <c r="G1313" s="13">
        <f t="shared" si="244"/>
        <v>0</v>
      </c>
      <c r="H1313" s="13">
        <f t="shared" si="245"/>
        <v>1.973771949842956</v>
      </c>
      <c r="I1313" s="16">
        <f t="shared" si="252"/>
        <v>1.9737722490901375</v>
      </c>
      <c r="J1313" s="13">
        <f t="shared" si="246"/>
        <v>1.9735829108400913</v>
      </c>
      <c r="K1313" s="13">
        <f t="shared" si="247"/>
        <v>1.8933825004618932E-4</v>
      </c>
      <c r="L1313" s="13">
        <f t="shared" si="248"/>
        <v>0</v>
      </c>
      <c r="M1313" s="13">
        <f t="shared" si="253"/>
        <v>5.6571500503898392E-2</v>
      </c>
      <c r="N1313" s="13">
        <f t="shared" si="249"/>
        <v>3.5074330312417003E-2</v>
      </c>
      <c r="O1313" s="13">
        <f t="shared" si="250"/>
        <v>3.5074330312417003E-2</v>
      </c>
      <c r="Q1313">
        <v>27.559184000000009</v>
      </c>
    </row>
    <row r="1314" spans="1:17" x14ac:dyDescent="0.2">
      <c r="A1314" s="14">
        <f t="shared" si="251"/>
        <v>61972</v>
      </c>
      <c r="B1314" s="1">
        <v>9</v>
      </c>
      <c r="F1314" s="34">
        <v>0.10958230504800109</v>
      </c>
      <c r="G1314" s="13">
        <f t="shared" si="244"/>
        <v>0</v>
      </c>
      <c r="H1314" s="13">
        <f t="shared" si="245"/>
        <v>0.10958230504800109</v>
      </c>
      <c r="I1314" s="16">
        <f t="shared" si="252"/>
        <v>0.10977164329804728</v>
      </c>
      <c r="J1314" s="13">
        <f t="shared" si="246"/>
        <v>0.1097716026948013</v>
      </c>
      <c r="K1314" s="13">
        <f t="shared" si="247"/>
        <v>4.0603245987647085E-8</v>
      </c>
      <c r="L1314" s="13">
        <f t="shared" si="248"/>
        <v>0</v>
      </c>
      <c r="M1314" s="13">
        <f t="shared" si="253"/>
        <v>2.1497170191481389E-2</v>
      </c>
      <c r="N1314" s="13">
        <f t="shared" si="249"/>
        <v>1.3328245518718461E-2</v>
      </c>
      <c r="O1314" s="13">
        <f t="shared" si="250"/>
        <v>1.3328245518718461E-2</v>
      </c>
      <c r="Q1314">
        <v>25.955881986402481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31.998598560339961</v>
      </c>
      <c r="G1315" s="13">
        <f t="shared" si="244"/>
        <v>0.5227910001774051</v>
      </c>
      <c r="H1315" s="13">
        <f t="shared" si="245"/>
        <v>31.475807560162554</v>
      </c>
      <c r="I1315" s="16">
        <f t="shared" si="252"/>
        <v>31.475807600765801</v>
      </c>
      <c r="J1315" s="13">
        <f t="shared" si="246"/>
        <v>29.891223941586365</v>
      </c>
      <c r="K1315" s="13">
        <f t="shared" si="247"/>
        <v>1.5845836591794367</v>
      </c>
      <c r="L1315" s="13">
        <f t="shared" si="248"/>
        <v>0</v>
      </c>
      <c r="M1315" s="13">
        <f t="shared" si="253"/>
        <v>8.168924672762928E-3</v>
      </c>
      <c r="N1315" s="13">
        <f t="shared" si="249"/>
        <v>5.0647332971130157E-3</v>
      </c>
      <c r="O1315" s="13">
        <f t="shared" si="250"/>
        <v>0.52785573347451809</v>
      </c>
      <c r="Q1315">
        <v>21.799929717099509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15.538263130450559</v>
      </c>
      <c r="G1316" s="13">
        <f t="shared" si="244"/>
        <v>0</v>
      </c>
      <c r="H1316" s="13">
        <f t="shared" si="245"/>
        <v>15.538263130450559</v>
      </c>
      <c r="I1316" s="16">
        <f t="shared" si="252"/>
        <v>17.122846789629996</v>
      </c>
      <c r="J1316" s="13">
        <f t="shared" si="246"/>
        <v>16.79049823209893</v>
      </c>
      <c r="K1316" s="13">
        <f t="shared" si="247"/>
        <v>0.33234855753106629</v>
      </c>
      <c r="L1316" s="13">
        <f t="shared" si="248"/>
        <v>0</v>
      </c>
      <c r="M1316" s="13">
        <f t="shared" si="253"/>
        <v>3.1041913756499123E-3</v>
      </c>
      <c r="N1316" s="13">
        <f t="shared" si="249"/>
        <v>1.9245986529029457E-3</v>
      </c>
      <c r="O1316" s="13">
        <f t="shared" si="250"/>
        <v>1.9245986529029457E-3</v>
      </c>
      <c r="Q1316">
        <v>20.272360040858501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27.972123592225241</v>
      </c>
      <c r="G1317" s="13">
        <f t="shared" si="244"/>
        <v>7.2619805751129821E-2</v>
      </c>
      <c r="H1317" s="13">
        <f t="shared" si="245"/>
        <v>27.89950378647411</v>
      </c>
      <c r="I1317" s="16">
        <f t="shared" si="252"/>
        <v>28.231852344005176</v>
      </c>
      <c r="J1317" s="13">
        <f t="shared" si="246"/>
        <v>25.149277379387911</v>
      </c>
      <c r="K1317" s="13">
        <f t="shared" si="247"/>
        <v>3.0825749646172653</v>
      </c>
      <c r="L1317" s="13">
        <f t="shared" si="248"/>
        <v>0</v>
      </c>
      <c r="M1317" s="13">
        <f t="shared" si="253"/>
        <v>1.1795927227469666E-3</v>
      </c>
      <c r="N1317" s="13">
        <f t="shared" si="249"/>
        <v>7.3134748810311926E-4</v>
      </c>
      <c r="O1317" s="13">
        <f t="shared" si="250"/>
        <v>7.3351153239232941E-2</v>
      </c>
      <c r="Q1317">
        <v>14.064325593548389</v>
      </c>
    </row>
    <row r="1318" spans="1:17" x14ac:dyDescent="0.2">
      <c r="A1318" s="14">
        <f t="shared" si="251"/>
        <v>62094</v>
      </c>
      <c r="B1318" s="1">
        <v>1</v>
      </c>
      <c r="F1318" s="34">
        <v>13.48663337211339</v>
      </c>
      <c r="G1318" s="13">
        <f t="shared" si="244"/>
        <v>0</v>
      </c>
      <c r="H1318" s="13">
        <f t="shared" si="245"/>
        <v>13.48663337211339</v>
      </c>
      <c r="I1318" s="16">
        <f t="shared" si="252"/>
        <v>16.569208336730654</v>
      </c>
      <c r="J1318" s="13">
        <f t="shared" si="246"/>
        <v>15.976912652796548</v>
      </c>
      <c r="K1318" s="13">
        <f t="shared" si="247"/>
        <v>0.59229568393410581</v>
      </c>
      <c r="L1318" s="13">
        <f t="shared" si="248"/>
        <v>0</v>
      </c>
      <c r="M1318" s="13">
        <f t="shared" si="253"/>
        <v>4.4824523464384732E-4</v>
      </c>
      <c r="N1318" s="13">
        <f t="shared" si="249"/>
        <v>2.7791204547918536E-4</v>
      </c>
      <c r="O1318" s="13">
        <f t="shared" si="250"/>
        <v>2.7791204547918536E-4</v>
      </c>
      <c r="Q1318">
        <v>15.29612714328243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19.433139990570218</v>
      </c>
      <c r="G1319" s="13">
        <f t="shared" si="244"/>
        <v>0</v>
      </c>
      <c r="H1319" s="13">
        <f t="shared" si="245"/>
        <v>19.433139990570218</v>
      </c>
      <c r="I1319" s="16">
        <f t="shared" si="252"/>
        <v>20.025435674504322</v>
      </c>
      <c r="J1319" s="13">
        <f t="shared" si="246"/>
        <v>19.212729888169267</v>
      </c>
      <c r="K1319" s="13">
        <f t="shared" si="247"/>
        <v>0.81270578633505508</v>
      </c>
      <c r="L1319" s="13">
        <f t="shared" si="248"/>
        <v>0</v>
      </c>
      <c r="M1319" s="13">
        <f t="shared" si="253"/>
        <v>1.7033318916466196E-4</v>
      </c>
      <c r="N1319" s="13">
        <f t="shared" si="249"/>
        <v>1.0560657728209041E-4</v>
      </c>
      <c r="O1319" s="13">
        <f t="shared" si="250"/>
        <v>1.0560657728209041E-4</v>
      </c>
      <c r="Q1319">
        <v>17.038887153694098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102.6598664846865</v>
      </c>
      <c r="G1320" s="13">
        <f t="shared" si="244"/>
        <v>8.4229189366667505</v>
      </c>
      <c r="H1320" s="13">
        <f t="shared" si="245"/>
        <v>94.236947548019756</v>
      </c>
      <c r="I1320" s="16">
        <f t="shared" si="252"/>
        <v>95.049653334354815</v>
      </c>
      <c r="J1320" s="13">
        <f t="shared" si="246"/>
        <v>50.463829584588041</v>
      </c>
      <c r="K1320" s="13">
        <f t="shared" si="247"/>
        <v>44.585823749766774</v>
      </c>
      <c r="L1320" s="13">
        <f t="shared" si="248"/>
        <v>33.68987455849129</v>
      </c>
      <c r="M1320" s="13">
        <f t="shared" si="253"/>
        <v>33.689939285103179</v>
      </c>
      <c r="N1320" s="13">
        <f t="shared" si="249"/>
        <v>20.887762356763972</v>
      </c>
      <c r="O1320" s="13">
        <f t="shared" si="250"/>
        <v>29.310681293430722</v>
      </c>
      <c r="Q1320">
        <v>15.11797199074298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31.748932172381391</v>
      </c>
      <c r="G1321" s="13">
        <f t="shared" si="244"/>
        <v>0.4948775977682433</v>
      </c>
      <c r="H1321" s="13">
        <f t="shared" si="245"/>
        <v>31.254054574613146</v>
      </c>
      <c r="I1321" s="16">
        <f t="shared" si="252"/>
        <v>42.150003765888634</v>
      </c>
      <c r="J1321" s="13">
        <f t="shared" si="246"/>
        <v>36.724099821686771</v>
      </c>
      <c r="K1321" s="13">
        <f t="shared" si="247"/>
        <v>5.4259039442018633</v>
      </c>
      <c r="L1321" s="13">
        <f t="shared" si="248"/>
        <v>0</v>
      </c>
      <c r="M1321" s="13">
        <f t="shared" si="253"/>
        <v>12.802176928339208</v>
      </c>
      <c r="N1321" s="13">
        <f t="shared" si="249"/>
        <v>7.9373496955703082</v>
      </c>
      <c r="O1321" s="13">
        <f t="shared" si="250"/>
        <v>8.4322272933385509</v>
      </c>
      <c r="Q1321">
        <v>18.366315389409291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5.8194201360073228</v>
      </c>
      <c r="G1322" s="13">
        <f t="shared" si="244"/>
        <v>0</v>
      </c>
      <c r="H1322" s="13">
        <f t="shared" si="245"/>
        <v>5.8194201360073228</v>
      </c>
      <c r="I1322" s="16">
        <f t="shared" si="252"/>
        <v>11.245324080209187</v>
      </c>
      <c r="J1322" s="13">
        <f t="shared" si="246"/>
        <v>11.168468849353472</v>
      </c>
      <c r="K1322" s="13">
        <f t="shared" si="247"/>
        <v>7.6855230855715106E-2</v>
      </c>
      <c r="L1322" s="13">
        <f t="shared" si="248"/>
        <v>0</v>
      </c>
      <c r="M1322" s="13">
        <f t="shared" si="253"/>
        <v>4.8648272327688993</v>
      </c>
      <c r="N1322" s="13">
        <f t="shared" si="249"/>
        <v>3.0161928843167174</v>
      </c>
      <c r="O1322" s="13">
        <f t="shared" si="250"/>
        <v>3.0161928843167174</v>
      </c>
      <c r="Q1322">
        <v>21.841516363479219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1.0494811479622099</v>
      </c>
      <c r="G1323" s="13">
        <f t="shared" si="244"/>
        <v>0</v>
      </c>
      <c r="H1323" s="13">
        <f t="shared" si="245"/>
        <v>1.0494811479622099</v>
      </c>
      <c r="I1323" s="16">
        <f t="shared" si="252"/>
        <v>1.126336378817925</v>
      </c>
      <c r="J1323" s="13">
        <f t="shared" si="246"/>
        <v>1.1262890021353946</v>
      </c>
      <c r="K1323" s="13">
        <f t="shared" si="247"/>
        <v>4.7376682530408942E-5</v>
      </c>
      <c r="L1323" s="13">
        <f t="shared" si="248"/>
        <v>0</v>
      </c>
      <c r="M1323" s="13">
        <f t="shared" si="253"/>
        <v>1.8486343484521819</v>
      </c>
      <c r="N1323" s="13">
        <f t="shared" si="249"/>
        <v>1.1461532960403527</v>
      </c>
      <c r="O1323" s="13">
        <f t="shared" si="250"/>
        <v>1.1461532960403527</v>
      </c>
      <c r="Q1323">
        <v>25.399206231120331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0.7</v>
      </c>
      <c r="G1324" s="13">
        <f t="shared" si="244"/>
        <v>0</v>
      </c>
      <c r="H1324" s="13">
        <f t="shared" si="245"/>
        <v>0.7</v>
      </c>
      <c r="I1324" s="16">
        <f t="shared" si="252"/>
        <v>0.70004737668253036</v>
      </c>
      <c r="J1324" s="13">
        <f t="shared" si="246"/>
        <v>0.70003594559746518</v>
      </c>
      <c r="K1324" s="13">
        <f t="shared" si="247"/>
        <v>1.1431085065183311E-5</v>
      </c>
      <c r="L1324" s="13">
        <f t="shared" si="248"/>
        <v>0</v>
      </c>
      <c r="M1324" s="13">
        <f t="shared" si="253"/>
        <v>0.70248105241182923</v>
      </c>
      <c r="N1324" s="13">
        <f t="shared" si="249"/>
        <v>0.43553825249533412</v>
      </c>
      <c r="O1324" s="13">
        <f t="shared" si="250"/>
        <v>0.43553825249533412</v>
      </c>
      <c r="Q1324">
        <v>25.363913780021001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6.5485242456441939E-2</v>
      </c>
      <c r="G1325" s="13">
        <f t="shared" si="244"/>
        <v>0</v>
      </c>
      <c r="H1325" s="13">
        <f t="shared" si="245"/>
        <v>6.5485242456441939E-2</v>
      </c>
      <c r="I1325" s="16">
        <f t="shared" si="252"/>
        <v>6.5496673541507122E-2</v>
      </c>
      <c r="J1325" s="13">
        <f t="shared" si="246"/>
        <v>6.5496665819196831E-2</v>
      </c>
      <c r="K1325" s="13">
        <f t="shared" si="247"/>
        <v>7.7223102912249431E-9</v>
      </c>
      <c r="L1325" s="13">
        <f t="shared" si="248"/>
        <v>0</v>
      </c>
      <c r="M1325" s="13">
        <f t="shared" si="253"/>
        <v>0.26694279991649511</v>
      </c>
      <c r="N1325" s="13">
        <f t="shared" si="249"/>
        <v>0.16550453594822698</v>
      </c>
      <c r="O1325" s="13">
        <f t="shared" si="250"/>
        <v>0.16550453594822698</v>
      </c>
      <c r="Q1325">
        <v>26.757628000000011</v>
      </c>
    </row>
    <row r="1326" spans="1:17" x14ac:dyDescent="0.2">
      <c r="A1326" s="14">
        <f t="shared" si="251"/>
        <v>62337</v>
      </c>
      <c r="B1326" s="1">
        <v>9</v>
      </c>
      <c r="F1326" s="34">
        <v>5.8817014563084458</v>
      </c>
      <c r="G1326" s="13">
        <f t="shared" si="244"/>
        <v>0</v>
      </c>
      <c r="H1326" s="13">
        <f t="shared" si="245"/>
        <v>5.8817014563084458</v>
      </c>
      <c r="I1326" s="16">
        <f t="shared" si="252"/>
        <v>5.8817014640307557</v>
      </c>
      <c r="J1326" s="13">
        <f t="shared" si="246"/>
        <v>5.8752855145145384</v>
      </c>
      <c r="K1326" s="13">
        <f t="shared" si="247"/>
        <v>6.4159495162172675E-3</v>
      </c>
      <c r="L1326" s="13">
        <f t="shared" si="248"/>
        <v>0</v>
      </c>
      <c r="M1326" s="13">
        <f t="shared" si="253"/>
        <v>0.10143826396826813</v>
      </c>
      <c r="N1326" s="13">
        <f t="shared" si="249"/>
        <v>6.2891723660326249E-2</v>
      </c>
      <c r="O1326" s="13">
        <f t="shared" si="250"/>
        <v>6.2891723660326249E-2</v>
      </c>
      <c r="Q1326">
        <v>25.750010195339829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36.501073506812638</v>
      </c>
      <c r="G1327" s="13">
        <f t="shared" si="244"/>
        <v>1.0261803272137571</v>
      </c>
      <c r="H1327" s="13">
        <f t="shared" si="245"/>
        <v>35.47489317959888</v>
      </c>
      <c r="I1327" s="16">
        <f t="shared" si="252"/>
        <v>35.481309129115097</v>
      </c>
      <c r="J1327" s="13">
        <f t="shared" si="246"/>
        <v>33.166047991446554</v>
      </c>
      <c r="K1327" s="13">
        <f t="shared" si="247"/>
        <v>2.3152611376685428</v>
      </c>
      <c r="L1327" s="13">
        <f t="shared" si="248"/>
        <v>0</v>
      </c>
      <c r="M1327" s="13">
        <f t="shared" si="253"/>
        <v>3.8546540307941884E-2</v>
      </c>
      <c r="N1327" s="13">
        <f t="shared" si="249"/>
        <v>2.3898854990923969E-2</v>
      </c>
      <c r="O1327" s="13">
        <f t="shared" si="250"/>
        <v>1.0500791822046811</v>
      </c>
      <c r="Q1327">
        <v>21.489945057594571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7.6982259472644508</v>
      </c>
      <c r="G1328" s="13">
        <f t="shared" si="244"/>
        <v>0</v>
      </c>
      <c r="H1328" s="13">
        <f t="shared" si="245"/>
        <v>7.6982259472644508</v>
      </c>
      <c r="I1328" s="16">
        <f t="shared" si="252"/>
        <v>10.013487084932994</v>
      </c>
      <c r="J1328" s="13">
        <f t="shared" si="246"/>
        <v>9.9420618285008118</v>
      </c>
      <c r="K1328" s="13">
        <f t="shared" si="247"/>
        <v>7.1425256432181783E-2</v>
      </c>
      <c r="L1328" s="13">
        <f t="shared" si="248"/>
        <v>0</v>
      </c>
      <c r="M1328" s="13">
        <f t="shared" si="253"/>
        <v>1.4647685317017916E-2</v>
      </c>
      <c r="N1328" s="13">
        <f t="shared" si="249"/>
        <v>9.081564896551108E-3</v>
      </c>
      <c r="O1328" s="13">
        <f t="shared" si="250"/>
        <v>9.081564896551108E-3</v>
      </c>
      <c r="Q1328">
        <v>19.896783649283321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9.4983597007974119</v>
      </c>
      <c r="G1329" s="13">
        <f t="shared" si="244"/>
        <v>0</v>
      </c>
      <c r="H1329" s="13">
        <f t="shared" si="245"/>
        <v>9.4983597007974119</v>
      </c>
      <c r="I1329" s="16">
        <f t="shared" si="252"/>
        <v>9.5697849572295937</v>
      </c>
      <c r="J1329" s="13">
        <f t="shared" si="246"/>
        <v>9.4703162773177212</v>
      </c>
      <c r="K1329" s="13">
        <f t="shared" si="247"/>
        <v>9.9468679911872471E-2</v>
      </c>
      <c r="L1329" s="13">
        <f t="shared" si="248"/>
        <v>0</v>
      </c>
      <c r="M1329" s="13">
        <f t="shared" si="253"/>
        <v>5.566120420466808E-3</v>
      </c>
      <c r="N1329" s="13">
        <f t="shared" si="249"/>
        <v>3.4509946606894209E-3</v>
      </c>
      <c r="O1329" s="13">
        <f t="shared" si="250"/>
        <v>3.4509946606894209E-3</v>
      </c>
      <c r="Q1329">
        <v>16.555773420909521</v>
      </c>
    </row>
    <row r="1330" spans="1:17" x14ac:dyDescent="0.2">
      <c r="A1330" s="14">
        <f t="shared" si="251"/>
        <v>62459</v>
      </c>
      <c r="B1330" s="1">
        <v>1</v>
      </c>
      <c r="F1330" s="34">
        <v>9.364472028162087</v>
      </c>
      <c r="G1330" s="13">
        <f t="shared" si="244"/>
        <v>0</v>
      </c>
      <c r="H1330" s="13">
        <f t="shared" si="245"/>
        <v>9.364472028162087</v>
      </c>
      <c r="I1330" s="16">
        <f t="shared" si="252"/>
        <v>9.4639407080739595</v>
      </c>
      <c r="J1330" s="13">
        <f t="shared" si="246"/>
        <v>9.3356863431236707</v>
      </c>
      <c r="K1330" s="13">
        <f t="shared" si="247"/>
        <v>0.12825436495028875</v>
      </c>
      <c r="L1330" s="13">
        <f t="shared" si="248"/>
        <v>0</v>
      </c>
      <c r="M1330" s="13">
        <f t="shared" si="253"/>
        <v>2.1151257597773871E-3</v>
      </c>
      <c r="N1330" s="13">
        <f t="shared" si="249"/>
        <v>1.31137797106198E-3</v>
      </c>
      <c r="O1330" s="13">
        <f t="shared" si="250"/>
        <v>1.31137797106198E-3</v>
      </c>
      <c r="Q1330">
        <v>14.463106649843111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15.53647306823909</v>
      </c>
      <c r="G1331" s="13">
        <f t="shared" si="244"/>
        <v>0</v>
      </c>
      <c r="H1331" s="13">
        <f t="shared" si="245"/>
        <v>15.53647306823909</v>
      </c>
      <c r="I1331" s="16">
        <f t="shared" si="252"/>
        <v>15.664727433189379</v>
      </c>
      <c r="J1331" s="13">
        <f t="shared" si="246"/>
        <v>15.065844360088114</v>
      </c>
      <c r="K1331" s="13">
        <f t="shared" si="247"/>
        <v>0.59888307310126443</v>
      </c>
      <c r="L1331" s="13">
        <f t="shared" si="248"/>
        <v>0</v>
      </c>
      <c r="M1331" s="13">
        <f t="shared" si="253"/>
        <v>8.0374778871540706E-4</v>
      </c>
      <c r="N1331" s="13">
        <f t="shared" si="249"/>
        <v>4.9832362900355232E-4</v>
      </c>
      <c r="O1331" s="13">
        <f t="shared" si="250"/>
        <v>4.9832362900355232E-4</v>
      </c>
      <c r="Q1331">
        <v>13.97590259354839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32.245398509144678</v>
      </c>
      <c r="G1332" s="13">
        <f t="shared" si="244"/>
        <v>0.55038392664970948</v>
      </c>
      <c r="H1332" s="13">
        <f t="shared" si="245"/>
        <v>31.69501458249497</v>
      </c>
      <c r="I1332" s="16">
        <f t="shared" si="252"/>
        <v>32.293897655596233</v>
      </c>
      <c r="J1332" s="13">
        <f t="shared" si="246"/>
        <v>28.971988160521796</v>
      </c>
      <c r="K1332" s="13">
        <f t="shared" si="247"/>
        <v>3.3219094950744363</v>
      </c>
      <c r="L1332" s="13">
        <f t="shared" si="248"/>
        <v>0</v>
      </c>
      <c r="M1332" s="13">
        <f t="shared" si="253"/>
        <v>3.0542415971185474E-4</v>
      </c>
      <c r="N1332" s="13">
        <f t="shared" si="249"/>
        <v>1.8936297902134993E-4</v>
      </c>
      <c r="O1332" s="13">
        <f t="shared" si="250"/>
        <v>0.55057328962873087</v>
      </c>
      <c r="Q1332">
        <v>16.497005492547899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4.3403088358130812</v>
      </c>
      <c r="G1333" s="13">
        <f t="shared" si="244"/>
        <v>0</v>
      </c>
      <c r="H1333" s="13">
        <f t="shared" si="245"/>
        <v>4.3403088358130812</v>
      </c>
      <c r="I1333" s="16">
        <f t="shared" si="252"/>
        <v>7.6622183308875176</v>
      </c>
      <c r="J1333" s="13">
        <f t="shared" si="246"/>
        <v>7.6347305155412162</v>
      </c>
      <c r="K1333" s="13">
        <f t="shared" si="247"/>
        <v>2.7487815346301403E-2</v>
      </c>
      <c r="L1333" s="13">
        <f t="shared" si="248"/>
        <v>0</v>
      </c>
      <c r="M1333" s="13">
        <f t="shared" si="253"/>
        <v>1.1606118069050481E-4</v>
      </c>
      <c r="N1333" s="13">
        <f t="shared" si="249"/>
        <v>7.1957932028112975E-5</v>
      </c>
      <c r="O1333" s="13">
        <f t="shared" si="250"/>
        <v>7.1957932028112975E-5</v>
      </c>
      <c r="Q1333">
        <v>21.00797036841691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14.38272335091351</v>
      </c>
      <c r="G1334" s="13">
        <f t="shared" si="244"/>
        <v>0</v>
      </c>
      <c r="H1334" s="13">
        <f t="shared" si="245"/>
        <v>14.38272335091351</v>
      </c>
      <c r="I1334" s="16">
        <f t="shared" si="252"/>
        <v>14.410211166259812</v>
      </c>
      <c r="J1334" s="13">
        <f t="shared" si="246"/>
        <v>14.218444625212241</v>
      </c>
      <c r="K1334" s="13">
        <f t="shared" si="247"/>
        <v>0.19176654104757063</v>
      </c>
      <c r="L1334" s="13">
        <f t="shared" si="248"/>
        <v>0</v>
      </c>
      <c r="M1334" s="13">
        <f t="shared" si="253"/>
        <v>4.4103248662391833E-5</v>
      </c>
      <c r="N1334" s="13">
        <f t="shared" si="249"/>
        <v>2.7344014170682935E-5</v>
      </c>
      <c r="O1334" s="13">
        <f t="shared" si="250"/>
        <v>2.7344014170682935E-5</v>
      </c>
      <c r="Q1334">
        <v>20.56753486005184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2.8403479077405321E-3</v>
      </c>
      <c r="G1335" s="13">
        <f t="shared" si="244"/>
        <v>0</v>
      </c>
      <c r="H1335" s="13">
        <f t="shared" si="245"/>
        <v>2.8403479077405321E-3</v>
      </c>
      <c r="I1335" s="16">
        <f t="shared" si="252"/>
        <v>0.19460688895531117</v>
      </c>
      <c r="J1335" s="13">
        <f t="shared" si="246"/>
        <v>0.194606623678027</v>
      </c>
      <c r="K1335" s="13">
        <f t="shared" si="247"/>
        <v>2.6527728416714247E-7</v>
      </c>
      <c r="L1335" s="13">
        <f t="shared" si="248"/>
        <v>0</v>
      </c>
      <c r="M1335" s="13">
        <f t="shared" si="253"/>
        <v>1.6759234491708897E-5</v>
      </c>
      <c r="N1335" s="13">
        <f t="shared" si="249"/>
        <v>1.0390725384859517E-5</v>
      </c>
      <c r="O1335" s="13">
        <f t="shared" si="250"/>
        <v>1.0390725384859517E-5</v>
      </c>
      <c r="Q1335">
        <v>24.809256000000008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0.61868416284350958</v>
      </c>
      <c r="G1336" s="13">
        <f t="shared" si="244"/>
        <v>0</v>
      </c>
      <c r="H1336" s="13">
        <f t="shared" si="245"/>
        <v>0.61868416284350958</v>
      </c>
      <c r="I1336" s="16">
        <f t="shared" si="252"/>
        <v>0.61868442812079372</v>
      </c>
      <c r="J1336" s="13">
        <f t="shared" si="246"/>
        <v>0.61867646005798937</v>
      </c>
      <c r="K1336" s="13">
        <f t="shared" si="247"/>
        <v>7.9680628043421464E-6</v>
      </c>
      <c r="L1336" s="13">
        <f t="shared" si="248"/>
        <v>0</v>
      </c>
      <c r="M1336" s="13">
        <f t="shared" si="253"/>
        <v>6.3685091068493808E-6</v>
      </c>
      <c r="N1336" s="13">
        <f t="shared" si="249"/>
        <v>3.9484756462466157E-6</v>
      </c>
      <c r="O1336" s="13">
        <f t="shared" si="250"/>
        <v>3.9484756462466157E-6</v>
      </c>
      <c r="Q1336">
        <v>25.293658836629941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0.83480603874704151</v>
      </c>
      <c r="G1337" s="13">
        <f t="shared" si="244"/>
        <v>0</v>
      </c>
      <c r="H1337" s="13">
        <f t="shared" si="245"/>
        <v>0.83480603874704151</v>
      </c>
      <c r="I1337" s="16">
        <f t="shared" si="252"/>
        <v>0.83481400680984585</v>
      </c>
      <c r="J1337" s="13">
        <f t="shared" si="246"/>
        <v>0.834795547972359</v>
      </c>
      <c r="K1337" s="13">
        <f t="shared" si="247"/>
        <v>1.8458837486856616E-5</v>
      </c>
      <c r="L1337" s="13">
        <f t="shared" si="248"/>
        <v>0</v>
      </c>
      <c r="M1337" s="13">
        <f t="shared" si="253"/>
        <v>2.4200334606027651E-6</v>
      </c>
      <c r="N1337" s="13">
        <f t="shared" si="249"/>
        <v>1.5004207455737143E-6</v>
      </c>
      <c r="O1337" s="13">
        <f t="shared" si="250"/>
        <v>1.5004207455737143E-6</v>
      </c>
      <c r="Q1337">
        <v>25.716984668478631</v>
      </c>
    </row>
    <row r="1338" spans="1:17" x14ac:dyDescent="0.2">
      <c r="A1338" s="14">
        <f t="shared" si="251"/>
        <v>62702</v>
      </c>
      <c r="B1338" s="1">
        <v>9</v>
      </c>
      <c r="F1338" s="34">
        <v>0.97678200698932482</v>
      </c>
      <c r="G1338" s="13">
        <f t="shared" si="244"/>
        <v>0</v>
      </c>
      <c r="H1338" s="13">
        <f t="shared" si="245"/>
        <v>0.97678200698932482</v>
      </c>
      <c r="I1338" s="16">
        <f t="shared" si="252"/>
        <v>0.97680046582681168</v>
      </c>
      <c r="J1338" s="13">
        <f t="shared" si="246"/>
        <v>0.97676372859799021</v>
      </c>
      <c r="K1338" s="13">
        <f t="shared" si="247"/>
        <v>3.673722882147068E-5</v>
      </c>
      <c r="L1338" s="13">
        <f t="shared" si="248"/>
        <v>0</v>
      </c>
      <c r="M1338" s="13">
        <f t="shared" si="253"/>
        <v>9.1961271502905081E-7</v>
      </c>
      <c r="N1338" s="13">
        <f t="shared" si="249"/>
        <v>5.7015988331801155E-7</v>
      </c>
      <c r="O1338" s="13">
        <f t="shared" si="250"/>
        <v>5.7015988331801155E-7</v>
      </c>
      <c r="Q1338">
        <v>24.158118750677598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3.019318120331707</v>
      </c>
      <c r="G1339" s="13">
        <f t="shared" si="244"/>
        <v>0</v>
      </c>
      <c r="H1339" s="13">
        <f t="shared" si="245"/>
        <v>3.019318120331707</v>
      </c>
      <c r="I1339" s="16">
        <f t="shared" si="252"/>
        <v>3.0193548575605282</v>
      </c>
      <c r="J1339" s="13">
        <f t="shared" si="246"/>
        <v>3.0175991730211185</v>
      </c>
      <c r="K1339" s="13">
        <f t="shared" si="247"/>
        <v>1.7556845394097742E-3</v>
      </c>
      <c r="L1339" s="13">
        <f t="shared" si="248"/>
        <v>0</v>
      </c>
      <c r="M1339" s="13">
        <f t="shared" si="253"/>
        <v>3.4945283171103926E-7</v>
      </c>
      <c r="N1339" s="13">
        <f t="shared" si="249"/>
        <v>2.1666075566084435E-7</v>
      </c>
      <c r="O1339" s="13">
        <f t="shared" si="250"/>
        <v>2.1666075566084435E-7</v>
      </c>
      <c r="Q1339">
        <v>20.736910111259409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43.83630228185649</v>
      </c>
      <c r="G1340" s="13">
        <f t="shared" si="244"/>
        <v>1.8462794772645004</v>
      </c>
      <c r="H1340" s="13">
        <f t="shared" si="245"/>
        <v>41.990022804591987</v>
      </c>
      <c r="I1340" s="16">
        <f t="shared" si="252"/>
        <v>41.991778489131399</v>
      </c>
      <c r="J1340" s="13">
        <f t="shared" si="246"/>
        <v>36.102956154278495</v>
      </c>
      <c r="K1340" s="13">
        <f t="shared" si="247"/>
        <v>5.8888223348529039</v>
      </c>
      <c r="L1340" s="13">
        <f t="shared" si="248"/>
        <v>0</v>
      </c>
      <c r="M1340" s="13">
        <f t="shared" si="253"/>
        <v>1.3279207605019491E-7</v>
      </c>
      <c r="N1340" s="13">
        <f t="shared" si="249"/>
        <v>8.2331087151120838E-8</v>
      </c>
      <c r="O1340" s="13">
        <f t="shared" si="250"/>
        <v>1.8462795595955874</v>
      </c>
      <c r="Q1340">
        <v>17.56250310385925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25.572273730721381</v>
      </c>
      <c r="G1341" s="13">
        <f t="shared" si="244"/>
        <v>0</v>
      </c>
      <c r="H1341" s="13">
        <f t="shared" si="245"/>
        <v>25.572273730721381</v>
      </c>
      <c r="I1341" s="16">
        <f t="shared" si="252"/>
        <v>31.461096065574285</v>
      </c>
      <c r="J1341" s="13">
        <f t="shared" si="246"/>
        <v>27.748625743558168</v>
      </c>
      <c r="K1341" s="13">
        <f t="shared" si="247"/>
        <v>3.7124703220161166</v>
      </c>
      <c r="L1341" s="13">
        <f t="shared" si="248"/>
        <v>0</v>
      </c>
      <c r="M1341" s="13">
        <f t="shared" si="253"/>
        <v>5.046098889907407E-8</v>
      </c>
      <c r="N1341" s="13">
        <f t="shared" si="249"/>
        <v>3.1285813117425921E-8</v>
      </c>
      <c r="O1341" s="13">
        <f t="shared" si="250"/>
        <v>3.1285813117425921E-8</v>
      </c>
      <c r="Q1341">
        <v>14.95619325091867</v>
      </c>
    </row>
    <row r="1342" spans="1:17" x14ac:dyDescent="0.2">
      <c r="A1342" s="14">
        <f t="shared" si="251"/>
        <v>62824</v>
      </c>
      <c r="B1342" s="1">
        <v>1</v>
      </c>
      <c r="F1342" s="34">
        <v>11.82698338323215</v>
      </c>
      <c r="G1342" s="13">
        <f t="shared" si="244"/>
        <v>0</v>
      </c>
      <c r="H1342" s="13">
        <f t="shared" si="245"/>
        <v>11.82698338323215</v>
      </c>
      <c r="I1342" s="16">
        <f t="shared" si="252"/>
        <v>15.539453705248267</v>
      </c>
      <c r="J1342" s="13">
        <f t="shared" si="246"/>
        <v>14.926946307650081</v>
      </c>
      <c r="K1342" s="13">
        <f t="shared" si="247"/>
        <v>0.61250739759818629</v>
      </c>
      <c r="L1342" s="13">
        <f t="shared" si="248"/>
        <v>0</v>
      </c>
      <c r="M1342" s="13">
        <f t="shared" si="253"/>
        <v>1.9175175781648149E-8</v>
      </c>
      <c r="N1342" s="13">
        <f t="shared" si="249"/>
        <v>1.1888608984621853E-8</v>
      </c>
      <c r="O1342" s="13">
        <f t="shared" si="250"/>
        <v>1.1888608984621853E-8</v>
      </c>
      <c r="Q1342">
        <v>13.62481959354839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38.121410653948367</v>
      </c>
      <c r="G1343" s="13">
        <f t="shared" si="244"/>
        <v>1.2073385647976576</v>
      </c>
      <c r="H1343" s="13">
        <f t="shared" si="245"/>
        <v>36.914072089150707</v>
      </c>
      <c r="I1343" s="16">
        <f t="shared" si="252"/>
        <v>37.526579486748894</v>
      </c>
      <c r="J1343" s="13">
        <f t="shared" si="246"/>
        <v>30.943758425354552</v>
      </c>
      <c r="K1343" s="13">
        <f t="shared" si="247"/>
        <v>6.5828210613943412</v>
      </c>
      <c r="L1343" s="13">
        <f t="shared" si="248"/>
        <v>0</v>
      </c>
      <c r="M1343" s="13">
        <f t="shared" si="253"/>
        <v>7.2865667970262958E-9</v>
      </c>
      <c r="N1343" s="13">
        <f t="shared" si="249"/>
        <v>4.5176714141563035E-9</v>
      </c>
      <c r="O1343" s="13">
        <f t="shared" si="250"/>
        <v>1.2073385693153289</v>
      </c>
      <c r="Q1343">
        <v>13.892385272306781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37.640423610902573</v>
      </c>
      <c r="G1344" s="13">
        <f t="shared" si="244"/>
        <v>1.1535628643683389</v>
      </c>
      <c r="H1344" s="13">
        <f t="shared" si="245"/>
        <v>36.486860746534234</v>
      </c>
      <c r="I1344" s="16">
        <f t="shared" si="252"/>
        <v>43.069681807928575</v>
      </c>
      <c r="J1344" s="13">
        <f t="shared" si="246"/>
        <v>36.745411010921998</v>
      </c>
      <c r="K1344" s="13">
        <f t="shared" si="247"/>
        <v>6.3242707970065766</v>
      </c>
      <c r="L1344" s="13">
        <f t="shared" si="248"/>
        <v>0</v>
      </c>
      <c r="M1344" s="13">
        <f t="shared" si="253"/>
        <v>2.7688953828699924E-9</v>
      </c>
      <c r="N1344" s="13">
        <f t="shared" si="249"/>
        <v>1.7167151373793954E-9</v>
      </c>
      <c r="O1344" s="13">
        <f t="shared" si="250"/>
        <v>1.1535628660850541</v>
      </c>
      <c r="Q1344">
        <v>17.511762581646771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63.101739454464763</v>
      </c>
      <c r="G1345" s="13">
        <f t="shared" si="244"/>
        <v>4.0002093866309041</v>
      </c>
      <c r="H1345" s="13">
        <f t="shared" si="245"/>
        <v>59.101530067833856</v>
      </c>
      <c r="I1345" s="16">
        <f t="shared" si="252"/>
        <v>65.425800864840426</v>
      </c>
      <c r="J1345" s="13">
        <f t="shared" si="246"/>
        <v>50.219629380781718</v>
      </c>
      <c r="K1345" s="13">
        <f t="shared" si="247"/>
        <v>15.206171484058707</v>
      </c>
      <c r="L1345" s="13">
        <f t="shared" si="248"/>
        <v>4.0942000898122393</v>
      </c>
      <c r="M1345" s="13">
        <f t="shared" si="253"/>
        <v>4.0942000908644198</v>
      </c>
      <c r="N1345" s="13">
        <f t="shared" si="249"/>
        <v>2.5384040563359402</v>
      </c>
      <c r="O1345" s="13">
        <f t="shared" si="250"/>
        <v>6.5386134429668443</v>
      </c>
      <c r="Q1345">
        <v>19.017170218171479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17.329190508498389</v>
      </c>
      <c r="G1346" s="13">
        <f t="shared" si="244"/>
        <v>0</v>
      </c>
      <c r="H1346" s="13">
        <f t="shared" si="245"/>
        <v>17.329190508498389</v>
      </c>
      <c r="I1346" s="16">
        <f t="shared" si="252"/>
        <v>28.441161902744859</v>
      </c>
      <c r="J1346" s="13">
        <f t="shared" si="246"/>
        <v>26.957212014478323</v>
      </c>
      <c r="K1346" s="13">
        <f t="shared" si="247"/>
        <v>1.4839498882665367</v>
      </c>
      <c r="L1346" s="13">
        <f t="shared" si="248"/>
        <v>0</v>
      </c>
      <c r="M1346" s="13">
        <f t="shared" si="253"/>
        <v>1.5557960345284796</v>
      </c>
      <c r="N1346" s="13">
        <f t="shared" si="249"/>
        <v>0.9645935414076573</v>
      </c>
      <c r="O1346" s="13">
        <f t="shared" si="250"/>
        <v>0.9645935414076573</v>
      </c>
      <c r="Q1346">
        <v>20.0937808465298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3.0099495383167678</v>
      </c>
      <c r="G1347" s="13">
        <f t="shared" si="244"/>
        <v>0</v>
      </c>
      <c r="H1347" s="13">
        <f t="shared" si="245"/>
        <v>3.0099495383167678</v>
      </c>
      <c r="I1347" s="16">
        <f t="shared" si="252"/>
        <v>4.4938994265833045</v>
      </c>
      <c r="J1347" s="13">
        <f t="shared" si="246"/>
        <v>4.4909171321237951</v>
      </c>
      <c r="K1347" s="13">
        <f t="shared" si="247"/>
        <v>2.9822944595094825E-3</v>
      </c>
      <c r="L1347" s="13">
        <f t="shared" si="248"/>
        <v>0</v>
      </c>
      <c r="M1347" s="13">
        <f t="shared" si="253"/>
        <v>0.59120249312082229</v>
      </c>
      <c r="N1347" s="13">
        <f t="shared" si="249"/>
        <v>0.36654554573490983</v>
      </c>
      <c r="O1347" s="13">
        <f t="shared" si="250"/>
        <v>0.36654554573490983</v>
      </c>
      <c r="Q1347">
        <v>25.456850442601269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4.8085789995051767E-2</v>
      </c>
      <c r="G1348" s="13">
        <f t="shared" si="244"/>
        <v>0</v>
      </c>
      <c r="H1348" s="13">
        <f t="shared" si="245"/>
        <v>4.8085789995051767E-2</v>
      </c>
      <c r="I1348" s="16">
        <f t="shared" si="252"/>
        <v>5.1068084454561249E-2</v>
      </c>
      <c r="J1348" s="13">
        <f t="shared" si="246"/>
        <v>5.1068080448848474E-2</v>
      </c>
      <c r="K1348" s="13">
        <f t="shared" si="247"/>
        <v>4.0057127753678756E-9</v>
      </c>
      <c r="L1348" s="13">
        <f t="shared" si="248"/>
        <v>0</v>
      </c>
      <c r="M1348" s="13">
        <f t="shared" si="253"/>
        <v>0.22465694738591246</v>
      </c>
      <c r="N1348" s="13">
        <f t="shared" si="249"/>
        <v>0.13928730737926573</v>
      </c>
      <c r="O1348" s="13">
        <f t="shared" si="250"/>
        <v>0.13928730737926573</v>
      </c>
      <c r="Q1348">
        <v>26.10348746246758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1.8142857139999999</v>
      </c>
      <c r="G1349" s="13">
        <f t="shared" si="244"/>
        <v>0</v>
      </c>
      <c r="H1349" s="13">
        <f t="shared" si="245"/>
        <v>1.8142857139999999</v>
      </c>
      <c r="I1349" s="16">
        <f t="shared" si="252"/>
        <v>1.8142857180057128</v>
      </c>
      <c r="J1349" s="13">
        <f t="shared" si="246"/>
        <v>1.8140939679907981</v>
      </c>
      <c r="K1349" s="13">
        <f t="shared" si="247"/>
        <v>1.9175001491467114E-4</v>
      </c>
      <c r="L1349" s="13">
        <f t="shared" si="248"/>
        <v>0</v>
      </c>
      <c r="M1349" s="13">
        <f t="shared" si="253"/>
        <v>8.5369640006646735E-2</v>
      </c>
      <c r="N1349" s="13">
        <f t="shared" si="249"/>
        <v>5.2929176804120973E-2</v>
      </c>
      <c r="O1349" s="13">
        <f t="shared" si="250"/>
        <v>5.2929176804120973E-2</v>
      </c>
      <c r="Q1349">
        <v>25.629946000000011</v>
      </c>
    </row>
    <row r="1350" spans="1:17" x14ac:dyDescent="0.2">
      <c r="A1350" s="14">
        <f t="shared" si="251"/>
        <v>63068</v>
      </c>
      <c r="B1350" s="1">
        <v>9</v>
      </c>
      <c r="F1350" s="34">
        <v>5.2682845425562324</v>
      </c>
      <c r="G1350" s="13">
        <f t="shared" ref="G1350:G1413" si="257">IF((F1350-$J$2)&gt;0,$I$2*(F1350-$J$2),0)</f>
        <v>0</v>
      </c>
      <c r="H1350" s="13">
        <f t="shared" ref="H1350:H1413" si="258">F1350-G1350</f>
        <v>5.2682845425562324</v>
      </c>
      <c r="I1350" s="16">
        <f t="shared" si="252"/>
        <v>5.2684762925711475</v>
      </c>
      <c r="J1350" s="13">
        <f t="shared" ref="J1350:J1413" si="259">I1350/SQRT(1+(I1350/($K$2*(300+(25*Q1350)+0.05*(Q1350)^3)))^2)</f>
        <v>5.2633969337370123</v>
      </c>
      <c r="K1350" s="13">
        <f t="shared" ref="K1350:K1413" si="260">I1350-J1350</f>
        <v>5.0793588341351281E-3</v>
      </c>
      <c r="L1350" s="13">
        <f t="shared" ref="L1350:L1413" si="261">IF(K1350&gt;$N$2,(K1350-$N$2)/$L$2,0)</f>
        <v>0</v>
      </c>
      <c r="M1350" s="13">
        <f t="shared" si="253"/>
        <v>3.2440463202525763E-2</v>
      </c>
      <c r="N1350" s="13">
        <f t="shared" ref="N1350:N1413" si="262">$M$2*M1350</f>
        <v>2.0113087185565974E-2</v>
      </c>
      <c r="O1350" s="13">
        <f t="shared" ref="O1350:O1413" si="263">N1350+G1350</f>
        <v>2.0113087185565974E-2</v>
      </c>
      <c r="Q1350">
        <v>25.054704646439401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47.297452641779337</v>
      </c>
      <c r="G1351" s="13">
        <f t="shared" si="257"/>
        <v>2.2332457949378823</v>
      </c>
      <c r="H1351" s="13">
        <f t="shared" si="258"/>
        <v>45.064206846841458</v>
      </c>
      <c r="I1351" s="16">
        <f t="shared" ref="I1351:I1414" si="265">H1351+K1350-L1350</f>
        <v>45.069286205675596</v>
      </c>
      <c r="J1351" s="13">
        <f t="shared" si="259"/>
        <v>40.087140763506405</v>
      </c>
      <c r="K1351" s="13">
        <f t="shared" si="260"/>
        <v>4.9821454421691911</v>
      </c>
      <c r="L1351" s="13">
        <f t="shared" si="261"/>
        <v>0</v>
      </c>
      <c r="M1351" s="13">
        <f t="shared" ref="M1351:M1414" si="266">L1351+M1350-N1350</f>
        <v>1.2327376016959789E-2</v>
      </c>
      <c r="N1351" s="13">
        <f t="shared" si="262"/>
        <v>7.6429731305150692E-3</v>
      </c>
      <c r="O1351" s="13">
        <f t="shared" si="263"/>
        <v>2.2408887680683973</v>
      </c>
      <c r="Q1351">
        <v>20.610893689171899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7.6961111144960146</v>
      </c>
      <c r="G1352" s="13">
        <f t="shared" si="257"/>
        <v>0</v>
      </c>
      <c r="H1352" s="13">
        <f t="shared" si="258"/>
        <v>7.6961111144960146</v>
      </c>
      <c r="I1352" s="16">
        <f t="shared" si="265"/>
        <v>12.678256556665206</v>
      </c>
      <c r="J1352" s="13">
        <f t="shared" si="259"/>
        <v>12.480752904787714</v>
      </c>
      <c r="K1352" s="13">
        <f t="shared" si="260"/>
        <v>0.19750365187749175</v>
      </c>
      <c r="L1352" s="13">
        <f t="shared" si="261"/>
        <v>0</v>
      </c>
      <c r="M1352" s="13">
        <f t="shared" si="266"/>
        <v>4.6844028864447195E-3</v>
      </c>
      <c r="N1352" s="13">
        <f t="shared" si="262"/>
        <v>2.9043297895957262E-3</v>
      </c>
      <c r="O1352" s="13">
        <f t="shared" si="263"/>
        <v>2.9043297895957262E-3</v>
      </c>
      <c r="Q1352">
        <v>17.620711051865761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5.8783842336277292</v>
      </c>
      <c r="G1353" s="13">
        <f t="shared" si="257"/>
        <v>0</v>
      </c>
      <c r="H1353" s="13">
        <f t="shared" si="258"/>
        <v>5.8783842336277292</v>
      </c>
      <c r="I1353" s="16">
        <f t="shared" si="265"/>
        <v>6.075887885505221</v>
      </c>
      <c r="J1353" s="13">
        <f t="shared" si="259"/>
        <v>6.041992291273746</v>
      </c>
      <c r="K1353" s="13">
        <f t="shared" si="260"/>
        <v>3.3895594231474924E-2</v>
      </c>
      <c r="L1353" s="13">
        <f t="shared" si="261"/>
        <v>0</v>
      </c>
      <c r="M1353" s="13">
        <f t="shared" si="266"/>
        <v>1.7800730968489933E-3</v>
      </c>
      <c r="N1353" s="13">
        <f t="shared" si="262"/>
        <v>1.1036453200463758E-3</v>
      </c>
      <c r="O1353" s="13">
        <f t="shared" si="263"/>
        <v>1.1036453200463758E-3</v>
      </c>
      <c r="Q1353">
        <v>14.55926157151251</v>
      </c>
    </row>
    <row r="1354" spans="1:17" x14ac:dyDescent="0.2">
      <c r="A1354" s="14">
        <f t="shared" si="264"/>
        <v>63190</v>
      </c>
      <c r="B1354" s="1">
        <v>1</v>
      </c>
      <c r="F1354" s="34">
        <v>123.4336605442677</v>
      </c>
      <c r="G1354" s="13">
        <f t="shared" si="257"/>
        <v>10.745487376461577</v>
      </c>
      <c r="H1354" s="13">
        <f t="shared" si="258"/>
        <v>112.68817316780611</v>
      </c>
      <c r="I1354" s="16">
        <f t="shared" si="265"/>
        <v>112.72206876203759</v>
      </c>
      <c r="J1354" s="13">
        <f t="shared" si="259"/>
        <v>50.03845301183059</v>
      </c>
      <c r="K1354" s="13">
        <f t="shared" si="260"/>
        <v>62.683615750207004</v>
      </c>
      <c r="L1354" s="13">
        <f t="shared" si="261"/>
        <v>51.920735693361308</v>
      </c>
      <c r="M1354" s="13">
        <f t="shared" si="266"/>
        <v>51.921412121138111</v>
      </c>
      <c r="N1354" s="13">
        <f t="shared" si="262"/>
        <v>32.19127551510563</v>
      </c>
      <c r="O1354" s="13">
        <f t="shared" si="263"/>
        <v>42.936762891567206</v>
      </c>
      <c r="Q1354">
        <v>14.19237759354839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36.37786531033052</v>
      </c>
      <c r="G1355" s="13">
        <f t="shared" si="257"/>
        <v>1.0124053052869644</v>
      </c>
      <c r="H1355" s="13">
        <f t="shared" si="258"/>
        <v>35.365460005043559</v>
      </c>
      <c r="I1355" s="16">
        <f t="shared" si="265"/>
        <v>46.128340061889247</v>
      </c>
      <c r="J1355" s="13">
        <f t="shared" si="259"/>
        <v>37.945387880371555</v>
      </c>
      <c r="K1355" s="13">
        <f t="shared" si="260"/>
        <v>8.1829521815176918</v>
      </c>
      <c r="L1355" s="13">
        <f t="shared" si="261"/>
        <v>0</v>
      </c>
      <c r="M1355" s="13">
        <f t="shared" si="266"/>
        <v>19.730136606032481</v>
      </c>
      <c r="N1355" s="13">
        <f t="shared" si="262"/>
        <v>12.232684695740138</v>
      </c>
      <c r="O1355" s="13">
        <f t="shared" si="263"/>
        <v>13.245090001027103</v>
      </c>
      <c r="Q1355">
        <v>16.744180770648089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32.521577812592788</v>
      </c>
      <c r="G1356" s="13">
        <f t="shared" si="257"/>
        <v>0.58126154737095925</v>
      </c>
      <c r="H1356" s="13">
        <f t="shared" si="258"/>
        <v>31.940316265221828</v>
      </c>
      <c r="I1356" s="16">
        <f t="shared" si="265"/>
        <v>40.123268446739516</v>
      </c>
      <c r="J1356" s="13">
        <f t="shared" si="259"/>
        <v>34.253744744610039</v>
      </c>
      <c r="K1356" s="13">
        <f t="shared" si="260"/>
        <v>5.8695237021294773</v>
      </c>
      <c r="L1356" s="13">
        <f t="shared" si="261"/>
        <v>0</v>
      </c>
      <c r="M1356" s="13">
        <f t="shared" si="266"/>
        <v>7.4974519102923427</v>
      </c>
      <c r="N1356" s="13">
        <f t="shared" si="262"/>
        <v>4.6484201843812523</v>
      </c>
      <c r="O1356" s="13">
        <f t="shared" si="263"/>
        <v>5.229681731752212</v>
      </c>
      <c r="Q1356">
        <v>16.539216657834888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4.7881415550532047</v>
      </c>
      <c r="G1357" s="13">
        <f t="shared" si="257"/>
        <v>0</v>
      </c>
      <c r="H1357" s="13">
        <f t="shared" si="258"/>
        <v>4.7881415550532047</v>
      </c>
      <c r="I1357" s="16">
        <f t="shared" si="265"/>
        <v>10.657665257182682</v>
      </c>
      <c r="J1357" s="13">
        <f t="shared" si="259"/>
        <v>10.556816104545215</v>
      </c>
      <c r="K1357" s="13">
        <f t="shared" si="260"/>
        <v>0.1008491526374673</v>
      </c>
      <c r="L1357" s="13">
        <f t="shared" si="261"/>
        <v>0</v>
      </c>
      <c r="M1357" s="13">
        <f t="shared" si="266"/>
        <v>2.8490317259110904</v>
      </c>
      <c r="N1357" s="13">
        <f t="shared" si="262"/>
        <v>1.7663996700648761</v>
      </c>
      <c r="O1357" s="13">
        <f t="shared" si="263"/>
        <v>1.7663996700648761</v>
      </c>
      <c r="Q1357">
        <v>18.756764370867291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23.355268209665571</v>
      </c>
      <c r="G1358" s="13">
        <f t="shared" si="257"/>
        <v>0</v>
      </c>
      <c r="H1358" s="13">
        <f t="shared" si="258"/>
        <v>23.355268209665571</v>
      </c>
      <c r="I1358" s="16">
        <f t="shared" si="265"/>
        <v>23.45611736230304</v>
      </c>
      <c r="J1358" s="13">
        <f t="shared" si="259"/>
        <v>22.813299079955062</v>
      </c>
      <c r="K1358" s="13">
        <f t="shared" si="260"/>
        <v>0.642818282347978</v>
      </c>
      <c r="L1358" s="13">
        <f t="shared" si="261"/>
        <v>0</v>
      </c>
      <c r="M1358" s="13">
        <f t="shared" si="266"/>
        <v>1.0826320558462144</v>
      </c>
      <c r="N1358" s="13">
        <f t="shared" si="262"/>
        <v>0.67123187462465295</v>
      </c>
      <c r="O1358" s="13">
        <f t="shared" si="263"/>
        <v>0.67123187462465295</v>
      </c>
      <c r="Q1358">
        <v>22.196436844078448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21.255650225127908</v>
      </c>
      <c r="G1359" s="13">
        <f t="shared" si="257"/>
        <v>0</v>
      </c>
      <c r="H1359" s="13">
        <f t="shared" si="258"/>
        <v>21.255650225127908</v>
      </c>
      <c r="I1359" s="16">
        <f t="shared" si="265"/>
        <v>21.898468507475886</v>
      </c>
      <c r="J1359" s="13">
        <f t="shared" si="259"/>
        <v>21.531179854244275</v>
      </c>
      <c r="K1359" s="13">
        <f t="shared" si="260"/>
        <v>0.36728865323161131</v>
      </c>
      <c r="L1359" s="13">
        <f t="shared" si="261"/>
        <v>0</v>
      </c>
      <c r="M1359" s="13">
        <f t="shared" si="266"/>
        <v>0.41140018122156141</v>
      </c>
      <c r="N1359" s="13">
        <f t="shared" si="262"/>
        <v>0.25506811235736809</v>
      </c>
      <c r="O1359" s="13">
        <f t="shared" si="263"/>
        <v>0.25506811235736809</v>
      </c>
      <c r="Q1359">
        <v>24.832812449106619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0.103886174184926</v>
      </c>
      <c r="G1360" s="13">
        <f t="shared" si="257"/>
        <v>0</v>
      </c>
      <c r="H1360" s="13">
        <f t="shared" si="258"/>
        <v>0.103886174184926</v>
      </c>
      <c r="I1360" s="16">
        <f t="shared" si="265"/>
        <v>0.47117482741653732</v>
      </c>
      <c r="J1360" s="13">
        <f t="shared" si="259"/>
        <v>0.47117221128426889</v>
      </c>
      <c r="K1360" s="13">
        <f t="shared" si="260"/>
        <v>2.616132268429272E-6</v>
      </c>
      <c r="L1360" s="13">
        <f t="shared" si="261"/>
        <v>0</v>
      </c>
      <c r="M1360" s="13">
        <f t="shared" si="266"/>
        <v>0.15633206886419332</v>
      </c>
      <c r="N1360" s="13">
        <f t="shared" si="262"/>
        <v>9.6925882695799853E-2</v>
      </c>
      <c r="O1360" s="13">
        <f t="shared" si="263"/>
        <v>9.6925882695799853E-2</v>
      </c>
      <c r="Q1360">
        <v>27.446095205931879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0.28571428599999998</v>
      </c>
      <c r="G1361" s="13">
        <f t="shared" si="257"/>
        <v>0</v>
      </c>
      <c r="H1361" s="13">
        <f t="shared" si="258"/>
        <v>0.28571428599999998</v>
      </c>
      <c r="I1361" s="16">
        <f t="shared" si="265"/>
        <v>0.28571690213226841</v>
      </c>
      <c r="J1361" s="13">
        <f t="shared" si="259"/>
        <v>0.28571623227345305</v>
      </c>
      <c r="K1361" s="13">
        <f t="shared" si="260"/>
        <v>6.6985881536085756E-7</v>
      </c>
      <c r="L1361" s="13">
        <f t="shared" si="261"/>
        <v>0</v>
      </c>
      <c r="M1361" s="13">
        <f t="shared" si="266"/>
        <v>5.9406186168393466E-2</v>
      </c>
      <c r="N1361" s="13">
        <f t="shared" si="262"/>
        <v>3.683183542440395E-2</v>
      </c>
      <c r="O1361" s="13">
        <f t="shared" si="263"/>
        <v>3.683183542440395E-2</v>
      </c>
      <c r="Q1361">
        <v>26.438219000000011</v>
      </c>
    </row>
    <row r="1362" spans="1:17" x14ac:dyDescent="0.2">
      <c r="A1362" s="14">
        <f t="shared" si="264"/>
        <v>63433</v>
      </c>
      <c r="B1362" s="1">
        <v>9</v>
      </c>
      <c r="F1362" s="34">
        <v>4.2978706153420783</v>
      </c>
      <c r="G1362" s="13">
        <f t="shared" si="257"/>
        <v>0</v>
      </c>
      <c r="H1362" s="13">
        <f t="shared" si="258"/>
        <v>4.2978706153420783</v>
      </c>
      <c r="I1362" s="16">
        <f t="shared" si="265"/>
        <v>4.2978712852008938</v>
      </c>
      <c r="J1362" s="13">
        <f t="shared" si="259"/>
        <v>4.2955516757195715</v>
      </c>
      <c r="K1362" s="13">
        <f t="shared" si="260"/>
        <v>2.3196094813222601E-3</v>
      </c>
      <c r="L1362" s="13">
        <f t="shared" si="261"/>
        <v>0</v>
      </c>
      <c r="M1362" s="13">
        <f t="shared" si="266"/>
        <v>2.2574350743989516E-2</v>
      </c>
      <c r="N1362" s="13">
        <f t="shared" si="262"/>
        <v>1.3996097461273499E-2</v>
      </c>
      <c r="O1362" s="13">
        <f t="shared" si="263"/>
        <v>1.3996097461273499E-2</v>
      </c>
      <c r="Q1362">
        <v>26.307433980639509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3.0772585426101271</v>
      </c>
      <c r="G1363" s="13">
        <f t="shared" si="257"/>
        <v>0</v>
      </c>
      <c r="H1363" s="13">
        <f t="shared" si="258"/>
        <v>3.0772585426101271</v>
      </c>
      <c r="I1363" s="16">
        <f t="shared" si="265"/>
        <v>3.0795781520914494</v>
      </c>
      <c r="J1363" s="13">
        <f t="shared" si="259"/>
        <v>3.0783125482463674</v>
      </c>
      <c r="K1363" s="13">
        <f t="shared" si="260"/>
        <v>1.2656038450820084E-3</v>
      </c>
      <c r="L1363" s="13">
        <f t="shared" si="261"/>
        <v>0</v>
      </c>
      <c r="M1363" s="13">
        <f t="shared" si="266"/>
        <v>8.5782532827160165E-3</v>
      </c>
      <c r="N1363" s="13">
        <f t="shared" si="262"/>
        <v>5.3185170352839303E-3</v>
      </c>
      <c r="O1363" s="13">
        <f t="shared" si="263"/>
        <v>5.3185170352839303E-3</v>
      </c>
      <c r="Q1363">
        <v>23.478299873582241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13.921466870041311</v>
      </c>
      <c r="G1364" s="13">
        <f t="shared" si="257"/>
        <v>0</v>
      </c>
      <c r="H1364" s="13">
        <f t="shared" si="258"/>
        <v>13.921466870041311</v>
      </c>
      <c r="I1364" s="16">
        <f t="shared" si="265"/>
        <v>13.922732473886393</v>
      </c>
      <c r="J1364" s="13">
        <f t="shared" si="259"/>
        <v>13.708458832157197</v>
      </c>
      <c r="K1364" s="13">
        <f t="shared" si="260"/>
        <v>0.21427364172919638</v>
      </c>
      <c r="L1364" s="13">
        <f t="shared" si="261"/>
        <v>0</v>
      </c>
      <c r="M1364" s="13">
        <f t="shared" si="266"/>
        <v>3.2597362474320862E-3</v>
      </c>
      <c r="N1364" s="13">
        <f t="shared" si="262"/>
        <v>2.0210364734078935E-3</v>
      </c>
      <c r="O1364" s="13">
        <f t="shared" si="263"/>
        <v>2.0210364734078935E-3</v>
      </c>
      <c r="Q1364">
        <v>19.032798858792869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133.05999527325511</v>
      </c>
      <c r="G1365" s="13">
        <f t="shared" si="257"/>
        <v>11.821738597992065</v>
      </c>
      <c r="H1365" s="13">
        <f t="shared" si="258"/>
        <v>121.23825667526305</v>
      </c>
      <c r="I1365" s="16">
        <f t="shared" si="265"/>
        <v>121.45253031699224</v>
      </c>
      <c r="J1365" s="13">
        <f t="shared" si="259"/>
        <v>55.822091631511789</v>
      </c>
      <c r="K1365" s="13">
        <f t="shared" si="260"/>
        <v>65.630438685480442</v>
      </c>
      <c r="L1365" s="13">
        <f t="shared" si="261"/>
        <v>54.889225977740374</v>
      </c>
      <c r="M1365" s="13">
        <f t="shared" si="266"/>
        <v>54.890464677514395</v>
      </c>
      <c r="N1365" s="13">
        <f t="shared" si="262"/>
        <v>34.032088100058921</v>
      </c>
      <c r="O1365" s="13">
        <f t="shared" si="263"/>
        <v>45.853826698050987</v>
      </c>
      <c r="Q1365">
        <v>15.89106872331265</v>
      </c>
    </row>
    <row r="1366" spans="1:17" x14ac:dyDescent="0.2">
      <c r="A1366" s="14">
        <f t="shared" si="264"/>
        <v>63555</v>
      </c>
      <c r="B1366" s="1">
        <v>1</v>
      </c>
      <c r="F1366" s="34">
        <v>28.668619958446541</v>
      </c>
      <c r="G1366" s="13">
        <f t="shared" si="257"/>
        <v>0.15049005294708109</v>
      </c>
      <c r="H1366" s="13">
        <f t="shared" si="258"/>
        <v>28.51812990549946</v>
      </c>
      <c r="I1366" s="16">
        <f t="shared" si="265"/>
        <v>39.259342613239532</v>
      </c>
      <c r="J1366" s="13">
        <f t="shared" si="259"/>
        <v>30.832222181247595</v>
      </c>
      <c r="K1366" s="13">
        <f t="shared" si="260"/>
        <v>8.4271204319919377</v>
      </c>
      <c r="L1366" s="13">
        <f t="shared" si="261"/>
        <v>0</v>
      </c>
      <c r="M1366" s="13">
        <f t="shared" si="266"/>
        <v>20.858376577455473</v>
      </c>
      <c r="N1366" s="13">
        <f t="shared" si="262"/>
        <v>12.932193478022393</v>
      </c>
      <c r="O1366" s="13">
        <f t="shared" si="263"/>
        <v>13.082683530969474</v>
      </c>
      <c r="Q1366">
        <v>12.52779411675311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73.092651370821798</v>
      </c>
      <c r="G1367" s="13">
        <f t="shared" si="257"/>
        <v>5.1172213602332226</v>
      </c>
      <c r="H1367" s="13">
        <f t="shared" si="258"/>
        <v>67.975430010588582</v>
      </c>
      <c r="I1367" s="16">
        <f t="shared" si="265"/>
        <v>76.40255044258052</v>
      </c>
      <c r="J1367" s="13">
        <f t="shared" si="259"/>
        <v>41.266083514008265</v>
      </c>
      <c r="K1367" s="13">
        <f t="shared" si="260"/>
        <v>35.136466928572254</v>
      </c>
      <c r="L1367" s="13">
        <f t="shared" si="261"/>
        <v>24.171038668630057</v>
      </c>
      <c r="M1367" s="13">
        <f t="shared" si="266"/>
        <v>32.097221768063143</v>
      </c>
      <c r="N1367" s="13">
        <f t="shared" si="262"/>
        <v>19.900277496199148</v>
      </c>
      <c r="O1367" s="13">
        <f t="shared" si="263"/>
        <v>25.017498856432372</v>
      </c>
      <c r="Q1367">
        <v>12.298601593548391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34.391739133038797</v>
      </c>
      <c r="G1368" s="13">
        <f t="shared" si="257"/>
        <v>0.79035082820888081</v>
      </c>
      <c r="H1368" s="13">
        <f t="shared" si="258"/>
        <v>33.601388304829918</v>
      </c>
      <c r="I1368" s="16">
        <f t="shared" si="265"/>
        <v>44.566816564772111</v>
      </c>
      <c r="J1368" s="13">
        <f t="shared" si="259"/>
        <v>36.649662219436713</v>
      </c>
      <c r="K1368" s="13">
        <f t="shared" si="260"/>
        <v>7.9171543453353976</v>
      </c>
      <c r="L1368" s="13">
        <f t="shared" si="261"/>
        <v>0</v>
      </c>
      <c r="M1368" s="13">
        <f t="shared" si="266"/>
        <v>12.196944271863995</v>
      </c>
      <c r="N1368" s="13">
        <f t="shared" si="262"/>
        <v>7.5621054485556769</v>
      </c>
      <c r="O1368" s="13">
        <f t="shared" si="263"/>
        <v>8.352456276764558</v>
      </c>
      <c r="Q1368">
        <v>16.24052369613738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67.552980222952655</v>
      </c>
      <c r="G1369" s="13">
        <f t="shared" si="257"/>
        <v>4.4978705888728641</v>
      </c>
      <c r="H1369" s="13">
        <f t="shared" si="258"/>
        <v>63.055109634079791</v>
      </c>
      <c r="I1369" s="16">
        <f t="shared" si="265"/>
        <v>70.972263979415189</v>
      </c>
      <c r="J1369" s="13">
        <f t="shared" si="259"/>
        <v>50.195791584113174</v>
      </c>
      <c r="K1369" s="13">
        <f t="shared" si="260"/>
        <v>20.776472395302015</v>
      </c>
      <c r="L1369" s="13">
        <f t="shared" si="261"/>
        <v>9.7054582139992345</v>
      </c>
      <c r="M1369" s="13">
        <f t="shared" si="266"/>
        <v>14.34029703730755</v>
      </c>
      <c r="N1369" s="13">
        <f t="shared" si="262"/>
        <v>8.8909841631306818</v>
      </c>
      <c r="O1369" s="13">
        <f t="shared" si="263"/>
        <v>13.388854752003546</v>
      </c>
      <c r="Q1369">
        <v>17.624299791375329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9.2857991754722065</v>
      </c>
      <c r="G1370" s="13">
        <f t="shared" si="257"/>
        <v>0</v>
      </c>
      <c r="H1370" s="13">
        <f t="shared" si="258"/>
        <v>9.2857991754722065</v>
      </c>
      <c r="I1370" s="16">
        <f t="shared" si="265"/>
        <v>20.356813356774985</v>
      </c>
      <c r="J1370" s="13">
        <f t="shared" si="259"/>
        <v>19.817678003885771</v>
      </c>
      <c r="K1370" s="13">
        <f t="shared" si="260"/>
        <v>0.53913535288921466</v>
      </c>
      <c r="L1370" s="13">
        <f t="shared" si="261"/>
        <v>0</v>
      </c>
      <c r="M1370" s="13">
        <f t="shared" si="266"/>
        <v>5.4493128741768686</v>
      </c>
      <c r="N1370" s="13">
        <f t="shared" si="262"/>
        <v>3.3785739819896583</v>
      </c>
      <c r="O1370" s="13">
        <f t="shared" si="263"/>
        <v>3.3785739819896583</v>
      </c>
      <c r="Q1370">
        <v>20.4440650498865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0.97639504999350901</v>
      </c>
      <c r="G1371" s="13">
        <f t="shared" si="257"/>
        <v>0</v>
      </c>
      <c r="H1371" s="13">
        <f t="shared" si="258"/>
        <v>0.97639504999350901</v>
      </c>
      <c r="I1371" s="16">
        <f t="shared" si="265"/>
        <v>1.5155304028827237</v>
      </c>
      <c r="J1371" s="13">
        <f t="shared" si="259"/>
        <v>1.5153638278975097</v>
      </c>
      <c r="K1371" s="13">
        <f t="shared" si="260"/>
        <v>1.6657498521399638E-4</v>
      </c>
      <c r="L1371" s="13">
        <f t="shared" si="261"/>
        <v>0</v>
      </c>
      <c r="M1371" s="13">
        <f t="shared" si="266"/>
        <v>2.0707388921872103</v>
      </c>
      <c r="N1371" s="13">
        <f t="shared" si="262"/>
        <v>1.2838581131560705</v>
      </c>
      <c r="O1371" s="13">
        <f t="shared" si="263"/>
        <v>1.2838581131560705</v>
      </c>
      <c r="Q1371">
        <v>22.775879857388311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0.61011330335067304</v>
      </c>
      <c r="G1372" s="13">
        <f t="shared" si="257"/>
        <v>0</v>
      </c>
      <c r="H1372" s="13">
        <f t="shared" si="258"/>
        <v>0.61011330335067304</v>
      </c>
      <c r="I1372" s="16">
        <f t="shared" si="265"/>
        <v>0.61027987833588704</v>
      </c>
      <c r="J1372" s="13">
        <f t="shared" si="259"/>
        <v>0.61027237556316416</v>
      </c>
      <c r="K1372" s="13">
        <f t="shared" si="260"/>
        <v>7.5027727228782481E-6</v>
      </c>
      <c r="L1372" s="13">
        <f t="shared" si="261"/>
        <v>0</v>
      </c>
      <c r="M1372" s="13">
        <f t="shared" si="266"/>
        <v>0.78688077903113984</v>
      </c>
      <c r="N1372" s="13">
        <f t="shared" si="262"/>
        <v>0.48786608299930667</v>
      </c>
      <c r="O1372" s="13">
        <f t="shared" si="263"/>
        <v>0.48786608299930667</v>
      </c>
      <c r="Q1372">
        <v>25.431471000000009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0.28571428599999998</v>
      </c>
      <c r="G1373" s="13">
        <f t="shared" si="257"/>
        <v>0</v>
      </c>
      <c r="H1373" s="13">
        <f t="shared" si="258"/>
        <v>0.28571428599999998</v>
      </c>
      <c r="I1373" s="16">
        <f t="shared" si="265"/>
        <v>0.28572178877272286</v>
      </c>
      <c r="J1373" s="13">
        <f t="shared" si="259"/>
        <v>0.28572101704073971</v>
      </c>
      <c r="K1373" s="13">
        <f t="shared" si="260"/>
        <v>7.7173198315128033E-7</v>
      </c>
      <c r="L1373" s="13">
        <f t="shared" si="261"/>
        <v>0</v>
      </c>
      <c r="M1373" s="13">
        <f t="shared" si="266"/>
        <v>0.29901469603183317</v>
      </c>
      <c r="N1373" s="13">
        <f t="shared" si="262"/>
        <v>0.18538911153973656</v>
      </c>
      <c r="O1373" s="13">
        <f t="shared" si="263"/>
        <v>0.18538911153973656</v>
      </c>
      <c r="Q1373">
        <v>25.41495625168282</v>
      </c>
    </row>
    <row r="1374" spans="1:17" x14ac:dyDescent="0.2">
      <c r="A1374" s="14">
        <f t="shared" si="264"/>
        <v>63798</v>
      </c>
      <c r="B1374" s="1">
        <v>9</v>
      </c>
      <c r="F1374" s="34">
        <v>1.4440650603594061</v>
      </c>
      <c r="G1374" s="13">
        <f t="shared" si="257"/>
        <v>0</v>
      </c>
      <c r="H1374" s="13">
        <f t="shared" si="258"/>
        <v>1.4440650603594061</v>
      </c>
      <c r="I1374" s="16">
        <f t="shared" si="265"/>
        <v>1.4440658320913893</v>
      </c>
      <c r="J1374" s="13">
        <f t="shared" si="259"/>
        <v>1.4439251523926435</v>
      </c>
      <c r="K1374" s="13">
        <f t="shared" si="260"/>
        <v>1.4067969874576036E-4</v>
      </c>
      <c r="L1374" s="13">
        <f t="shared" si="261"/>
        <v>0</v>
      </c>
      <c r="M1374" s="13">
        <f t="shared" si="266"/>
        <v>0.11362558449209662</v>
      </c>
      <c r="N1374" s="13">
        <f t="shared" si="262"/>
        <v>7.0447862385099896E-2</v>
      </c>
      <c r="O1374" s="13">
        <f t="shared" si="263"/>
        <v>7.0447862385099896E-2</v>
      </c>
      <c r="Q1374">
        <v>22.94686185896245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17.317559400399201</v>
      </c>
      <c r="G1375" s="13">
        <f t="shared" si="257"/>
        <v>0</v>
      </c>
      <c r="H1375" s="13">
        <f t="shared" si="258"/>
        <v>17.317559400399201</v>
      </c>
      <c r="I1375" s="16">
        <f t="shared" si="265"/>
        <v>17.317700080097946</v>
      </c>
      <c r="J1375" s="13">
        <f t="shared" si="259"/>
        <v>17.038934887791115</v>
      </c>
      <c r="K1375" s="13">
        <f t="shared" si="260"/>
        <v>0.27876519230683172</v>
      </c>
      <c r="L1375" s="13">
        <f t="shared" si="261"/>
        <v>0</v>
      </c>
      <c r="M1375" s="13">
        <f t="shared" si="266"/>
        <v>4.3177722106996719E-2</v>
      </c>
      <c r="N1375" s="13">
        <f t="shared" si="262"/>
        <v>2.6770187706337965E-2</v>
      </c>
      <c r="O1375" s="13">
        <f t="shared" si="263"/>
        <v>2.6770187706337965E-2</v>
      </c>
      <c r="Q1375">
        <v>21.79056327191212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27.781766065677111</v>
      </c>
      <c r="G1376" s="13">
        <f t="shared" si="257"/>
        <v>5.1337300390286458E-2</v>
      </c>
      <c r="H1376" s="13">
        <f t="shared" si="258"/>
        <v>27.730428765286824</v>
      </c>
      <c r="I1376" s="16">
        <f t="shared" si="265"/>
        <v>28.009193957593656</v>
      </c>
      <c r="J1376" s="13">
        <f t="shared" si="259"/>
        <v>25.896735057965159</v>
      </c>
      <c r="K1376" s="13">
        <f t="shared" si="260"/>
        <v>2.1124588996284963</v>
      </c>
      <c r="L1376" s="13">
        <f t="shared" si="261"/>
        <v>0</v>
      </c>
      <c r="M1376" s="13">
        <f t="shared" si="266"/>
        <v>1.6407534400658754E-2</v>
      </c>
      <c r="N1376" s="13">
        <f t="shared" si="262"/>
        <v>1.0172671328408427E-2</v>
      </c>
      <c r="O1376" s="13">
        <f t="shared" si="263"/>
        <v>6.1509971718694885E-2</v>
      </c>
      <c r="Q1376">
        <v>17.00564137205436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0.1148586520803979</v>
      </c>
      <c r="G1377" s="13">
        <f t="shared" si="257"/>
        <v>0</v>
      </c>
      <c r="H1377" s="13">
        <f t="shared" si="258"/>
        <v>0.1148586520803979</v>
      </c>
      <c r="I1377" s="16">
        <f t="shared" si="265"/>
        <v>2.2273175517088943</v>
      </c>
      <c r="J1377" s="13">
        <f t="shared" si="259"/>
        <v>2.2254461670113814</v>
      </c>
      <c r="K1377" s="13">
        <f t="shared" si="260"/>
        <v>1.8713846975129123E-3</v>
      </c>
      <c r="L1377" s="13">
        <f t="shared" si="261"/>
        <v>0</v>
      </c>
      <c r="M1377" s="13">
        <f t="shared" si="266"/>
        <v>6.2348630722503275E-3</v>
      </c>
      <c r="N1377" s="13">
        <f t="shared" si="262"/>
        <v>3.8656151047952031E-3</v>
      </c>
      <c r="O1377" s="13">
        <f t="shared" si="263"/>
        <v>3.8656151047952031E-3</v>
      </c>
      <c r="Q1377">
        <v>13.78722659354839</v>
      </c>
    </row>
    <row r="1378" spans="1:17" x14ac:dyDescent="0.2">
      <c r="A1378" s="14">
        <f t="shared" si="264"/>
        <v>63920</v>
      </c>
      <c r="B1378" s="1">
        <v>1</v>
      </c>
      <c r="F1378" s="34">
        <v>2.3006850584749099E-2</v>
      </c>
      <c r="G1378" s="13">
        <f t="shared" si="257"/>
        <v>0</v>
      </c>
      <c r="H1378" s="13">
        <f t="shared" si="258"/>
        <v>2.3006850584749099E-2</v>
      </c>
      <c r="I1378" s="16">
        <f t="shared" si="265"/>
        <v>2.4878235282262011E-2</v>
      </c>
      <c r="J1378" s="13">
        <f t="shared" si="259"/>
        <v>2.4878232600771835E-2</v>
      </c>
      <c r="K1378" s="13">
        <f t="shared" si="260"/>
        <v>2.6814901757377108E-9</v>
      </c>
      <c r="L1378" s="13">
        <f t="shared" si="261"/>
        <v>0</v>
      </c>
      <c r="M1378" s="13">
        <f t="shared" si="266"/>
        <v>2.3692479674551244E-3</v>
      </c>
      <c r="N1378" s="13">
        <f t="shared" si="262"/>
        <v>1.468933739822177E-3</v>
      </c>
      <c r="O1378" s="13">
        <f t="shared" si="263"/>
        <v>1.468933739822177E-3</v>
      </c>
      <c r="Q1378">
        <v>13.59425790356808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3.8812143023953358</v>
      </c>
      <c r="G1379" s="13">
        <f t="shared" si="257"/>
        <v>0</v>
      </c>
      <c r="H1379" s="13">
        <f t="shared" si="258"/>
        <v>3.8812143023953358</v>
      </c>
      <c r="I1379" s="16">
        <f t="shared" si="265"/>
        <v>3.881214305076826</v>
      </c>
      <c r="J1379" s="13">
        <f t="shared" si="259"/>
        <v>3.8737307998195427</v>
      </c>
      <c r="K1379" s="13">
        <f t="shared" si="260"/>
        <v>7.4835052572832517E-3</v>
      </c>
      <c r="L1379" s="13">
        <f t="shared" si="261"/>
        <v>0</v>
      </c>
      <c r="M1379" s="13">
        <f t="shared" si="266"/>
        <v>9.0031422763294736E-4</v>
      </c>
      <c r="N1379" s="13">
        <f t="shared" si="262"/>
        <v>5.5819482113242738E-4</v>
      </c>
      <c r="O1379" s="13">
        <f t="shared" si="263"/>
        <v>5.5819482113242738E-4</v>
      </c>
      <c r="Q1379">
        <v>15.789712529399949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79.463354969375487</v>
      </c>
      <c r="G1380" s="13">
        <f t="shared" si="257"/>
        <v>5.8294838903637647</v>
      </c>
      <c r="H1380" s="13">
        <f t="shared" si="258"/>
        <v>73.633871079011726</v>
      </c>
      <c r="I1380" s="16">
        <f t="shared" si="265"/>
        <v>73.64135458426901</v>
      </c>
      <c r="J1380" s="13">
        <f t="shared" si="259"/>
        <v>44.58079208330404</v>
      </c>
      <c r="K1380" s="13">
        <f t="shared" si="260"/>
        <v>29.06056250096497</v>
      </c>
      <c r="L1380" s="13">
        <f t="shared" si="261"/>
        <v>18.050459435221043</v>
      </c>
      <c r="M1380" s="13">
        <f t="shared" si="266"/>
        <v>18.050801554627544</v>
      </c>
      <c r="N1380" s="13">
        <f t="shared" si="262"/>
        <v>11.191496963869078</v>
      </c>
      <c r="O1380" s="13">
        <f t="shared" si="263"/>
        <v>17.020980854232842</v>
      </c>
      <c r="Q1380">
        <v>14.23584714777715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11.55435869173038</v>
      </c>
      <c r="G1381" s="13">
        <f t="shared" si="257"/>
        <v>0</v>
      </c>
      <c r="H1381" s="13">
        <f t="shared" si="258"/>
        <v>11.55435869173038</v>
      </c>
      <c r="I1381" s="16">
        <f t="shared" si="265"/>
        <v>22.564461757474305</v>
      </c>
      <c r="J1381" s="13">
        <f t="shared" si="259"/>
        <v>21.736018348567029</v>
      </c>
      <c r="K1381" s="13">
        <f t="shared" si="260"/>
        <v>0.82844340890727608</v>
      </c>
      <c r="L1381" s="13">
        <f t="shared" si="261"/>
        <v>0</v>
      </c>
      <c r="M1381" s="13">
        <f t="shared" si="266"/>
        <v>6.859304590758466</v>
      </c>
      <c r="N1381" s="13">
        <f t="shared" si="262"/>
        <v>4.2527688462702491</v>
      </c>
      <c r="O1381" s="13">
        <f t="shared" si="263"/>
        <v>4.2527688462702491</v>
      </c>
      <c r="Q1381">
        <v>19.47956232489005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3.8890711633412272</v>
      </c>
      <c r="G1382" s="13">
        <f t="shared" si="257"/>
        <v>0</v>
      </c>
      <c r="H1382" s="13">
        <f t="shared" si="258"/>
        <v>3.8890711633412272</v>
      </c>
      <c r="I1382" s="16">
        <f t="shared" si="265"/>
        <v>4.7175145722485032</v>
      </c>
      <c r="J1382" s="13">
        <f t="shared" si="259"/>
        <v>4.7117016056801821</v>
      </c>
      <c r="K1382" s="13">
        <f t="shared" si="260"/>
        <v>5.8129665683210874E-3</v>
      </c>
      <c r="L1382" s="13">
        <f t="shared" si="261"/>
        <v>0</v>
      </c>
      <c r="M1382" s="13">
        <f t="shared" si="266"/>
        <v>2.6065357444882169</v>
      </c>
      <c r="N1382" s="13">
        <f t="shared" si="262"/>
        <v>1.6160521615826944</v>
      </c>
      <c r="O1382" s="13">
        <f t="shared" si="263"/>
        <v>1.6160521615826944</v>
      </c>
      <c r="Q1382">
        <v>21.730146432487128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0.7</v>
      </c>
      <c r="G1383" s="13">
        <f t="shared" si="257"/>
        <v>0</v>
      </c>
      <c r="H1383" s="13">
        <f t="shared" si="258"/>
        <v>0.7</v>
      </c>
      <c r="I1383" s="16">
        <f t="shared" si="265"/>
        <v>0.70581296656832104</v>
      </c>
      <c r="J1383" s="13">
        <f t="shared" si="259"/>
        <v>0.70580201581022639</v>
      </c>
      <c r="K1383" s="13">
        <f t="shared" si="260"/>
        <v>1.095075809465218E-5</v>
      </c>
      <c r="L1383" s="13">
        <f t="shared" si="261"/>
        <v>0</v>
      </c>
      <c r="M1383" s="13">
        <f t="shared" si="266"/>
        <v>0.99048358290552252</v>
      </c>
      <c r="N1383" s="13">
        <f t="shared" si="262"/>
        <v>0.61409982140142394</v>
      </c>
      <c r="O1383" s="13">
        <f t="shared" si="263"/>
        <v>0.61409982140142394</v>
      </c>
      <c r="Q1383">
        <v>25.851100388233501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0.61896074275009316</v>
      </c>
      <c r="G1384" s="13">
        <f t="shared" si="257"/>
        <v>0</v>
      </c>
      <c r="H1384" s="13">
        <f t="shared" si="258"/>
        <v>0.61896074275009316</v>
      </c>
      <c r="I1384" s="16">
        <f t="shared" si="265"/>
        <v>0.61897169350818781</v>
      </c>
      <c r="J1384" s="13">
        <f t="shared" si="259"/>
        <v>0.61896432249004762</v>
      </c>
      <c r="K1384" s="13">
        <f t="shared" si="260"/>
        <v>7.3710181401898112E-6</v>
      </c>
      <c r="L1384" s="13">
        <f t="shared" si="261"/>
        <v>0</v>
      </c>
      <c r="M1384" s="13">
        <f t="shared" si="266"/>
        <v>0.37638376150409858</v>
      </c>
      <c r="N1384" s="13">
        <f t="shared" si="262"/>
        <v>0.23335793213254111</v>
      </c>
      <c r="O1384" s="13">
        <f t="shared" si="263"/>
        <v>0.23335793213254111</v>
      </c>
      <c r="Q1384">
        <v>25.865452755878358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9.3961252013926089</v>
      </c>
      <c r="G1385" s="13">
        <f t="shared" si="257"/>
        <v>0</v>
      </c>
      <c r="H1385" s="13">
        <f t="shared" si="258"/>
        <v>9.3961252013926089</v>
      </c>
      <c r="I1385" s="16">
        <f t="shared" si="265"/>
        <v>9.3961325724107496</v>
      </c>
      <c r="J1385" s="13">
        <f t="shared" si="259"/>
        <v>9.3724360296201201</v>
      </c>
      <c r="K1385" s="13">
        <f t="shared" si="260"/>
        <v>2.3696542790629493E-2</v>
      </c>
      <c r="L1385" s="13">
        <f t="shared" si="261"/>
        <v>0</v>
      </c>
      <c r="M1385" s="13">
        <f t="shared" si="266"/>
        <v>0.14302582937155747</v>
      </c>
      <c r="N1385" s="13">
        <f t="shared" si="262"/>
        <v>8.8676014210365639E-2</v>
      </c>
      <c r="O1385" s="13">
        <f t="shared" si="263"/>
        <v>8.8676014210365639E-2</v>
      </c>
      <c r="Q1385">
        <v>26.44982000000001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5.8490392841500736</v>
      </c>
      <c r="G1386" s="13">
        <f t="shared" si="257"/>
        <v>0</v>
      </c>
      <c r="H1386" s="13">
        <f t="shared" si="258"/>
        <v>5.8490392841500736</v>
      </c>
      <c r="I1386" s="16">
        <f t="shared" si="265"/>
        <v>5.8727358269407031</v>
      </c>
      <c r="J1386" s="13">
        <f t="shared" si="259"/>
        <v>5.8670395407625122</v>
      </c>
      <c r="K1386" s="13">
        <f t="shared" si="260"/>
        <v>5.6962861781908458E-3</v>
      </c>
      <c r="L1386" s="13">
        <f t="shared" si="261"/>
        <v>0</v>
      </c>
      <c r="M1386" s="13">
        <f t="shared" si="266"/>
        <v>5.4349815161191833E-2</v>
      </c>
      <c r="N1386" s="13">
        <f t="shared" si="262"/>
        <v>3.3696885399938939E-2</v>
      </c>
      <c r="O1386" s="13">
        <f t="shared" si="263"/>
        <v>3.3696885399938939E-2</v>
      </c>
      <c r="Q1386">
        <v>26.579929371318709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4.260318391525864</v>
      </c>
      <c r="G1387" s="13">
        <f t="shared" si="257"/>
        <v>0</v>
      </c>
      <c r="H1387" s="13">
        <f t="shared" si="258"/>
        <v>4.260318391525864</v>
      </c>
      <c r="I1387" s="16">
        <f t="shared" si="265"/>
        <v>4.2660146777040548</v>
      </c>
      <c r="J1387" s="13">
        <f t="shared" si="259"/>
        <v>4.2627156791030876</v>
      </c>
      <c r="K1387" s="13">
        <f t="shared" si="260"/>
        <v>3.2989986009672734E-3</v>
      </c>
      <c r="L1387" s="13">
        <f t="shared" si="261"/>
        <v>0</v>
      </c>
      <c r="M1387" s="13">
        <f t="shared" si="266"/>
        <v>2.0652929761252894E-2</v>
      </c>
      <c r="N1387" s="13">
        <f t="shared" si="262"/>
        <v>1.2804816451976795E-2</v>
      </c>
      <c r="O1387" s="13">
        <f t="shared" si="263"/>
        <v>1.2804816451976795E-2</v>
      </c>
      <c r="Q1387">
        <v>23.61402727388047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52.606123158931702</v>
      </c>
      <c r="G1388" s="13">
        <f t="shared" si="257"/>
        <v>2.8267700479002675</v>
      </c>
      <c r="H1388" s="13">
        <f t="shared" si="258"/>
        <v>49.779353111031433</v>
      </c>
      <c r="I1388" s="16">
        <f t="shared" si="265"/>
        <v>49.782652109632402</v>
      </c>
      <c r="J1388" s="13">
        <f t="shared" si="259"/>
        <v>42.466893493800733</v>
      </c>
      <c r="K1388" s="13">
        <f t="shared" si="260"/>
        <v>7.315758615831669</v>
      </c>
      <c r="L1388" s="13">
        <f t="shared" si="261"/>
        <v>0</v>
      </c>
      <c r="M1388" s="13">
        <f t="shared" si="266"/>
        <v>7.8481133092760998E-3</v>
      </c>
      <c r="N1388" s="13">
        <f t="shared" si="262"/>
        <v>4.8658302517511822E-3</v>
      </c>
      <c r="O1388" s="13">
        <f t="shared" si="263"/>
        <v>2.8316358781520186</v>
      </c>
      <c r="Q1388">
        <v>19.55262214603988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21.910999245587711</v>
      </c>
      <c r="G1389" s="13">
        <f t="shared" si="257"/>
        <v>0</v>
      </c>
      <c r="H1389" s="13">
        <f t="shared" si="258"/>
        <v>21.910999245587711</v>
      </c>
      <c r="I1389" s="16">
        <f t="shared" si="265"/>
        <v>29.226757861419379</v>
      </c>
      <c r="J1389" s="13">
        <f t="shared" si="259"/>
        <v>26.671111004093969</v>
      </c>
      <c r="K1389" s="13">
        <f t="shared" si="260"/>
        <v>2.5556468573254101</v>
      </c>
      <c r="L1389" s="13">
        <f t="shared" si="261"/>
        <v>0</v>
      </c>
      <c r="M1389" s="13">
        <f t="shared" si="266"/>
        <v>2.9822830575249176E-3</v>
      </c>
      <c r="N1389" s="13">
        <f t="shared" si="262"/>
        <v>1.8490154956654489E-3</v>
      </c>
      <c r="O1389" s="13">
        <f t="shared" si="263"/>
        <v>1.8490154956654489E-3</v>
      </c>
      <c r="Q1389">
        <v>16.417616100383889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58.235354513565539</v>
      </c>
      <c r="G1390" s="13">
        <f t="shared" si="257"/>
        <v>3.4561339015650234</v>
      </c>
      <c r="H1390" s="13">
        <f t="shared" si="258"/>
        <v>54.779220612000515</v>
      </c>
      <c r="I1390" s="16">
        <f t="shared" si="265"/>
        <v>57.334867469325928</v>
      </c>
      <c r="J1390" s="13">
        <f t="shared" si="259"/>
        <v>39.604908979755507</v>
      </c>
      <c r="K1390" s="13">
        <f t="shared" si="260"/>
        <v>17.729958489570421</v>
      </c>
      <c r="L1390" s="13">
        <f t="shared" si="261"/>
        <v>6.636543953105301</v>
      </c>
      <c r="M1390" s="13">
        <f t="shared" si="266"/>
        <v>6.637677220667161</v>
      </c>
      <c r="N1390" s="13">
        <f t="shared" si="262"/>
        <v>4.1153598768136401</v>
      </c>
      <c r="O1390" s="13">
        <f t="shared" si="263"/>
        <v>7.5714937783786631</v>
      </c>
      <c r="Q1390">
        <v>13.912665924915791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72.001862696023792</v>
      </c>
      <c r="G1391" s="13">
        <f t="shared" si="257"/>
        <v>4.995268127072956</v>
      </c>
      <c r="H1391" s="13">
        <f t="shared" si="258"/>
        <v>67.006594568950831</v>
      </c>
      <c r="I1391" s="16">
        <f t="shared" si="265"/>
        <v>78.10000910541595</v>
      </c>
      <c r="J1391" s="13">
        <f t="shared" si="259"/>
        <v>43.931969007879339</v>
      </c>
      <c r="K1391" s="13">
        <f t="shared" si="260"/>
        <v>34.168040097536611</v>
      </c>
      <c r="L1391" s="13">
        <f t="shared" si="261"/>
        <v>23.195491205411141</v>
      </c>
      <c r="M1391" s="13">
        <f t="shared" si="266"/>
        <v>25.71780854926466</v>
      </c>
      <c r="N1391" s="13">
        <f t="shared" si="262"/>
        <v>15.945041300544089</v>
      </c>
      <c r="O1391" s="13">
        <f t="shared" si="263"/>
        <v>20.940309427617045</v>
      </c>
      <c r="Q1391">
        <v>13.472457593548389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36.352444766585172</v>
      </c>
      <c r="G1392" s="13">
        <f t="shared" si="257"/>
        <v>1.0095632171996349</v>
      </c>
      <c r="H1392" s="13">
        <f t="shared" si="258"/>
        <v>35.342881549385538</v>
      </c>
      <c r="I1392" s="16">
        <f t="shared" si="265"/>
        <v>46.315430441511012</v>
      </c>
      <c r="J1392" s="13">
        <f t="shared" si="259"/>
        <v>38.020687521142122</v>
      </c>
      <c r="K1392" s="13">
        <f t="shared" si="260"/>
        <v>8.2947429203688898</v>
      </c>
      <c r="L1392" s="13">
        <f t="shared" si="261"/>
        <v>0</v>
      </c>
      <c r="M1392" s="13">
        <f t="shared" si="266"/>
        <v>9.7727672487205712</v>
      </c>
      <c r="N1392" s="13">
        <f t="shared" si="262"/>
        <v>6.0591156942067546</v>
      </c>
      <c r="O1392" s="13">
        <f t="shared" si="263"/>
        <v>7.0686789114063897</v>
      </c>
      <c r="Q1392">
        <v>16.71130264431239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4.611813057382868</v>
      </c>
      <c r="G1393" s="13">
        <f t="shared" si="257"/>
        <v>0</v>
      </c>
      <c r="H1393" s="13">
        <f t="shared" si="258"/>
        <v>4.611813057382868</v>
      </c>
      <c r="I1393" s="16">
        <f t="shared" si="265"/>
        <v>12.906555977751758</v>
      </c>
      <c r="J1393" s="13">
        <f t="shared" si="259"/>
        <v>12.741758813221576</v>
      </c>
      <c r="K1393" s="13">
        <f t="shared" si="260"/>
        <v>0.16479716453018156</v>
      </c>
      <c r="L1393" s="13">
        <f t="shared" si="261"/>
        <v>0</v>
      </c>
      <c r="M1393" s="13">
        <f t="shared" si="266"/>
        <v>3.7136515545138167</v>
      </c>
      <c r="N1393" s="13">
        <f t="shared" si="262"/>
        <v>2.3024639637985662</v>
      </c>
      <c r="O1393" s="13">
        <f t="shared" si="263"/>
        <v>2.3024639637985662</v>
      </c>
      <c r="Q1393">
        <v>19.309404414798539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4.9703045025461119</v>
      </c>
      <c r="G1394" s="13">
        <f t="shared" si="257"/>
        <v>0</v>
      </c>
      <c r="H1394" s="13">
        <f t="shared" si="258"/>
        <v>4.9703045025461119</v>
      </c>
      <c r="I1394" s="16">
        <f t="shared" si="265"/>
        <v>5.1351016670762935</v>
      </c>
      <c r="J1394" s="13">
        <f t="shared" si="259"/>
        <v>5.1281623440639788</v>
      </c>
      <c r="K1394" s="13">
        <f t="shared" si="260"/>
        <v>6.9393230123147021E-3</v>
      </c>
      <c r="L1394" s="13">
        <f t="shared" si="261"/>
        <v>0</v>
      </c>
      <c r="M1394" s="13">
        <f t="shared" si="266"/>
        <v>1.4111875907152505</v>
      </c>
      <c r="N1394" s="13">
        <f t="shared" si="262"/>
        <v>0.87493630624345531</v>
      </c>
      <c r="O1394" s="13">
        <f t="shared" si="263"/>
        <v>0.87493630624345531</v>
      </c>
      <c r="Q1394">
        <v>22.276608762040691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2.775704199637464E-3</v>
      </c>
      <c r="G1395" s="13">
        <f t="shared" si="257"/>
        <v>0</v>
      </c>
      <c r="H1395" s="13">
        <f t="shared" si="258"/>
        <v>2.775704199637464E-3</v>
      </c>
      <c r="I1395" s="16">
        <f t="shared" si="265"/>
        <v>9.7150272119521652E-3</v>
      </c>
      <c r="J1395" s="13">
        <f t="shared" si="259"/>
        <v>9.7150271852558985E-3</v>
      </c>
      <c r="K1395" s="13">
        <f t="shared" si="260"/>
        <v>2.6696266725023676E-11</v>
      </c>
      <c r="L1395" s="13">
        <f t="shared" si="261"/>
        <v>0</v>
      </c>
      <c r="M1395" s="13">
        <f t="shared" si="266"/>
        <v>0.53625128447179515</v>
      </c>
      <c r="N1395" s="13">
        <f t="shared" si="262"/>
        <v>0.33247579637251301</v>
      </c>
      <c r="O1395" s="13">
        <f t="shared" si="263"/>
        <v>0.33247579637251301</v>
      </c>
      <c r="Q1395">
        <v>26.338957617816149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0.28962993530819969</v>
      </c>
      <c r="G1396" s="13">
        <f t="shared" si="257"/>
        <v>0</v>
      </c>
      <c r="H1396" s="13">
        <f t="shared" si="258"/>
        <v>0.28962993530819969</v>
      </c>
      <c r="I1396" s="16">
        <f t="shared" si="265"/>
        <v>0.28962993533489595</v>
      </c>
      <c r="J1396" s="13">
        <f t="shared" si="259"/>
        <v>0.28962930020959926</v>
      </c>
      <c r="K1396" s="13">
        <f t="shared" si="260"/>
        <v>6.3512529668852125E-7</v>
      </c>
      <c r="L1396" s="13">
        <f t="shared" si="261"/>
        <v>0</v>
      </c>
      <c r="M1396" s="13">
        <f t="shared" si="266"/>
        <v>0.20377548809928214</v>
      </c>
      <c r="N1396" s="13">
        <f t="shared" si="262"/>
        <v>0.12634080262155492</v>
      </c>
      <c r="O1396" s="13">
        <f t="shared" si="263"/>
        <v>0.12634080262155492</v>
      </c>
      <c r="Q1396">
        <v>27.122754933545679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0.2181547771831624</v>
      </c>
      <c r="G1397" s="13">
        <f t="shared" si="257"/>
        <v>0</v>
      </c>
      <c r="H1397" s="13">
        <f t="shared" si="258"/>
        <v>0.2181547771831624</v>
      </c>
      <c r="I1397" s="16">
        <f t="shared" si="265"/>
        <v>0.21815541230845908</v>
      </c>
      <c r="J1397" s="13">
        <f t="shared" si="259"/>
        <v>0.21815517468590717</v>
      </c>
      <c r="K1397" s="13">
        <f t="shared" si="260"/>
        <v>2.3762255191295267E-7</v>
      </c>
      <c r="L1397" s="13">
        <f t="shared" si="261"/>
        <v>0</v>
      </c>
      <c r="M1397" s="13">
        <f t="shared" si="266"/>
        <v>7.7434685477727222E-2</v>
      </c>
      <c r="N1397" s="13">
        <f t="shared" si="262"/>
        <v>4.8009504996190874E-2</v>
      </c>
      <c r="O1397" s="13">
        <f t="shared" si="263"/>
        <v>4.8009504996190874E-2</v>
      </c>
      <c r="Q1397">
        <v>28.097220000000011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4.8289627550621583</v>
      </c>
      <c r="G1398" s="13">
        <f t="shared" si="257"/>
        <v>0</v>
      </c>
      <c r="H1398" s="13">
        <f t="shared" si="258"/>
        <v>4.8289627550621583</v>
      </c>
      <c r="I1398" s="16">
        <f t="shared" si="265"/>
        <v>4.8289629926847102</v>
      </c>
      <c r="J1398" s="13">
        <f t="shared" si="259"/>
        <v>4.8253866903333114</v>
      </c>
      <c r="K1398" s="13">
        <f t="shared" si="260"/>
        <v>3.5763023513988301E-3</v>
      </c>
      <c r="L1398" s="13">
        <f t="shared" si="261"/>
        <v>0</v>
      </c>
      <c r="M1398" s="13">
        <f t="shared" si="266"/>
        <v>2.9425180481536348E-2</v>
      </c>
      <c r="N1398" s="13">
        <f t="shared" si="262"/>
        <v>1.8243611898552534E-2</v>
      </c>
      <c r="O1398" s="13">
        <f t="shared" si="263"/>
        <v>1.8243611898552534E-2</v>
      </c>
      <c r="Q1398">
        <v>25.701930147869881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33.262306227263522</v>
      </c>
      <c r="G1399" s="13">
        <f t="shared" si="257"/>
        <v>0.66407706164048819</v>
      </c>
      <c r="H1399" s="13">
        <f t="shared" si="258"/>
        <v>32.598229165623032</v>
      </c>
      <c r="I1399" s="16">
        <f t="shared" si="265"/>
        <v>32.60180546797443</v>
      </c>
      <c r="J1399" s="13">
        <f t="shared" si="259"/>
        <v>30.761431883948696</v>
      </c>
      <c r="K1399" s="13">
        <f t="shared" si="260"/>
        <v>1.840373584025734</v>
      </c>
      <c r="L1399" s="13">
        <f t="shared" si="261"/>
        <v>0</v>
      </c>
      <c r="M1399" s="13">
        <f t="shared" si="266"/>
        <v>1.1181568582983813E-2</v>
      </c>
      <c r="N1399" s="13">
        <f t="shared" si="262"/>
        <v>6.9325725214499645E-3</v>
      </c>
      <c r="O1399" s="13">
        <f t="shared" si="263"/>
        <v>0.67100963416193815</v>
      </c>
      <c r="Q1399">
        <v>21.418136967149859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18.269963004772361</v>
      </c>
      <c r="G1400" s="13">
        <f t="shared" si="257"/>
        <v>0</v>
      </c>
      <c r="H1400" s="13">
        <f t="shared" si="258"/>
        <v>18.269963004772361</v>
      </c>
      <c r="I1400" s="16">
        <f t="shared" si="265"/>
        <v>20.110336588798095</v>
      </c>
      <c r="J1400" s="13">
        <f t="shared" si="259"/>
        <v>19.41157758206429</v>
      </c>
      <c r="K1400" s="13">
        <f t="shared" si="260"/>
        <v>0.69875900673380542</v>
      </c>
      <c r="L1400" s="13">
        <f t="shared" si="261"/>
        <v>0</v>
      </c>
      <c r="M1400" s="13">
        <f t="shared" si="266"/>
        <v>4.2489960615338489E-3</v>
      </c>
      <c r="N1400" s="13">
        <f t="shared" si="262"/>
        <v>2.6343775581509862E-3</v>
      </c>
      <c r="O1400" s="13">
        <f t="shared" si="263"/>
        <v>2.6343775581509862E-3</v>
      </c>
      <c r="Q1400">
        <v>18.263811627277018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28.511974676099321</v>
      </c>
      <c r="G1401" s="13">
        <f t="shared" si="257"/>
        <v>0.1329766710401008</v>
      </c>
      <c r="H1401" s="13">
        <f t="shared" si="258"/>
        <v>28.37899800505922</v>
      </c>
      <c r="I1401" s="16">
        <f t="shared" si="265"/>
        <v>29.077757011793025</v>
      </c>
      <c r="J1401" s="13">
        <f t="shared" si="259"/>
        <v>26.192245594540275</v>
      </c>
      <c r="K1401" s="13">
        <f t="shared" si="260"/>
        <v>2.8855114172527507</v>
      </c>
      <c r="L1401" s="13">
        <f t="shared" si="261"/>
        <v>0</v>
      </c>
      <c r="M1401" s="13">
        <f t="shared" si="266"/>
        <v>1.6146185033828627E-3</v>
      </c>
      <c r="N1401" s="13">
        <f t="shared" si="262"/>
        <v>1.0010634720973748E-3</v>
      </c>
      <c r="O1401" s="13">
        <f t="shared" si="263"/>
        <v>0.13397773451219819</v>
      </c>
      <c r="Q1401">
        <v>15.29948605753161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4.0201407955636252</v>
      </c>
      <c r="G1402" s="13">
        <f t="shared" si="257"/>
        <v>0</v>
      </c>
      <c r="H1402" s="13">
        <f t="shared" si="258"/>
        <v>4.0201407955636252</v>
      </c>
      <c r="I1402" s="16">
        <f t="shared" si="265"/>
        <v>6.905652212816376</v>
      </c>
      <c r="J1402" s="13">
        <f t="shared" si="259"/>
        <v>6.8528645767089156</v>
      </c>
      <c r="K1402" s="13">
        <f t="shared" si="260"/>
        <v>5.2787636107460401E-2</v>
      </c>
      <c r="L1402" s="13">
        <f t="shared" si="261"/>
        <v>0</v>
      </c>
      <c r="M1402" s="13">
        <f t="shared" si="266"/>
        <v>6.1355503128548788E-4</v>
      </c>
      <c r="N1402" s="13">
        <f t="shared" si="262"/>
        <v>3.8040411939700247E-4</v>
      </c>
      <c r="O1402" s="13">
        <f t="shared" si="263"/>
        <v>3.8040411939700247E-4</v>
      </c>
      <c r="Q1402">
        <v>14.11129836712983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13.29989970248408</v>
      </c>
      <c r="G1403" s="13">
        <f t="shared" si="257"/>
        <v>0</v>
      </c>
      <c r="H1403" s="13">
        <f t="shared" si="258"/>
        <v>13.29989970248408</v>
      </c>
      <c r="I1403" s="16">
        <f t="shared" si="265"/>
        <v>13.35268733859154</v>
      </c>
      <c r="J1403" s="13">
        <f t="shared" si="259"/>
        <v>12.986037229977626</v>
      </c>
      <c r="K1403" s="13">
        <f t="shared" si="260"/>
        <v>0.36665010861391423</v>
      </c>
      <c r="L1403" s="13">
        <f t="shared" si="261"/>
        <v>0</v>
      </c>
      <c r="M1403" s="13">
        <f t="shared" si="266"/>
        <v>2.3315091188848541E-4</v>
      </c>
      <c r="N1403" s="13">
        <f t="shared" si="262"/>
        <v>1.4455356537086095E-4</v>
      </c>
      <c r="O1403" s="13">
        <f t="shared" si="263"/>
        <v>1.4455356537086095E-4</v>
      </c>
      <c r="Q1403">
        <v>14.181091593548389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73.121718132158676</v>
      </c>
      <c r="G1404" s="13">
        <f t="shared" si="257"/>
        <v>5.1204711056737739</v>
      </c>
      <c r="H1404" s="13">
        <f t="shared" si="258"/>
        <v>68.001247026484904</v>
      </c>
      <c r="I1404" s="16">
        <f t="shared" si="265"/>
        <v>68.367897135098815</v>
      </c>
      <c r="J1404" s="13">
        <f t="shared" si="259"/>
        <v>44.820593384678673</v>
      </c>
      <c r="K1404" s="13">
        <f t="shared" si="260"/>
        <v>23.547303750420141</v>
      </c>
      <c r="L1404" s="13">
        <f t="shared" si="261"/>
        <v>12.496662890352763</v>
      </c>
      <c r="M1404" s="13">
        <f t="shared" si="266"/>
        <v>12.496751487699282</v>
      </c>
      <c r="N1404" s="13">
        <f t="shared" si="262"/>
        <v>7.7479859223735543</v>
      </c>
      <c r="O1404" s="13">
        <f t="shared" si="263"/>
        <v>12.868457028047327</v>
      </c>
      <c r="Q1404">
        <v>15.07095765731755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25.721139519328361</v>
      </c>
      <c r="G1405" s="13">
        <f t="shared" si="257"/>
        <v>0</v>
      </c>
      <c r="H1405" s="13">
        <f t="shared" si="258"/>
        <v>25.721139519328361</v>
      </c>
      <c r="I1405" s="16">
        <f t="shared" si="265"/>
        <v>36.771780379395736</v>
      </c>
      <c r="J1405" s="13">
        <f t="shared" si="259"/>
        <v>32.866093676547408</v>
      </c>
      <c r="K1405" s="13">
        <f t="shared" si="260"/>
        <v>3.9056867028483282</v>
      </c>
      <c r="L1405" s="13">
        <f t="shared" si="261"/>
        <v>0</v>
      </c>
      <c r="M1405" s="13">
        <f t="shared" si="266"/>
        <v>4.7487655653257272</v>
      </c>
      <c r="N1405" s="13">
        <f t="shared" si="262"/>
        <v>2.9442346505019508</v>
      </c>
      <c r="O1405" s="13">
        <f t="shared" si="263"/>
        <v>2.9442346505019508</v>
      </c>
      <c r="Q1405">
        <v>18.071432143821731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13.96236441547817</v>
      </c>
      <c r="G1406" s="13">
        <f t="shared" si="257"/>
        <v>0</v>
      </c>
      <c r="H1406" s="13">
        <f t="shared" si="258"/>
        <v>13.96236441547817</v>
      </c>
      <c r="I1406" s="16">
        <f t="shared" si="265"/>
        <v>17.868051118326498</v>
      </c>
      <c r="J1406" s="13">
        <f t="shared" si="259"/>
        <v>17.512863041667604</v>
      </c>
      <c r="K1406" s="13">
        <f t="shared" si="260"/>
        <v>0.3551880766588944</v>
      </c>
      <c r="L1406" s="13">
        <f t="shared" si="261"/>
        <v>0</v>
      </c>
      <c r="M1406" s="13">
        <f t="shared" si="266"/>
        <v>1.8045309148237765</v>
      </c>
      <c r="N1406" s="13">
        <f t="shared" si="262"/>
        <v>1.1188091671907414</v>
      </c>
      <c r="O1406" s="13">
        <f t="shared" si="263"/>
        <v>1.1188091671907414</v>
      </c>
      <c r="Q1406">
        <v>20.700387765354471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0.84094049781065083</v>
      </c>
      <c r="G1407" s="13">
        <f t="shared" si="257"/>
        <v>0</v>
      </c>
      <c r="H1407" s="13">
        <f t="shared" si="258"/>
        <v>0.84094049781065083</v>
      </c>
      <c r="I1407" s="16">
        <f t="shared" si="265"/>
        <v>1.1961285744695451</v>
      </c>
      <c r="J1407" s="13">
        <f t="shared" si="259"/>
        <v>1.1960581138100679</v>
      </c>
      <c r="K1407" s="13">
        <f t="shared" si="260"/>
        <v>7.0460659477245002E-5</v>
      </c>
      <c r="L1407" s="13">
        <f t="shared" si="261"/>
        <v>0</v>
      </c>
      <c r="M1407" s="13">
        <f t="shared" si="266"/>
        <v>0.68572174763303506</v>
      </c>
      <c r="N1407" s="13">
        <f t="shared" si="262"/>
        <v>0.42514748353248172</v>
      </c>
      <c r="O1407" s="13">
        <f t="shared" si="263"/>
        <v>0.42514748353248172</v>
      </c>
      <c r="Q1407">
        <v>23.846681451501311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0.1298599236090702</v>
      </c>
      <c r="G1408" s="13">
        <f t="shared" si="257"/>
        <v>0</v>
      </c>
      <c r="H1408" s="13">
        <f t="shared" si="258"/>
        <v>0.1298599236090702</v>
      </c>
      <c r="I1408" s="16">
        <f t="shared" si="265"/>
        <v>0.12993038426854744</v>
      </c>
      <c r="J1408" s="13">
        <f t="shared" si="259"/>
        <v>0.12993031920713805</v>
      </c>
      <c r="K1408" s="13">
        <f t="shared" si="260"/>
        <v>6.5061409398881054E-8</v>
      </c>
      <c r="L1408" s="13">
        <f t="shared" si="261"/>
        <v>0</v>
      </c>
      <c r="M1408" s="13">
        <f t="shared" si="266"/>
        <v>0.26057426410055334</v>
      </c>
      <c r="N1408" s="13">
        <f t="shared" si="262"/>
        <v>0.16155604374234306</v>
      </c>
      <c r="O1408" s="13">
        <f t="shared" si="263"/>
        <v>0.16155604374234306</v>
      </c>
      <c r="Q1408">
        <v>26.204205594544341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0.10866217180593141</v>
      </c>
      <c r="G1409" s="13">
        <f t="shared" si="257"/>
        <v>0</v>
      </c>
      <c r="H1409" s="13">
        <f t="shared" si="258"/>
        <v>0.10866217180593141</v>
      </c>
      <c r="I1409" s="16">
        <f t="shared" si="265"/>
        <v>0.10866223686734081</v>
      </c>
      <c r="J1409" s="13">
        <f t="shared" si="259"/>
        <v>0.10866219435763855</v>
      </c>
      <c r="K1409" s="13">
        <f t="shared" si="260"/>
        <v>4.2509702258275439E-8</v>
      </c>
      <c r="L1409" s="13">
        <f t="shared" si="261"/>
        <v>0</v>
      </c>
      <c r="M1409" s="13">
        <f t="shared" si="266"/>
        <v>9.9018220358210285E-2</v>
      </c>
      <c r="N1409" s="13">
        <f t="shared" si="262"/>
        <v>6.1391296622090377E-2</v>
      </c>
      <c r="O1409" s="13">
        <f t="shared" si="263"/>
        <v>6.1391296622090377E-2</v>
      </c>
      <c r="Q1409">
        <v>25.404768000000011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1.0762232057297829</v>
      </c>
      <c r="G1410" s="13">
        <f t="shared" si="257"/>
        <v>0</v>
      </c>
      <c r="H1410" s="13">
        <f t="shared" si="258"/>
        <v>1.0762232057297829</v>
      </c>
      <c r="I1410" s="16">
        <f t="shared" si="265"/>
        <v>1.0762232482394851</v>
      </c>
      <c r="J1410" s="13">
        <f t="shared" si="259"/>
        <v>1.0761735628335312</v>
      </c>
      <c r="K1410" s="13">
        <f t="shared" si="260"/>
        <v>4.968540595395865E-5</v>
      </c>
      <c r="L1410" s="13">
        <f t="shared" si="261"/>
        <v>0</v>
      </c>
      <c r="M1410" s="13">
        <f t="shared" si="266"/>
        <v>3.7626923736119908E-2</v>
      </c>
      <c r="N1410" s="13">
        <f t="shared" si="262"/>
        <v>2.3328692716394341E-2</v>
      </c>
      <c r="O1410" s="13">
        <f t="shared" si="263"/>
        <v>2.3328692716394341E-2</v>
      </c>
      <c r="Q1410">
        <v>24.078500079441799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19.94530113136916</v>
      </c>
      <c r="G1411" s="13">
        <f t="shared" si="257"/>
        <v>0</v>
      </c>
      <c r="H1411" s="13">
        <f t="shared" si="258"/>
        <v>19.94530113136916</v>
      </c>
      <c r="I1411" s="16">
        <f t="shared" si="265"/>
        <v>19.945350816775115</v>
      </c>
      <c r="J1411" s="13">
        <f t="shared" si="259"/>
        <v>19.559783417444859</v>
      </c>
      <c r="K1411" s="13">
        <f t="shared" si="260"/>
        <v>0.38556739933025597</v>
      </c>
      <c r="L1411" s="13">
        <f t="shared" si="261"/>
        <v>0</v>
      </c>
      <c r="M1411" s="13">
        <f t="shared" si="266"/>
        <v>1.4298231019725566E-2</v>
      </c>
      <c r="N1411" s="13">
        <f t="shared" si="262"/>
        <v>8.8649032322298503E-3</v>
      </c>
      <c r="O1411" s="13">
        <f t="shared" si="263"/>
        <v>8.8649032322298503E-3</v>
      </c>
      <c r="Q1411">
        <v>22.46009175414299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33.248607075442933</v>
      </c>
      <c r="G1412" s="13">
        <f t="shared" si="257"/>
        <v>0.66254545804515053</v>
      </c>
      <c r="H1412" s="13">
        <f t="shared" si="258"/>
        <v>32.586061617397782</v>
      </c>
      <c r="I1412" s="16">
        <f t="shared" si="265"/>
        <v>32.971629016728038</v>
      </c>
      <c r="J1412" s="13">
        <f t="shared" si="259"/>
        <v>29.798934419952396</v>
      </c>
      <c r="K1412" s="13">
        <f t="shared" si="260"/>
        <v>3.1726945967756421</v>
      </c>
      <c r="L1412" s="13">
        <f t="shared" si="261"/>
        <v>0</v>
      </c>
      <c r="M1412" s="13">
        <f t="shared" si="266"/>
        <v>5.4333277874957162E-3</v>
      </c>
      <c r="N1412" s="13">
        <f t="shared" si="262"/>
        <v>3.3686632282473438E-3</v>
      </c>
      <c r="O1412" s="13">
        <f t="shared" si="263"/>
        <v>0.66591412127339789</v>
      </c>
      <c r="Q1412">
        <v>17.345989589666459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1.2359774687790479</v>
      </c>
      <c r="G1413" s="13">
        <f t="shared" si="257"/>
        <v>0</v>
      </c>
      <c r="H1413" s="13">
        <f t="shared" si="258"/>
        <v>1.2359774687790479</v>
      </c>
      <c r="I1413" s="16">
        <f t="shared" si="265"/>
        <v>4.4086720655546898</v>
      </c>
      <c r="J1413" s="13">
        <f t="shared" si="259"/>
        <v>4.3977633004629517</v>
      </c>
      <c r="K1413" s="13">
        <f t="shared" si="260"/>
        <v>1.0908765091738104E-2</v>
      </c>
      <c r="L1413" s="13">
        <f t="shared" si="261"/>
        <v>0</v>
      </c>
      <c r="M1413" s="13">
        <f t="shared" si="266"/>
        <v>2.0646645592483723E-3</v>
      </c>
      <c r="N1413" s="13">
        <f t="shared" si="262"/>
        <v>1.2800920267339909E-3</v>
      </c>
      <c r="O1413" s="13">
        <f t="shared" si="263"/>
        <v>1.2800920267339909E-3</v>
      </c>
      <c r="Q1413">
        <v>15.82249879073065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1.9641171923723051</v>
      </c>
      <c r="G1414" s="13">
        <f t="shared" ref="G1414:G1477" si="271">IF((F1414-$J$2)&gt;0,$I$2*(F1414-$J$2),0)</f>
        <v>0</v>
      </c>
      <c r="H1414" s="13">
        <f t="shared" ref="H1414:H1477" si="272">F1414-G1414</f>
        <v>1.9641171923723051</v>
      </c>
      <c r="I1414" s="16">
        <f t="shared" si="265"/>
        <v>1.9750259574640432</v>
      </c>
      <c r="J1414" s="13">
        <f t="shared" ref="J1414:J1477" si="273">I1414/SQRT(1+(I1414/($K$2*(300+(25*Q1414)+0.05*(Q1414)^3)))^2)</f>
        <v>1.9738210829612912</v>
      </c>
      <c r="K1414" s="13">
        <f t="shared" ref="K1414:K1477" si="274">I1414-J1414</f>
        <v>1.2048745027519736E-3</v>
      </c>
      <c r="L1414" s="13">
        <f t="shared" ref="L1414:L1477" si="275">IF(K1414&gt;$N$2,(K1414-$N$2)/$L$2,0)</f>
        <v>0</v>
      </c>
      <c r="M1414" s="13">
        <f t="shared" si="266"/>
        <v>7.8457253251438142E-4</v>
      </c>
      <c r="N1414" s="13">
        <f t="shared" ref="N1414:N1477" si="276">$M$2*M1414</f>
        <v>4.8643497015891647E-4</v>
      </c>
      <c r="O1414" s="13">
        <f t="shared" ref="O1414:O1477" si="277">N1414+G1414</f>
        <v>4.8643497015891647E-4</v>
      </c>
      <c r="Q1414">
        <v>14.36569717824141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60.363011690841681</v>
      </c>
      <c r="G1415" s="13">
        <f t="shared" si="271"/>
        <v>3.6940119413911354</v>
      </c>
      <c r="H1415" s="13">
        <f t="shared" si="272"/>
        <v>56.668999749450549</v>
      </c>
      <c r="I1415" s="16">
        <f t="shared" ref="I1415:I1478" si="279">H1415+K1414-L1414</f>
        <v>56.670204623953303</v>
      </c>
      <c r="J1415" s="13">
        <f t="shared" si="273"/>
        <v>39.853155843570086</v>
      </c>
      <c r="K1415" s="13">
        <f t="shared" si="274"/>
        <v>16.817048780383217</v>
      </c>
      <c r="L1415" s="13">
        <f t="shared" si="275"/>
        <v>5.7169218170755771</v>
      </c>
      <c r="M1415" s="13">
        <f t="shared" ref="M1415:M1478" si="280">L1415+M1414-N1414</f>
        <v>5.7172199546379323</v>
      </c>
      <c r="N1415" s="13">
        <f t="shared" si="276"/>
        <v>3.5446763718755179</v>
      </c>
      <c r="O1415" s="13">
        <f t="shared" si="277"/>
        <v>7.2386883132666533</v>
      </c>
      <c r="Q1415">
        <v>14.24776159354839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13.48746045302623</v>
      </c>
      <c r="G1416" s="13">
        <f t="shared" si="271"/>
        <v>0</v>
      </c>
      <c r="H1416" s="13">
        <f t="shared" si="272"/>
        <v>13.48746045302623</v>
      </c>
      <c r="I1416" s="16">
        <f t="shared" si="279"/>
        <v>24.587587416333871</v>
      </c>
      <c r="J1416" s="13">
        <f t="shared" si="273"/>
        <v>23.186514054746802</v>
      </c>
      <c r="K1416" s="13">
        <f t="shared" si="274"/>
        <v>1.4010733615870699</v>
      </c>
      <c r="L1416" s="13">
        <f t="shared" si="275"/>
        <v>0</v>
      </c>
      <c r="M1416" s="13">
        <f t="shared" si="280"/>
        <v>2.1725435827624144</v>
      </c>
      <c r="N1416" s="13">
        <f t="shared" si="276"/>
        <v>1.346977021312697</v>
      </c>
      <c r="O1416" s="13">
        <f t="shared" si="277"/>
        <v>1.346977021312697</v>
      </c>
      <c r="Q1416">
        <v>17.358257210955561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124.33921992151581</v>
      </c>
      <c r="G1417" s="13">
        <f t="shared" si="271"/>
        <v>10.846731454646067</v>
      </c>
      <c r="H1417" s="13">
        <f t="shared" si="272"/>
        <v>113.49248846686974</v>
      </c>
      <c r="I1417" s="16">
        <f t="shared" si="279"/>
        <v>114.89356182845681</v>
      </c>
      <c r="J1417" s="13">
        <f t="shared" si="273"/>
        <v>68.96482721655893</v>
      </c>
      <c r="K1417" s="13">
        <f t="shared" si="274"/>
        <v>45.92873461189788</v>
      </c>
      <c r="L1417" s="13">
        <f t="shared" si="275"/>
        <v>35.042659552562675</v>
      </c>
      <c r="M1417" s="13">
        <f t="shared" si="280"/>
        <v>35.868226114012394</v>
      </c>
      <c r="N1417" s="13">
        <f t="shared" si="276"/>
        <v>22.238300190687685</v>
      </c>
      <c r="O1417" s="13">
        <f t="shared" si="277"/>
        <v>33.08503164533375</v>
      </c>
      <c r="Q1417">
        <v>20.369312256433549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5.3089930654485524</v>
      </c>
      <c r="G1418" s="13">
        <f t="shared" si="271"/>
        <v>0</v>
      </c>
      <c r="H1418" s="13">
        <f t="shared" si="272"/>
        <v>5.3089930654485524</v>
      </c>
      <c r="I1418" s="16">
        <f t="shared" si="279"/>
        <v>16.195068124783759</v>
      </c>
      <c r="J1418" s="13">
        <f t="shared" si="273"/>
        <v>15.947161187437132</v>
      </c>
      <c r="K1418" s="13">
        <f t="shared" si="274"/>
        <v>0.24790693734662739</v>
      </c>
      <c r="L1418" s="13">
        <f t="shared" si="275"/>
        <v>0</v>
      </c>
      <c r="M1418" s="13">
        <f t="shared" si="280"/>
        <v>13.629925923324709</v>
      </c>
      <c r="N1418" s="13">
        <f t="shared" si="276"/>
        <v>8.4505540724613191</v>
      </c>
      <c r="O1418" s="13">
        <f t="shared" si="277"/>
        <v>8.4505540724613191</v>
      </c>
      <c r="Q1418">
        <v>21.20675365438764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4.9089445293319391</v>
      </c>
      <c r="G1419" s="13">
        <f t="shared" si="271"/>
        <v>0</v>
      </c>
      <c r="H1419" s="13">
        <f t="shared" si="272"/>
        <v>4.9089445293319391</v>
      </c>
      <c r="I1419" s="16">
        <f t="shared" si="279"/>
        <v>5.1568514666785665</v>
      </c>
      <c r="J1419" s="13">
        <f t="shared" si="273"/>
        <v>5.1501712321281854</v>
      </c>
      <c r="K1419" s="13">
        <f t="shared" si="274"/>
        <v>6.6802345503811367E-3</v>
      </c>
      <c r="L1419" s="13">
        <f t="shared" si="275"/>
        <v>0</v>
      </c>
      <c r="M1419" s="13">
        <f t="shared" si="280"/>
        <v>5.1793718508633901</v>
      </c>
      <c r="N1419" s="13">
        <f t="shared" si="276"/>
        <v>3.2112105475353019</v>
      </c>
      <c r="O1419" s="13">
        <f t="shared" si="277"/>
        <v>3.2112105475353019</v>
      </c>
      <c r="Q1419">
        <v>22.637018459688111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0.98315539264176177</v>
      </c>
      <c r="G1420" s="13">
        <f t="shared" si="271"/>
        <v>0</v>
      </c>
      <c r="H1420" s="13">
        <f t="shared" si="272"/>
        <v>0.98315539264176177</v>
      </c>
      <c r="I1420" s="16">
        <f t="shared" si="279"/>
        <v>0.98983562719214291</v>
      </c>
      <c r="J1420" s="13">
        <f t="shared" si="273"/>
        <v>0.98980261728160712</v>
      </c>
      <c r="K1420" s="13">
        <f t="shared" si="274"/>
        <v>3.3009910535786169E-5</v>
      </c>
      <c r="L1420" s="13">
        <f t="shared" si="275"/>
        <v>0</v>
      </c>
      <c r="M1420" s="13">
        <f t="shared" si="280"/>
        <v>1.9681613033280883</v>
      </c>
      <c r="N1420" s="13">
        <f t="shared" si="276"/>
        <v>1.2202600080634147</v>
      </c>
      <c r="O1420" s="13">
        <f t="shared" si="277"/>
        <v>1.2202600080634147</v>
      </c>
      <c r="Q1420">
        <v>25.210425365588751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0.13826544357701601</v>
      </c>
      <c r="G1421" s="13">
        <f t="shared" si="271"/>
        <v>0</v>
      </c>
      <c r="H1421" s="13">
        <f t="shared" si="272"/>
        <v>0.13826544357701601</v>
      </c>
      <c r="I1421" s="16">
        <f t="shared" si="279"/>
        <v>0.13829845348755179</v>
      </c>
      <c r="J1421" s="13">
        <f t="shared" si="273"/>
        <v>0.13829835464080781</v>
      </c>
      <c r="K1421" s="13">
        <f t="shared" si="274"/>
        <v>9.8846743984415397E-8</v>
      </c>
      <c r="L1421" s="13">
        <f t="shared" si="275"/>
        <v>0</v>
      </c>
      <c r="M1421" s="13">
        <f t="shared" si="280"/>
        <v>0.74790129526467353</v>
      </c>
      <c r="N1421" s="13">
        <f t="shared" si="276"/>
        <v>0.46369880306409761</v>
      </c>
      <c r="O1421" s="13">
        <f t="shared" si="277"/>
        <v>0.46369880306409761</v>
      </c>
      <c r="Q1421">
        <v>24.540421000000009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7.1434012186819409</v>
      </c>
      <c r="G1422" s="13">
        <f t="shared" si="271"/>
        <v>0</v>
      </c>
      <c r="H1422" s="13">
        <f t="shared" si="272"/>
        <v>7.1434012186819409</v>
      </c>
      <c r="I1422" s="16">
        <f t="shared" si="279"/>
        <v>7.143401317528685</v>
      </c>
      <c r="J1422" s="13">
        <f t="shared" si="273"/>
        <v>7.1282104841167113</v>
      </c>
      <c r="K1422" s="13">
        <f t="shared" si="274"/>
        <v>1.5190833411973692E-2</v>
      </c>
      <c r="L1422" s="13">
        <f t="shared" si="275"/>
        <v>0</v>
      </c>
      <c r="M1422" s="13">
        <f t="shared" si="280"/>
        <v>0.28420249220057592</v>
      </c>
      <c r="N1422" s="13">
        <f t="shared" si="276"/>
        <v>0.17620554516435707</v>
      </c>
      <c r="O1422" s="13">
        <f t="shared" si="277"/>
        <v>0.17620554516435707</v>
      </c>
      <c r="Q1422">
        <v>23.73823189234745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</v>
      </c>
      <c r="G1423" s="13">
        <f t="shared" si="271"/>
        <v>0</v>
      </c>
      <c r="H1423" s="13">
        <f t="shared" si="272"/>
        <v>0</v>
      </c>
      <c r="I1423" s="16">
        <f t="shared" si="279"/>
        <v>1.5190833411973692E-2</v>
      </c>
      <c r="J1423" s="13">
        <f t="shared" si="273"/>
        <v>1.5190833249785717E-2</v>
      </c>
      <c r="K1423" s="13">
        <f t="shared" si="274"/>
        <v>1.6218797485589853E-10</v>
      </c>
      <c r="L1423" s="13">
        <f t="shared" si="275"/>
        <v>0</v>
      </c>
      <c r="M1423" s="13">
        <f t="shared" si="280"/>
        <v>0.10799694703621884</v>
      </c>
      <c r="N1423" s="13">
        <f t="shared" si="276"/>
        <v>6.6958107162455677E-2</v>
      </c>
      <c r="O1423" s="13">
        <f t="shared" si="277"/>
        <v>6.6958107162455677E-2</v>
      </c>
      <c r="Q1423">
        <v>23.01657581232578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9.4635368340193224</v>
      </c>
      <c r="G1424" s="13">
        <f t="shared" si="271"/>
        <v>0</v>
      </c>
      <c r="H1424" s="13">
        <f t="shared" si="272"/>
        <v>9.4635368340193224</v>
      </c>
      <c r="I1424" s="16">
        <f t="shared" si="279"/>
        <v>9.4635368341815109</v>
      </c>
      <c r="J1424" s="13">
        <f t="shared" si="273"/>
        <v>9.386159893470607</v>
      </c>
      <c r="K1424" s="13">
        <f t="shared" si="274"/>
        <v>7.7376940710903952E-2</v>
      </c>
      <c r="L1424" s="13">
        <f t="shared" si="275"/>
        <v>0</v>
      </c>
      <c r="M1424" s="13">
        <f t="shared" si="280"/>
        <v>4.1038839873763167E-2</v>
      </c>
      <c r="N1424" s="13">
        <f t="shared" si="276"/>
        <v>2.5444080721733164E-2</v>
      </c>
      <c r="O1424" s="13">
        <f t="shared" si="277"/>
        <v>2.5444080721733164E-2</v>
      </c>
      <c r="Q1424">
        <v>18.123302261773969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36.456481834123508</v>
      </c>
      <c r="G1425" s="13">
        <f t="shared" si="271"/>
        <v>1.0211948531415489</v>
      </c>
      <c r="H1425" s="13">
        <f t="shared" si="272"/>
        <v>35.435286980981957</v>
      </c>
      <c r="I1425" s="16">
        <f t="shared" si="279"/>
        <v>35.512663921692862</v>
      </c>
      <c r="J1425" s="13">
        <f t="shared" si="273"/>
        <v>30.12254711751017</v>
      </c>
      <c r="K1425" s="13">
        <f t="shared" si="274"/>
        <v>5.3901168041826928</v>
      </c>
      <c r="L1425" s="13">
        <f t="shared" si="275"/>
        <v>0</v>
      </c>
      <c r="M1425" s="13">
        <f t="shared" si="280"/>
        <v>1.5594759152030003E-2</v>
      </c>
      <c r="N1425" s="13">
        <f t="shared" si="276"/>
        <v>9.6687506742586023E-3</v>
      </c>
      <c r="O1425" s="13">
        <f t="shared" si="277"/>
        <v>1.0308636038158074</v>
      </c>
      <c r="Q1425">
        <v>14.456461553247671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31.205109326917629</v>
      </c>
      <c r="G1426" s="13">
        <f t="shared" si="271"/>
        <v>0.4340766783940086</v>
      </c>
      <c r="H1426" s="13">
        <f t="shared" si="272"/>
        <v>30.771032648523622</v>
      </c>
      <c r="I1426" s="16">
        <f t="shared" si="279"/>
        <v>36.161149452706312</v>
      </c>
      <c r="J1426" s="13">
        <f t="shared" si="273"/>
        <v>29.720465006287611</v>
      </c>
      <c r="K1426" s="13">
        <f t="shared" si="274"/>
        <v>6.4406844464187003</v>
      </c>
      <c r="L1426" s="13">
        <f t="shared" si="275"/>
        <v>0</v>
      </c>
      <c r="M1426" s="13">
        <f t="shared" si="280"/>
        <v>5.9260084777714005E-3</v>
      </c>
      <c r="N1426" s="13">
        <f t="shared" si="276"/>
        <v>3.6741252562182683E-3</v>
      </c>
      <c r="O1426" s="13">
        <f t="shared" si="277"/>
        <v>0.43775080365022684</v>
      </c>
      <c r="Q1426">
        <v>13.20658559354839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55.887580602382187</v>
      </c>
      <c r="G1427" s="13">
        <f t="shared" si="271"/>
        <v>3.193646193530141</v>
      </c>
      <c r="H1427" s="13">
        <f t="shared" si="272"/>
        <v>52.693934408852044</v>
      </c>
      <c r="I1427" s="16">
        <f t="shared" si="279"/>
        <v>59.134618855270745</v>
      </c>
      <c r="J1427" s="13">
        <f t="shared" si="273"/>
        <v>40.363094547404991</v>
      </c>
      <c r="K1427" s="13">
        <f t="shared" si="274"/>
        <v>18.771524307865754</v>
      </c>
      <c r="L1427" s="13">
        <f t="shared" si="275"/>
        <v>7.6857681786742296</v>
      </c>
      <c r="M1427" s="13">
        <f t="shared" si="280"/>
        <v>7.6880200618957826</v>
      </c>
      <c r="N1427" s="13">
        <f t="shared" si="276"/>
        <v>4.7665724383753849</v>
      </c>
      <c r="O1427" s="13">
        <f t="shared" si="277"/>
        <v>7.9602186319055264</v>
      </c>
      <c r="Q1427">
        <v>14.032875954170059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36.363388869040122</v>
      </c>
      <c r="G1428" s="13">
        <f t="shared" si="271"/>
        <v>1.0107867985488506</v>
      </c>
      <c r="H1428" s="13">
        <f t="shared" si="272"/>
        <v>35.352602070491272</v>
      </c>
      <c r="I1428" s="16">
        <f t="shared" si="279"/>
        <v>46.438358199682796</v>
      </c>
      <c r="J1428" s="13">
        <f t="shared" si="273"/>
        <v>37.787600319793434</v>
      </c>
      <c r="K1428" s="13">
        <f t="shared" si="274"/>
        <v>8.6507578798893618</v>
      </c>
      <c r="L1428" s="13">
        <f t="shared" si="275"/>
        <v>0</v>
      </c>
      <c r="M1428" s="13">
        <f t="shared" si="280"/>
        <v>2.9214476235203977</v>
      </c>
      <c r="N1428" s="13">
        <f t="shared" si="276"/>
        <v>1.8112975265826465</v>
      </c>
      <c r="O1428" s="13">
        <f t="shared" si="277"/>
        <v>2.8220843251314971</v>
      </c>
      <c r="Q1428">
        <v>16.371787107295251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17.313938193461709</v>
      </c>
      <c r="G1429" s="13">
        <f t="shared" si="271"/>
        <v>0</v>
      </c>
      <c r="H1429" s="13">
        <f t="shared" si="272"/>
        <v>17.313938193461709</v>
      </c>
      <c r="I1429" s="16">
        <f t="shared" si="279"/>
        <v>25.964696073351071</v>
      </c>
      <c r="J1429" s="13">
        <f t="shared" si="273"/>
        <v>24.300343282894431</v>
      </c>
      <c r="K1429" s="13">
        <f t="shared" si="274"/>
        <v>1.6643527904566398</v>
      </c>
      <c r="L1429" s="13">
        <f t="shared" si="275"/>
        <v>0</v>
      </c>
      <c r="M1429" s="13">
        <f t="shared" si="280"/>
        <v>1.1101500969377511</v>
      </c>
      <c r="N1429" s="13">
        <f t="shared" si="276"/>
        <v>0.68829306010140567</v>
      </c>
      <c r="O1429" s="13">
        <f t="shared" si="277"/>
        <v>0.68829306010140567</v>
      </c>
      <c r="Q1429">
        <v>17.21504273090201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20.681542716103831</v>
      </c>
      <c r="G1430" s="13">
        <f t="shared" si="271"/>
        <v>0</v>
      </c>
      <c r="H1430" s="13">
        <f t="shared" si="272"/>
        <v>20.681542716103831</v>
      </c>
      <c r="I1430" s="16">
        <f t="shared" si="279"/>
        <v>22.345895506560471</v>
      </c>
      <c r="J1430" s="13">
        <f t="shared" si="273"/>
        <v>21.809671913156279</v>
      </c>
      <c r="K1430" s="13">
        <f t="shared" si="274"/>
        <v>0.53622359340419123</v>
      </c>
      <c r="L1430" s="13">
        <f t="shared" si="275"/>
        <v>0</v>
      </c>
      <c r="M1430" s="13">
        <f t="shared" si="280"/>
        <v>0.42185703683634546</v>
      </c>
      <c r="N1430" s="13">
        <f t="shared" si="276"/>
        <v>0.2615513628385342</v>
      </c>
      <c r="O1430" s="13">
        <f t="shared" si="277"/>
        <v>0.2615513628385342</v>
      </c>
      <c r="Q1430">
        <v>22.48793506358335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9.5124353654179341</v>
      </c>
      <c r="G1431" s="13">
        <f t="shared" si="271"/>
        <v>0</v>
      </c>
      <c r="H1431" s="13">
        <f t="shared" si="272"/>
        <v>9.5124353654179341</v>
      </c>
      <c r="I1431" s="16">
        <f t="shared" si="279"/>
        <v>10.048658958822125</v>
      </c>
      <c r="J1431" s="13">
        <f t="shared" si="273"/>
        <v>10.013518230693441</v>
      </c>
      <c r="K1431" s="13">
        <f t="shared" si="274"/>
        <v>3.5140728128684628E-2</v>
      </c>
      <c r="L1431" s="13">
        <f t="shared" si="275"/>
        <v>0</v>
      </c>
      <c r="M1431" s="13">
        <f t="shared" si="280"/>
        <v>0.16030567399781126</v>
      </c>
      <c r="N1431" s="13">
        <f t="shared" si="276"/>
        <v>9.9389517878642974E-2</v>
      </c>
      <c r="O1431" s="13">
        <f t="shared" si="277"/>
        <v>9.9389517878642974E-2</v>
      </c>
      <c r="Q1431">
        <v>25.04830054548237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1.751440313875402E-3</v>
      </c>
      <c r="G1432" s="13">
        <f t="shared" si="271"/>
        <v>0</v>
      </c>
      <c r="H1432" s="13">
        <f t="shared" si="272"/>
        <v>1.751440313875402E-3</v>
      </c>
      <c r="I1432" s="16">
        <f t="shared" si="279"/>
        <v>3.6892168442560033E-2</v>
      </c>
      <c r="J1432" s="13">
        <f t="shared" si="273"/>
        <v>3.6892167212059686E-2</v>
      </c>
      <c r="K1432" s="13">
        <f t="shared" si="274"/>
        <v>1.2305003474488707E-9</v>
      </c>
      <c r="L1432" s="13">
        <f t="shared" si="275"/>
        <v>0</v>
      </c>
      <c r="M1432" s="13">
        <f t="shared" si="280"/>
        <v>6.0916156119168285E-2</v>
      </c>
      <c r="N1432" s="13">
        <f t="shared" si="276"/>
        <v>3.7768016793884335E-2</v>
      </c>
      <c r="O1432" s="13">
        <f t="shared" si="277"/>
        <v>3.7768016793884335E-2</v>
      </c>
      <c r="Q1432">
        <v>27.5951289451755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</v>
      </c>
      <c r="G1433" s="13">
        <f t="shared" si="271"/>
        <v>0</v>
      </c>
      <c r="H1433" s="13">
        <f t="shared" si="272"/>
        <v>0</v>
      </c>
      <c r="I1433" s="16">
        <f t="shared" si="279"/>
        <v>1.2305003474488707E-9</v>
      </c>
      <c r="J1433" s="13">
        <f t="shared" si="273"/>
        <v>1.2305003474488707E-9</v>
      </c>
      <c r="K1433" s="13">
        <f t="shared" si="274"/>
        <v>0</v>
      </c>
      <c r="L1433" s="13">
        <f t="shared" si="275"/>
        <v>0</v>
      </c>
      <c r="M1433" s="13">
        <f t="shared" si="280"/>
        <v>2.3148139325283951E-2</v>
      </c>
      <c r="N1433" s="13">
        <f t="shared" si="276"/>
        <v>1.435184638167605E-2</v>
      </c>
      <c r="O1433" s="13">
        <f t="shared" si="277"/>
        <v>1.435184638167605E-2</v>
      </c>
      <c r="Q1433">
        <v>29.142407000000009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2.6212509873786631E-3</v>
      </c>
      <c r="G1434" s="13">
        <f t="shared" si="271"/>
        <v>0</v>
      </c>
      <c r="H1434" s="13">
        <f t="shared" si="272"/>
        <v>2.6212509873786631E-3</v>
      </c>
      <c r="I1434" s="16">
        <f t="shared" si="279"/>
        <v>2.6212509873786631E-3</v>
      </c>
      <c r="J1434" s="13">
        <f t="shared" si="273"/>
        <v>2.6212509869639328E-3</v>
      </c>
      <c r="K1434" s="13">
        <f t="shared" si="274"/>
        <v>4.1473031606176214E-13</v>
      </c>
      <c r="L1434" s="13">
        <f t="shared" si="275"/>
        <v>0</v>
      </c>
      <c r="M1434" s="13">
        <f t="shared" si="280"/>
        <v>8.7962929436079008E-3</v>
      </c>
      <c r="N1434" s="13">
        <f t="shared" si="276"/>
        <v>5.4537016250368981E-3</v>
      </c>
      <c r="O1434" s="13">
        <f t="shared" si="277"/>
        <v>5.4537016250368981E-3</v>
      </c>
      <c r="Q1434">
        <v>28.052316439423269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1.7037994068930331</v>
      </c>
      <c r="G1435" s="13">
        <f t="shared" si="271"/>
        <v>0</v>
      </c>
      <c r="H1435" s="13">
        <f t="shared" si="272"/>
        <v>1.7037994068930331</v>
      </c>
      <c r="I1435" s="16">
        <f t="shared" si="279"/>
        <v>1.7037994068934479</v>
      </c>
      <c r="J1435" s="13">
        <f t="shared" si="273"/>
        <v>1.7035854092569129</v>
      </c>
      <c r="K1435" s="13">
        <f t="shared" si="274"/>
        <v>2.1399763653495718E-4</v>
      </c>
      <c r="L1435" s="13">
        <f t="shared" si="275"/>
        <v>0</v>
      </c>
      <c r="M1435" s="13">
        <f t="shared" si="280"/>
        <v>3.3425913185710027E-3</v>
      </c>
      <c r="N1435" s="13">
        <f t="shared" si="276"/>
        <v>2.0724066175140218E-3</v>
      </c>
      <c r="O1435" s="13">
        <f t="shared" si="277"/>
        <v>2.0724066175140218E-3</v>
      </c>
      <c r="Q1435">
        <v>23.49234732124166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101.3647151728247</v>
      </c>
      <c r="G1436" s="13">
        <f t="shared" si="271"/>
        <v>8.2781173875100755</v>
      </c>
      <c r="H1436" s="13">
        <f t="shared" si="272"/>
        <v>93.086597785314623</v>
      </c>
      <c r="I1436" s="16">
        <f t="shared" si="279"/>
        <v>93.086811782951159</v>
      </c>
      <c r="J1436" s="13">
        <f t="shared" si="273"/>
        <v>56.114268533029197</v>
      </c>
      <c r="K1436" s="13">
        <f t="shared" si="274"/>
        <v>36.972543249921962</v>
      </c>
      <c r="L1436" s="13">
        <f t="shared" si="275"/>
        <v>26.020615260444973</v>
      </c>
      <c r="M1436" s="13">
        <f t="shared" si="280"/>
        <v>26.02188544514603</v>
      </c>
      <c r="N1436" s="13">
        <f t="shared" si="276"/>
        <v>16.133568975990539</v>
      </c>
      <c r="O1436" s="13">
        <f t="shared" si="277"/>
        <v>24.411686363500614</v>
      </c>
      <c r="Q1436">
        <v>17.489203464704751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87.017599938307853</v>
      </c>
      <c r="G1437" s="13">
        <f t="shared" si="271"/>
        <v>6.67406966516252</v>
      </c>
      <c r="H1437" s="13">
        <f t="shared" si="272"/>
        <v>80.343530273145333</v>
      </c>
      <c r="I1437" s="16">
        <f t="shared" si="279"/>
        <v>91.295458262622333</v>
      </c>
      <c r="J1437" s="13">
        <f t="shared" si="273"/>
        <v>53.099053635519937</v>
      </c>
      <c r="K1437" s="13">
        <f t="shared" si="274"/>
        <v>38.196404627102396</v>
      </c>
      <c r="L1437" s="13">
        <f t="shared" si="275"/>
        <v>27.253475424555852</v>
      </c>
      <c r="M1437" s="13">
        <f t="shared" si="280"/>
        <v>37.141791893711343</v>
      </c>
      <c r="N1437" s="13">
        <f t="shared" si="276"/>
        <v>23.027910974101033</v>
      </c>
      <c r="O1437" s="13">
        <f t="shared" si="277"/>
        <v>29.701980639263553</v>
      </c>
      <c r="Q1437">
        <v>16.42993289171805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49.01915821124441</v>
      </c>
      <c r="G1438" s="13">
        <f t="shared" si="271"/>
        <v>2.4257373064446242</v>
      </c>
      <c r="H1438" s="13">
        <f t="shared" si="272"/>
        <v>46.593420904799785</v>
      </c>
      <c r="I1438" s="16">
        <f t="shared" si="279"/>
        <v>57.53635010734633</v>
      </c>
      <c r="J1438" s="13">
        <f t="shared" si="273"/>
        <v>38.485314342244024</v>
      </c>
      <c r="K1438" s="13">
        <f t="shared" si="274"/>
        <v>19.051035765102306</v>
      </c>
      <c r="L1438" s="13">
        <f t="shared" si="275"/>
        <v>7.9673348229566248</v>
      </c>
      <c r="M1438" s="13">
        <f t="shared" si="280"/>
        <v>22.081215742566933</v>
      </c>
      <c r="N1438" s="13">
        <f t="shared" si="276"/>
        <v>13.690353760391497</v>
      </c>
      <c r="O1438" s="13">
        <f t="shared" si="277"/>
        <v>16.11609106683612</v>
      </c>
      <c r="Q1438">
        <v>13.09394601190961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19.02346619761326</v>
      </c>
      <c r="G1439" s="13">
        <f t="shared" si="271"/>
        <v>0</v>
      </c>
      <c r="H1439" s="13">
        <f t="shared" si="272"/>
        <v>19.02346619761326</v>
      </c>
      <c r="I1439" s="16">
        <f t="shared" si="279"/>
        <v>30.107167139758943</v>
      </c>
      <c r="J1439" s="13">
        <f t="shared" si="273"/>
        <v>26.103455108500214</v>
      </c>
      <c r="K1439" s="13">
        <f t="shared" si="274"/>
        <v>4.0037120312587291</v>
      </c>
      <c r="L1439" s="13">
        <f t="shared" si="275"/>
        <v>0</v>
      </c>
      <c r="M1439" s="13">
        <f t="shared" si="280"/>
        <v>8.3908619821754353</v>
      </c>
      <c r="N1439" s="13">
        <f t="shared" si="276"/>
        <v>5.2023344289487703</v>
      </c>
      <c r="O1439" s="13">
        <f t="shared" si="277"/>
        <v>5.2023344289487703</v>
      </c>
      <c r="Q1439">
        <v>13.266197593548389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139.61906208021099</v>
      </c>
      <c r="G1440" s="13">
        <f t="shared" si="271"/>
        <v>12.555060663121303</v>
      </c>
      <c r="H1440" s="13">
        <f t="shared" si="272"/>
        <v>127.06400141708968</v>
      </c>
      <c r="I1440" s="16">
        <f t="shared" si="279"/>
        <v>131.0677134483484</v>
      </c>
      <c r="J1440" s="13">
        <f t="shared" si="273"/>
        <v>51.269716239210126</v>
      </c>
      <c r="K1440" s="13">
        <f t="shared" si="274"/>
        <v>79.797997209138273</v>
      </c>
      <c r="L1440" s="13">
        <f t="shared" si="275"/>
        <v>69.160955482569861</v>
      </c>
      <c r="M1440" s="13">
        <f t="shared" si="280"/>
        <v>72.349483035796524</v>
      </c>
      <c r="N1440" s="13">
        <f t="shared" si="276"/>
        <v>44.856679482193847</v>
      </c>
      <c r="O1440" s="13">
        <f t="shared" si="277"/>
        <v>57.41174014531515</v>
      </c>
      <c r="Q1440">
        <v>14.15782212776152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6.8976069900266506</v>
      </c>
      <c r="G1441" s="13">
        <f t="shared" si="271"/>
        <v>0</v>
      </c>
      <c r="H1441" s="13">
        <f t="shared" si="272"/>
        <v>6.8976069900266506</v>
      </c>
      <c r="I1441" s="16">
        <f t="shared" si="279"/>
        <v>17.534648716595058</v>
      </c>
      <c r="J1441" s="13">
        <f t="shared" si="273"/>
        <v>17.136962268757181</v>
      </c>
      <c r="K1441" s="13">
        <f t="shared" si="274"/>
        <v>0.39768644783787721</v>
      </c>
      <c r="L1441" s="13">
        <f t="shared" si="275"/>
        <v>0</v>
      </c>
      <c r="M1441" s="13">
        <f t="shared" si="280"/>
        <v>27.492803553602677</v>
      </c>
      <c r="N1441" s="13">
        <f t="shared" si="276"/>
        <v>17.045538203233658</v>
      </c>
      <c r="O1441" s="13">
        <f t="shared" si="277"/>
        <v>17.045538203233658</v>
      </c>
      <c r="Q1441">
        <v>19.473196127474221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52.703170320221908</v>
      </c>
      <c r="G1442" s="13">
        <f t="shared" si="271"/>
        <v>2.8376201927191604</v>
      </c>
      <c r="H1442" s="13">
        <f t="shared" si="272"/>
        <v>49.86555012750275</v>
      </c>
      <c r="I1442" s="16">
        <f t="shared" si="279"/>
        <v>50.263236575340628</v>
      </c>
      <c r="J1442" s="13">
        <f t="shared" si="273"/>
        <v>43.227473096403443</v>
      </c>
      <c r="K1442" s="13">
        <f t="shared" si="274"/>
        <v>7.0357634789371843</v>
      </c>
      <c r="L1442" s="13">
        <f t="shared" si="275"/>
        <v>0</v>
      </c>
      <c r="M1442" s="13">
        <f t="shared" si="280"/>
        <v>10.447265350369019</v>
      </c>
      <c r="N1442" s="13">
        <f t="shared" si="276"/>
        <v>6.4773045172287915</v>
      </c>
      <c r="O1442" s="13">
        <f t="shared" si="277"/>
        <v>9.3149247099479524</v>
      </c>
      <c r="Q1442">
        <v>20.119991338609619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0.21858439104074709</v>
      </c>
      <c r="G1443" s="13">
        <f t="shared" si="271"/>
        <v>0</v>
      </c>
      <c r="H1443" s="13">
        <f t="shared" si="272"/>
        <v>0.21858439104074709</v>
      </c>
      <c r="I1443" s="16">
        <f t="shared" si="279"/>
        <v>7.2543478699779316</v>
      </c>
      <c r="J1443" s="13">
        <f t="shared" si="273"/>
        <v>7.2383517058664371</v>
      </c>
      <c r="K1443" s="13">
        <f t="shared" si="274"/>
        <v>1.5996164111494515E-2</v>
      </c>
      <c r="L1443" s="13">
        <f t="shared" si="275"/>
        <v>0</v>
      </c>
      <c r="M1443" s="13">
        <f t="shared" si="280"/>
        <v>3.9699608331402274</v>
      </c>
      <c r="N1443" s="13">
        <f t="shared" si="276"/>
        <v>2.4613757165469408</v>
      </c>
      <c r="O1443" s="13">
        <f t="shared" si="277"/>
        <v>2.4613757165469408</v>
      </c>
      <c r="Q1443">
        <v>23.698731877269999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0.485714286</v>
      </c>
      <c r="G1444" s="13">
        <f t="shared" si="271"/>
        <v>0</v>
      </c>
      <c r="H1444" s="13">
        <f t="shared" si="272"/>
        <v>0.485714286</v>
      </c>
      <c r="I1444" s="16">
        <f t="shared" si="279"/>
        <v>0.50171045011149451</v>
      </c>
      <c r="J1444" s="13">
        <f t="shared" si="273"/>
        <v>0.50170616945719881</v>
      </c>
      <c r="K1444" s="13">
        <f t="shared" si="274"/>
        <v>4.2806542956963511E-6</v>
      </c>
      <c r="L1444" s="13">
        <f t="shared" si="275"/>
        <v>0</v>
      </c>
      <c r="M1444" s="13">
        <f t="shared" si="280"/>
        <v>1.5085851165932866</v>
      </c>
      <c r="N1444" s="13">
        <f t="shared" si="276"/>
        <v>0.93532277228783767</v>
      </c>
      <c r="O1444" s="13">
        <f t="shared" si="277"/>
        <v>0.93532277228783767</v>
      </c>
      <c r="Q1444">
        <v>25.240586000000011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3.893554528047853</v>
      </c>
      <c r="G1445" s="13">
        <f t="shared" si="271"/>
        <v>0</v>
      </c>
      <c r="H1445" s="13">
        <f t="shared" si="272"/>
        <v>3.893554528047853</v>
      </c>
      <c r="I1445" s="16">
        <f t="shared" si="279"/>
        <v>3.8935588087021484</v>
      </c>
      <c r="J1445" s="13">
        <f t="shared" si="273"/>
        <v>3.8917793394810372</v>
      </c>
      <c r="K1445" s="13">
        <f t="shared" si="274"/>
        <v>1.7794692211112739E-3</v>
      </c>
      <c r="L1445" s="13">
        <f t="shared" si="275"/>
        <v>0</v>
      </c>
      <c r="M1445" s="13">
        <f t="shared" si="280"/>
        <v>0.57326234430544898</v>
      </c>
      <c r="N1445" s="13">
        <f t="shared" si="276"/>
        <v>0.35542265346937835</v>
      </c>
      <c r="O1445" s="13">
        <f t="shared" si="277"/>
        <v>0.35542265346937835</v>
      </c>
      <c r="Q1445">
        <v>26.081536018684201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16.460940418841119</v>
      </c>
      <c r="G1446" s="13">
        <f t="shared" si="271"/>
        <v>0</v>
      </c>
      <c r="H1446" s="13">
        <f t="shared" si="272"/>
        <v>16.460940418841119</v>
      </c>
      <c r="I1446" s="16">
        <f t="shared" si="279"/>
        <v>16.462719888062232</v>
      </c>
      <c r="J1446" s="13">
        <f t="shared" si="273"/>
        <v>16.307347722235708</v>
      </c>
      <c r="K1446" s="13">
        <f t="shared" si="274"/>
        <v>0.15537216582652391</v>
      </c>
      <c r="L1446" s="13">
        <f t="shared" si="275"/>
        <v>0</v>
      </c>
      <c r="M1446" s="13">
        <f t="shared" si="280"/>
        <v>0.21783969083607063</v>
      </c>
      <c r="N1446" s="13">
        <f t="shared" si="276"/>
        <v>0.13506060831836378</v>
      </c>
      <c r="O1446" s="13">
        <f t="shared" si="277"/>
        <v>0.13506060831836378</v>
      </c>
      <c r="Q1446">
        <v>24.944392798209581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1.9225082761574741</v>
      </c>
      <c r="G1447" s="13">
        <f t="shared" si="271"/>
        <v>0</v>
      </c>
      <c r="H1447" s="13">
        <f t="shared" si="272"/>
        <v>1.9225082761574741</v>
      </c>
      <c r="I1447" s="16">
        <f t="shared" si="279"/>
        <v>2.0778804419839982</v>
      </c>
      <c r="J1447" s="13">
        <f t="shared" si="273"/>
        <v>2.0774873793789248</v>
      </c>
      <c r="K1447" s="13">
        <f t="shared" si="274"/>
        <v>3.9306260507343538E-4</v>
      </c>
      <c r="L1447" s="13">
        <f t="shared" si="275"/>
        <v>0</v>
      </c>
      <c r="M1447" s="13">
        <f t="shared" si="280"/>
        <v>8.2779082517706853E-2</v>
      </c>
      <c r="N1447" s="13">
        <f t="shared" si="276"/>
        <v>5.132303116097825E-2</v>
      </c>
      <c r="O1447" s="13">
        <f t="shared" si="277"/>
        <v>5.132303116097825E-2</v>
      </c>
      <c r="Q1447">
        <v>23.402353098364511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7.6419676418413474</v>
      </c>
      <c r="G1448" s="13">
        <f t="shared" si="271"/>
        <v>0</v>
      </c>
      <c r="H1448" s="13">
        <f t="shared" si="272"/>
        <v>7.6419676418413474</v>
      </c>
      <c r="I1448" s="16">
        <f t="shared" si="279"/>
        <v>7.6423607044464212</v>
      </c>
      <c r="J1448" s="13">
        <f t="shared" si="273"/>
        <v>7.6069717263207988</v>
      </c>
      <c r="K1448" s="13">
        <f t="shared" si="274"/>
        <v>3.5388978125622472E-2</v>
      </c>
      <c r="L1448" s="13">
        <f t="shared" si="275"/>
        <v>0</v>
      </c>
      <c r="M1448" s="13">
        <f t="shared" si="280"/>
        <v>3.1456051356728604E-2</v>
      </c>
      <c r="N1448" s="13">
        <f t="shared" si="276"/>
        <v>1.9502751841171735E-2</v>
      </c>
      <c r="O1448" s="13">
        <f t="shared" si="277"/>
        <v>1.9502751841171735E-2</v>
      </c>
      <c r="Q1448">
        <v>19.158029606882842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19.4683344018902</v>
      </c>
      <c r="G1449" s="13">
        <f t="shared" si="271"/>
        <v>0</v>
      </c>
      <c r="H1449" s="13">
        <f t="shared" si="272"/>
        <v>19.4683344018902</v>
      </c>
      <c r="I1449" s="16">
        <f t="shared" si="279"/>
        <v>19.503723380015821</v>
      </c>
      <c r="J1449" s="13">
        <f t="shared" si="273"/>
        <v>18.700306785260789</v>
      </c>
      <c r="K1449" s="13">
        <f t="shared" si="274"/>
        <v>0.80341659475503135</v>
      </c>
      <c r="L1449" s="13">
        <f t="shared" si="275"/>
        <v>0</v>
      </c>
      <c r="M1449" s="13">
        <f t="shared" si="280"/>
        <v>1.1953299515556869E-2</v>
      </c>
      <c r="N1449" s="13">
        <f t="shared" si="276"/>
        <v>7.4110456996452582E-3</v>
      </c>
      <c r="O1449" s="13">
        <f t="shared" si="277"/>
        <v>7.4110456996452582E-3</v>
      </c>
      <c r="Q1449">
        <v>16.550937650534721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3.7978573019024289</v>
      </c>
      <c r="G1450" s="13">
        <f t="shared" si="271"/>
        <v>0</v>
      </c>
      <c r="H1450" s="13">
        <f t="shared" si="272"/>
        <v>3.7978573019024289</v>
      </c>
      <c r="I1450" s="16">
        <f t="shared" si="279"/>
        <v>4.6012738966574602</v>
      </c>
      <c r="J1450" s="13">
        <f t="shared" si="273"/>
        <v>4.5859979810376839</v>
      </c>
      <c r="K1450" s="13">
        <f t="shared" si="274"/>
        <v>1.527591561977637E-2</v>
      </c>
      <c r="L1450" s="13">
        <f t="shared" si="275"/>
        <v>0</v>
      </c>
      <c r="M1450" s="13">
        <f t="shared" si="280"/>
        <v>4.5422538159116104E-3</v>
      </c>
      <c r="N1450" s="13">
        <f t="shared" si="276"/>
        <v>2.8161973658651983E-3</v>
      </c>
      <c r="O1450" s="13">
        <f t="shared" si="277"/>
        <v>2.8161973658651983E-3</v>
      </c>
      <c r="Q1450">
        <v>14.31719859354839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21.906123595279219</v>
      </c>
      <c r="G1451" s="13">
        <f t="shared" si="271"/>
        <v>0</v>
      </c>
      <c r="H1451" s="13">
        <f t="shared" si="272"/>
        <v>21.906123595279219</v>
      </c>
      <c r="I1451" s="16">
        <f t="shared" si="279"/>
        <v>21.921399510898993</v>
      </c>
      <c r="J1451" s="13">
        <f t="shared" si="273"/>
        <v>20.503460060002041</v>
      </c>
      <c r="K1451" s="13">
        <f t="shared" si="274"/>
        <v>1.4179394508969523</v>
      </c>
      <c r="L1451" s="13">
        <f t="shared" si="275"/>
        <v>0</v>
      </c>
      <c r="M1451" s="13">
        <f t="shared" si="280"/>
        <v>1.7260564500464121E-3</v>
      </c>
      <c r="N1451" s="13">
        <f t="shared" si="276"/>
        <v>1.0701549990287755E-3</v>
      </c>
      <c r="O1451" s="13">
        <f t="shared" si="277"/>
        <v>1.0701549990287755E-3</v>
      </c>
      <c r="Q1451">
        <v>14.72673634017969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31.582098033229681</v>
      </c>
      <c r="G1452" s="13">
        <f t="shared" si="271"/>
        <v>0.47622507309399453</v>
      </c>
      <c r="H1452" s="13">
        <f t="shared" si="272"/>
        <v>31.105872960135684</v>
      </c>
      <c r="I1452" s="16">
        <f t="shared" si="279"/>
        <v>32.523812411032637</v>
      </c>
      <c r="J1452" s="13">
        <f t="shared" si="273"/>
        <v>29.600713885996807</v>
      </c>
      <c r="K1452" s="13">
        <f t="shared" si="274"/>
        <v>2.9230985250358295</v>
      </c>
      <c r="L1452" s="13">
        <f t="shared" si="275"/>
        <v>0</v>
      </c>
      <c r="M1452" s="13">
        <f t="shared" si="280"/>
        <v>6.5590145101763662E-4</v>
      </c>
      <c r="N1452" s="13">
        <f t="shared" si="276"/>
        <v>4.066588996309347E-4</v>
      </c>
      <c r="O1452" s="13">
        <f t="shared" si="277"/>
        <v>0.47663173199362546</v>
      </c>
      <c r="Q1452">
        <v>17.711534023900882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18.986113517395371</v>
      </c>
      <c r="G1453" s="13">
        <f t="shared" si="271"/>
        <v>0</v>
      </c>
      <c r="H1453" s="13">
        <f t="shared" si="272"/>
        <v>18.986113517395371</v>
      </c>
      <c r="I1453" s="16">
        <f t="shared" si="279"/>
        <v>21.9092120424312</v>
      </c>
      <c r="J1453" s="13">
        <f t="shared" si="273"/>
        <v>21.20812163048803</v>
      </c>
      <c r="K1453" s="13">
        <f t="shared" si="274"/>
        <v>0.70109041194317001</v>
      </c>
      <c r="L1453" s="13">
        <f t="shared" si="275"/>
        <v>0</v>
      </c>
      <c r="M1453" s="13">
        <f t="shared" si="280"/>
        <v>2.4924255138670192E-4</v>
      </c>
      <c r="N1453" s="13">
        <f t="shared" si="276"/>
        <v>1.5453038185975519E-4</v>
      </c>
      <c r="O1453" s="13">
        <f t="shared" si="277"/>
        <v>1.5453038185975519E-4</v>
      </c>
      <c r="Q1453">
        <v>20.085712989391801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16.597815238881811</v>
      </c>
      <c r="G1454" s="13">
        <f t="shared" si="271"/>
        <v>0</v>
      </c>
      <c r="H1454" s="13">
        <f t="shared" si="272"/>
        <v>16.597815238881811</v>
      </c>
      <c r="I1454" s="16">
        <f t="shared" si="279"/>
        <v>17.298905650824981</v>
      </c>
      <c r="J1454" s="13">
        <f t="shared" si="273"/>
        <v>16.990066318019686</v>
      </c>
      <c r="K1454" s="13">
        <f t="shared" si="274"/>
        <v>0.30883933280529519</v>
      </c>
      <c r="L1454" s="13">
        <f t="shared" si="275"/>
        <v>0</v>
      </c>
      <c r="M1454" s="13">
        <f t="shared" si="280"/>
        <v>9.4712169526946731E-5</v>
      </c>
      <c r="N1454" s="13">
        <f t="shared" si="276"/>
        <v>5.8721545106706974E-5</v>
      </c>
      <c r="O1454" s="13">
        <f t="shared" si="277"/>
        <v>5.8721545106706974E-5</v>
      </c>
      <c r="Q1454">
        <v>21.024059356252021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0.21028184219728169</v>
      </c>
      <c r="G1455" s="13">
        <f t="shared" si="271"/>
        <v>0</v>
      </c>
      <c r="H1455" s="13">
        <f t="shared" si="272"/>
        <v>0.21028184219728169</v>
      </c>
      <c r="I1455" s="16">
        <f t="shared" si="279"/>
        <v>0.51912117500257682</v>
      </c>
      <c r="J1455" s="13">
        <f t="shared" si="273"/>
        <v>0.51911651673063264</v>
      </c>
      <c r="K1455" s="13">
        <f t="shared" si="274"/>
        <v>4.6582719441801146E-6</v>
      </c>
      <c r="L1455" s="13">
        <f t="shared" si="275"/>
        <v>0</v>
      </c>
      <c r="M1455" s="13">
        <f t="shared" si="280"/>
        <v>3.5990624420239757E-5</v>
      </c>
      <c r="N1455" s="13">
        <f t="shared" si="276"/>
        <v>2.231418714054865E-5</v>
      </c>
      <c r="O1455" s="13">
        <f t="shared" si="277"/>
        <v>2.231418714054865E-5</v>
      </c>
      <c r="Q1455">
        <v>25.368744989126139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0.7</v>
      </c>
      <c r="G1456" s="13">
        <f t="shared" si="271"/>
        <v>0</v>
      </c>
      <c r="H1456" s="13">
        <f t="shared" si="272"/>
        <v>0.7</v>
      </c>
      <c r="I1456" s="16">
        <f t="shared" si="279"/>
        <v>0.70000465827194414</v>
      </c>
      <c r="J1456" s="13">
        <f t="shared" si="273"/>
        <v>0.69999312066516362</v>
      </c>
      <c r="K1456" s="13">
        <f t="shared" si="274"/>
        <v>1.1537606780520626E-5</v>
      </c>
      <c r="L1456" s="13">
        <f t="shared" si="275"/>
        <v>0</v>
      </c>
      <c r="M1456" s="13">
        <f t="shared" si="280"/>
        <v>1.3676437279691107E-5</v>
      </c>
      <c r="N1456" s="13">
        <f t="shared" si="276"/>
        <v>8.4793911134084866E-6</v>
      </c>
      <c r="O1456" s="13">
        <f t="shared" si="277"/>
        <v>8.4793911134084866E-6</v>
      </c>
      <c r="Q1456">
        <v>25.295811890656289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0.77962361146242776</v>
      </c>
      <c r="G1457" s="13">
        <f t="shared" si="271"/>
        <v>0</v>
      </c>
      <c r="H1457" s="13">
        <f t="shared" si="272"/>
        <v>0.77962361146242776</v>
      </c>
      <c r="I1457" s="16">
        <f t="shared" si="279"/>
        <v>0.77963514906920828</v>
      </c>
      <c r="J1457" s="13">
        <f t="shared" si="273"/>
        <v>0.77961691441864533</v>
      </c>
      <c r="K1457" s="13">
        <f t="shared" si="274"/>
        <v>1.8234650562942711E-5</v>
      </c>
      <c r="L1457" s="13">
        <f t="shared" si="275"/>
        <v>0</v>
      </c>
      <c r="M1457" s="13">
        <f t="shared" si="280"/>
        <v>5.1970461662826205E-6</v>
      </c>
      <c r="N1457" s="13">
        <f t="shared" si="276"/>
        <v>3.2221686230952248E-6</v>
      </c>
      <c r="O1457" s="13">
        <f t="shared" si="277"/>
        <v>3.2221686230952248E-6</v>
      </c>
      <c r="Q1457">
        <v>24.330607000000011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4.3217851632174016</v>
      </c>
      <c r="G1458" s="13">
        <f t="shared" si="271"/>
        <v>0</v>
      </c>
      <c r="H1458" s="13">
        <f t="shared" si="272"/>
        <v>4.3217851632174016</v>
      </c>
      <c r="I1458" s="16">
        <f t="shared" si="279"/>
        <v>4.3218033978679644</v>
      </c>
      <c r="J1458" s="13">
        <f t="shared" si="273"/>
        <v>4.3188679621291017</v>
      </c>
      <c r="K1458" s="13">
        <f t="shared" si="274"/>
        <v>2.9354357388626795E-3</v>
      </c>
      <c r="L1458" s="13">
        <f t="shared" si="275"/>
        <v>0</v>
      </c>
      <c r="M1458" s="13">
        <f t="shared" si="280"/>
        <v>1.9748775431873958E-6</v>
      </c>
      <c r="N1458" s="13">
        <f t="shared" si="276"/>
        <v>1.2244240767761854E-6</v>
      </c>
      <c r="O1458" s="13">
        <f t="shared" si="277"/>
        <v>1.2244240767761854E-6</v>
      </c>
      <c r="Q1458">
        <v>24.728418345140959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10.159505888279339</v>
      </c>
      <c r="G1459" s="13">
        <f t="shared" si="271"/>
        <v>0</v>
      </c>
      <c r="H1459" s="13">
        <f t="shared" si="272"/>
        <v>10.159505888279339</v>
      </c>
      <c r="I1459" s="16">
        <f t="shared" si="279"/>
        <v>10.162441324018202</v>
      </c>
      <c r="J1459" s="13">
        <f t="shared" si="273"/>
        <v>10.118475092600404</v>
      </c>
      <c r="K1459" s="13">
        <f t="shared" si="274"/>
        <v>4.3966231417797985E-2</v>
      </c>
      <c r="L1459" s="13">
        <f t="shared" si="275"/>
        <v>0</v>
      </c>
      <c r="M1459" s="13">
        <f t="shared" si="280"/>
        <v>7.5045346641121038E-7</v>
      </c>
      <c r="N1459" s="13">
        <f t="shared" si="276"/>
        <v>4.6528114917495045E-7</v>
      </c>
      <c r="O1459" s="13">
        <f t="shared" si="277"/>
        <v>4.6528114917495045E-7</v>
      </c>
      <c r="Q1459">
        <v>23.67752707346926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9.3562320430363943</v>
      </c>
      <c r="G1460" s="13">
        <f t="shared" si="271"/>
        <v>0</v>
      </c>
      <c r="H1460" s="13">
        <f t="shared" si="272"/>
        <v>9.3562320430363943</v>
      </c>
      <c r="I1460" s="16">
        <f t="shared" si="279"/>
        <v>9.4001982744541923</v>
      </c>
      <c r="J1460" s="13">
        <f t="shared" si="273"/>
        <v>9.3218469775902228</v>
      </c>
      <c r="K1460" s="13">
        <f t="shared" si="274"/>
        <v>7.8351296863969466E-2</v>
      </c>
      <c r="L1460" s="13">
        <f t="shared" si="275"/>
        <v>0</v>
      </c>
      <c r="M1460" s="13">
        <f t="shared" si="280"/>
        <v>2.8517231723625993E-7</v>
      </c>
      <c r="N1460" s="13">
        <f t="shared" si="276"/>
        <v>1.7680683668648115E-7</v>
      </c>
      <c r="O1460" s="13">
        <f t="shared" si="277"/>
        <v>1.7680683668648115E-7</v>
      </c>
      <c r="Q1460">
        <v>17.89050008193513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6.7075267023475407</v>
      </c>
      <c r="G1461" s="13">
        <f t="shared" si="271"/>
        <v>0</v>
      </c>
      <c r="H1461" s="13">
        <f t="shared" si="272"/>
        <v>6.7075267023475407</v>
      </c>
      <c r="I1461" s="16">
        <f t="shared" si="279"/>
        <v>6.7858779992115101</v>
      </c>
      <c r="J1461" s="13">
        <f t="shared" si="273"/>
        <v>6.7369460539942843</v>
      </c>
      <c r="K1461" s="13">
        <f t="shared" si="274"/>
        <v>4.8931945217225881E-2</v>
      </c>
      <c r="L1461" s="13">
        <f t="shared" si="275"/>
        <v>0</v>
      </c>
      <c r="M1461" s="13">
        <f t="shared" si="280"/>
        <v>1.0836548054977878E-7</v>
      </c>
      <c r="N1461" s="13">
        <f t="shared" si="276"/>
        <v>6.7186597940862835E-8</v>
      </c>
      <c r="O1461" s="13">
        <f t="shared" si="277"/>
        <v>6.7186597940862835E-8</v>
      </c>
      <c r="Q1461">
        <v>14.284760909953871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14.441233528496189</v>
      </c>
      <c r="G1462" s="13">
        <f t="shared" si="271"/>
        <v>0</v>
      </c>
      <c r="H1462" s="13">
        <f t="shared" si="272"/>
        <v>14.441233528496189</v>
      </c>
      <c r="I1462" s="16">
        <f t="shared" si="279"/>
        <v>14.490165473713414</v>
      </c>
      <c r="J1462" s="13">
        <f t="shared" si="273"/>
        <v>13.95199274973891</v>
      </c>
      <c r="K1462" s="13">
        <f t="shared" si="274"/>
        <v>0.53817272397450466</v>
      </c>
      <c r="L1462" s="13">
        <f t="shared" si="275"/>
        <v>0</v>
      </c>
      <c r="M1462" s="13">
        <f t="shared" si="280"/>
        <v>4.1178882608915942E-8</v>
      </c>
      <c r="N1462" s="13">
        <f t="shared" si="276"/>
        <v>2.5530907217527883E-8</v>
      </c>
      <c r="O1462" s="13">
        <f t="shared" si="277"/>
        <v>2.5530907217527883E-8</v>
      </c>
      <c r="Q1462">
        <v>13.06620859354839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</v>
      </c>
      <c r="G1463" s="13">
        <f t="shared" si="271"/>
        <v>0</v>
      </c>
      <c r="H1463" s="13">
        <f t="shared" si="272"/>
        <v>0</v>
      </c>
      <c r="I1463" s="16">
        <f t="shared" si="279"/>
        <v>0.53817272397450466</v>
      </c>
      <c r="J1463" s="13">
        <f t="shared" si="273"/>
        <v>0.53815675802010532</v>
      </c>
      <c r="K1463" s="13">
        <f t="shared" si="274"/>
        <v>1.5965954399344007E-5</v>
      </c>
      <c r="L1463" s="13">
        <f t="shared" si="275"/>
        <v>0</v>
      </c>
      <c r="M1463" s="13">
        <f t="shared" si="280"/>
        <v>1.5647975391388058E-8</v>
      </c>
      <c r="N1463" s="13">
        <f t="shared" si="276"/>
        <v>9.7017447426605955E-9</v>
      </c>
      <c r="O1463" s="13">
        <f t="shared" si="277"/>
        <v>9.7017447426605955E-9</v>
      </c>
      <c r="Q1463">
        <v>17.39534059217349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14.06055377318355</v>
      </c>
      <c r="G1464" s="13">
        <f t="shared" si="271"/>
        <v>0</v>
      </c>
      <c r="H1464" s="13">
        <f t="shared" si="272"/>
        <v>14.06055377318355</v>
      </c>
      <c r="I1464" s="16">
        <f t="shared" si="279"/>
        <v>14.060569739137948</v>
      </c>
      <c r="J1464" s="13">
        <f t="shared" si="273"/>
        <v>13.80333579226231</v>
      </c>
      <c r="K1464" s="13">
        <f t="shared" si="274"/>
        <v>0.25723394687563861</v>
      </c>
      <c r="L1464" s="13">
        <f t="shared" si="275"/>
        <v>0</v>
      </c>
      <c r="M1464" s="13">
        <f t="shared" si="280"/>
        <v>5.9462306487274627E-9</v>
      </c>
      <c r="N1464" s="13">
        <f t="shared" si="276"/>
        <v>3.6866630022110268E-9</v>
      </c>
      <c r="O1464" s="13">
        <f t="shared" si="277"/>
        <v>3.6866630022110268E-9</v>
      </c>
      <c r="Q1464">
        <v>17.918616506307298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49.647038143989867</v>
      </c>
      <c r="G1465" s="13">
        <f t="shared" si="271"/>
        <v>2.4959360439305436</v>
      </c>
      <c r="H1465" s="13">
        <f t="shared" si="272"/>
        <v>47.151102100059326</v>
      </c>
      <c r="I1465" s="16">
        <f t="shared" si="279"/>
        <v>47.408336046934963</v>
      </c>
      <c r="J1465" s="13">
        <f t="shared" si="273"/>
        <v>41.880075513345155</v>
      </c>
      <c r="K1465" s="13">
        <f t="shared" si="274"/>
        <v>5.5282605335898083</v>
      </c>
      <c r="L1465" s="13">
        <f t="shared" si="275"/>
        <v>0</v>
      </c>
      <c r="M1465" s="13">
        <f t="shared" si="280"/>
        <v>2.2595676465164359E-9</v>
      </c>
      <c r="N1465" s="13">
        <f t="shared" si="276"/>
        <v>1.4009319408401903E-9</v>
      </c>
      <c r="O1465" s="13">
        <f t="shared" si="277"/>
        <v>2.4959360453314754</v>
      </c>
      <c r="Q1465">
        <v>20.87440283717962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7.7114182736703079</v>
      </c>
      <c r="G1466" s="13">
        <f t="shared" si="271"/>
        <v>0</v>
      </c>
      <c r="H1466" s="13">
        <f t="shared" si="272"/>
        <v>7.7114182736703079</v>
      </c>
      <c r="I1466" s="16">
        <f t="shared" si="279"/>
        <v>13.239678807260116</v>
      </c>
      <c r="J1466" s="13">
        <f t="shared" si="273"/>
        <v>13.153246105234674</v>
      </c>
      <c r="K1466" s="13">
        <f t="shared" si="274"/>
        <v>8.6432702025442509E-2</v>
      </c>
      <c r="L1466" s="13">
        <f t="shared" si="275"/>
        <v>0</v>
      </c>
      <c r="M1466" s="13">
        <f t="shared" si="280"/>
        <v>8.5863570567624563E-10</v>
      </c>
      <c r="N1466" s="13">
        <f t="shared" si="276"/>
        <v>5.3235413751927228E-10</v>
      </c>
      <c r="O1466" s="13">
        <f t="shared" si="277"/>
        <v>5.3235413751927228E-10</v>
      </c>
      <c r="Q1466">
        <v>24.494175523705351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3.934073376442766</v>
      </c>
      <c r="G1467" s="13">
        <f t="shared" si="271"/>
        <v>0</v>
      </c>
      <c r="H1467" s="13">
        <f t="shared" si="272"/>
        <v>3.934073376442766</v>
      </c>
      <c r="I1467" s="16">
        <f t="shared" si="279"/>
        <v>4.020506078468209</v>
      </c>
      <c r="J1467" s="13">
        <f t="shared" si="273"/>
        <v>4.018519114190088</v>
      </c>
      <c r="K1467" s="13">
        <f t="shared" si="274"/>
        <v>1.9869642781209507E-3</v>
      </c>
      <c r="L1467" s="13">
        <f t="shared" si="275"/>
        <v>0</v>
      </c>
      <c r="M1467" s="13">
        <f t="shared" si="280"/>
        <v>3.2628156815697335E-10</v>
      </c>
      <c r="N1467" s="13">
        <f t="shared" si="276"/>
        <v>2.0229457225732346E-10</v>
      </c>
      <c r="O1467" s="13">
        <f t="shared" si="277"/>
        <v>2.0229457225732346E-10</v>
      </c>
      <c r="Q1467">
        <v>25.979539173907519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0.25881747067513899</v>
      </c>
      <c r="G1468" s="13">
        <f t="shared" si="271"/>
        <v>0</v>
      </c>
      <c r="H1468" s="13">
        <f t="shared" si="272"/>
        <v>0.25881747067513899</v>
      </c>
      <c r="I1468" s="16">
        <f t="shared" si="279"/>
        <v>0.26080443495325994</v>
      </c>
      <c r="J1468" s="13">
        <f t="shared" si="273"/>
        <v>0.26080395582308463</v>
      </c>
      <c r="K1468" s="13">
        <f t="shared" si="274"/>
        <v>4.7913017531264757E-7</v>
      </c>
      <c r="L1468" s="13">
        <f t="shared" si="275"/>
        <v>0</v>
      </c>
      <c r="M1468" s="13">
        <f t="shared" si="280"/>
        <v>1.2398699589964989E-10</v>
      </c>
      <c r="N1468" s="13">
        <f t="shared" si="276"/>
        <v>7.6871937457782924E-11</v>
      </c>
      <c r="O1468" s="13">
        <f t="shared" si="277"/>
        <v>7.6871937457782924E-11</v>
      </c>
      <c r="Q1468">
        <v>26.88469578572948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1.776551512666243</v>
      </c>
      <c r="G1469" s="13">
        <f t="shared" si="271"/>
        <v>0</v>
      </c>
      <c r="H1469" s="13">
        <f t="shared" si="272"/>
        <v>1.776551512666243</v>
      </c>
      <c r="I1469" s="16">
        <f t="shared" si="279"/>
        <v>1.7765519917964183</v>
      </c>
      <c r="J1469" s="13">
        <f t="shared" si="273"/>
        <v>1.7764027897130694</v>
      </c>
      <c r="K1469" s="13">
        <f t="shared" si="274"/>
        <v>1.4920208334889828E-4</v>
      </c>
      <c r="L1469" s="13">
        <f t="shared" si="275"/>
        <v>0</v>
      </c>
      <c r="M1469" s="13">
        <f t="shared" si="280"/>
        <v>4.7115058441866963E-11</v>
      </c>
      <c r="N1469" s="13">
        <f t="shared" si="276"/>
        <v>2.921133623395752E-11</v>
      </c>
      <c r="O1469" s="13">
        <f t="shared" si="277"/>
        <v>2.921133623395752E-11</v>
      </c>
      <c r="Q1469">
        <v>26.99232300000001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0.41869212203599299</v>
      </c>
      <c r="G1470" s="13">
        <f t="shared" si="271"/>
        <v>0</v>
      </c>
      <c r="H1470" s="13">
        <f t="shared" si="272"/>
        <v>0.41869212203599299</v>
      </c>
      <c r="I1470" s="16">
        <f t="shared" si="279"/>
        <v>0.41884132411934188</v>
      </c>
      <c r="J1470" s="13">
        <f t="shared" si="273"/>
        <v>0.4188388635771263</v>
      </c>
      <c r="K1470" s="13">
        <f t="shared" si="274"/>
        <v>2.4605422155876688E-6</v>
      </c>
      <c r="L1470" s="13">
        <f t="shared" si="275"/>
        <v>0</v>
      </c>
      <c r="M1470" s="13">
        <f t="shared" si="280"/>
        <v>1.7903722207909444E-11</v>
      </c>
      <c r="N1470" s="13">
        <f t="shared" si="276"/>
        <v>1.1100307768903855E-11</v>
      </c>
      <c r="O1470" s="13">
        <f t="shared" si="277"/>
        <v>1.1100307768903855E-11</v>
      </c>
      <c r="Q1470">
        <v>25.32793024313105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0.80091033747953277</v>
      </c>
      <c r="G1471" s="13">
        <f t="shared" si="271"/>
        <v>0</v>
      </c>
      <c r="H1471" s="13">
        <f t="shared" si="272"/>
        <v>0.80091033747953277</v>
      </c>
      <c r="I1471" s="16">
        <f t="shared" si="279"/>
        <v>0.80091279802174831</v>
      </c>
      <c r="J1471" s="13">
        <f t="shared" si="273"/>
        <v>0.80088650446465826</v>
      </c>
      <c r="K1471" s="13">
        <f t="shared" si="274"/>
        <v>2.6293557090051323E-5</v>
      </c>
      <c r="L1471" s="13">
        <f t="shared" si="275"/>
        <v>0</v>
      </c>
      <c r="M1471" s="13">
        <f t="shared" si="280"/>
        <v>6.8034144390055888E-12</v>
      </c>
      <c r="N1471" s="13">
        <f t="shared" si="276"/>
        <v>4.2181169521834649E-12</v>
      </c>
      <c r="O1471" s="13">
        <f t="shared" si="277"/>
        <v>4.2181169521834649E-12</v>
      </c>
      <c r="Q1471">
        <v>22.300046017368022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9.4006481845276166</v>
      </c>
      <c r="G1472" s="13">
        <f t="shared" si="271"/>
        <v>0</v>
      </c>
      <c r="H1472" s="13">
        <f t="shared" si="272"/>
        <v>9.4006481845276166</v>
      </c>
      <c r="I1472" s="16">
        <f t="shared" si="279"/>
        <v>9.4006744780847065</v>
      </c>
      <c r="J1472" s="13">
        <f t="shared" si="273"/>
        <v>9.3277543734215378</v>
      </c>
      <c r="K1472" s="13">
        <f t="shared" si="274"/>
        <v>7.2920104663168672E-2</v>
      </c>
      <c r="L1472" s="13">
        <f t="shared" si="275"/>
        <v>0</v>
      </c>
      <c r="M1472" s="13">
        <f t="shared" si="280"/>
        <v>2.5852974868221239E-12</v>
      </c>
      <c r="N1472" s="13">
        <f t="shared" si="276"/>
        <v>1.6028844418297168E-12</v>
      </c>
      <c r="O1472" s="13">
        <f t="shared" si="277"/>
        <v>1.6028844418297168E-12</v>
      </c>
      <c r="Q1472">
        <v>18.405913219557021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4.5153655461879723</v>
      </c>
      <c r="G1473" s="13">
        <f t="shared" si="271"/>
        <v>0</v>
      </c>
      <c r="H1473" s="13">
        <f t="shared" si="272"/>
        <v>4.5153655461879723</v>
      </c>
      <c r="I1473" s="16">
        <f t="shared" si="279"/>
        <v>4.5882856508511409</v>
      </c>
      <c r="J1473" s="13">
        <f t="shared" si="273"/>
        <v>4.5719215490436982</v>
      </c>
      <c r="K1473" s="13">
        <f t="shared" si="274"/>
        <v>1.6364101807442744E-2</v>
      </c>
      <c r="L1473" s="13">
        <f t="shared" si="275"/>
        <v>0</v>
      </c>
      <c r="M1473" s="13">
        <f t="shared" si="280"/>
        <v>9.824130449924071E-13</v>
      </c>
      <c r="N1473" s="13">
        <f t="shared" si="276"/>
        <v>6.0909608789529243E-13</v>
      </c>
      <c r="O1473" s="13">
        <f t="shared" si="277"/>
        <v>6.0909608789529243E-13</v>
      </c>
      <c r="Q1473">
        <v>13.755433593548389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29.182158728724971</v>
      </c>
      <c r="G1474" s="13">
        <f t="shared" si="271"/>
        <v>0.20790512777832609</v>
      </c>
      <c r="H1474" s="13">
        <f t="shared" si="272"/>
        <v>28.974253600946646</v>
      </c>
      <c r="I1474" s="16">
        <f t="shared" si="279"/>
        <v>28.99061770275409</v>
      </c>
      <c r="J1474" s="13">
        <f t="shared" si="273"/>
        <v>25.493508101860726</v>
      </c>
      <c r="K1474" s="13">
        <f t="shared" si="274"/>
        <v>3.4971096008933635</v>
      </c>
      <c r="L1474" s="13">
        <f t="shared" si="275"/>
        <v>0</v>
      </c>
      <c r="M1474" s="13">
        <f t="shared" si="280"/>
        <v>3.7331695709711466E-13</v>
      </c>
      <c r="N1474" s="13">
        <f t="shared" si="276"/>
        <v>2.3145651340021107E-13</v>
      </c>
      <c r="O1474" s="13">
        <f t="shared" si="277"/>
        <v>0.20790512777855755</v>
      </c>
      <c r="Q1474">
        <v>13.583266164098649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36.428935194388202</v>
      </c>
      <c r="G1475" s="13">
        <f t="shared" si="271"/>
        <v>1.0181150615595143</v>
      </c>
      <c r="H1475" s="13">
        <f t="shared" si="272"/>
        <v>35.41082013282869</v>
      </c>
      <c r="I1475" s="16">
        <f t="shared" si="279"/>
        <v>38.907929733722057</v>
      </c>
      <c r="J1475" s="13">
        <f t="shared" si="273"/>
        <v>32.765931003957569</v>
      </c>
      <c r="K1475" s="13">
        <f t="shared" si="274"/>
        <v>6.141998729764488</v>
      </c>
      <c r="L1475" s="13">
        <f t="shared" si="275"/>
        <v>0</v>
      </c>
      <c r="M1475" s="13">
        <f t="shared" si="280"/>
        <v>1.4186044369690359E-13</v>
      </c>
      <c r="N1475" s="13">
        <f t="shared" si="276"/>
        <v>8.795347509208023E-14</v>
      </c>
      <c r="O1475" s="13">
        <f t="shared" si="277"/>
        <v>1.0181150615596022</v>
      </c>
      <c r="Q1475">
        <v>15.406634983811131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31.59210062211768</v>
      </c>
      <c r="G1476" s="13">
        <f t="shared" si="271"/>
        <v>0.47734339058577674</v>
      </c>
      <c r="H1476" s="13">
        <f t="shared" si="272"/>
        <v>31.114757231531904</v>
      </c>
      <c r="I1476" s="16">
        <f t="shared" si="279"/>
        <v>37.256755961296392</v>
      </c>
      <c r="J1476" s="13">
        <f t="shared" si="273"/>
        <v>31.68076696484427</v>
      </c>
      <c r="K1476" s="13">
        <f t="shared" si="274"/>
        <v>5.5759889964521214</v>
      </c>
      <c r="L1476" s="13">
        <f t="shared" si="275"/>
        <v>0</v>
      </c>
      <c r="M1476" s="13">
        <f t="shared" si="280"/>
        <v>5.3906968604823364E-14</v>
      </c>
      <c r="N1476" s="13">
        <f t="shared" si="276"/>
        <v>3.3422320534990487E-14</v>
      </c>
      <c r="O1476" s="13">
        <f t="shared" si="277"/>
        <v>0.47734339058581016</v>
      </c>
      <c r="Q1476">
        <v>15.274218834567529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4.5071428569999998</v>
      </c>
      <c r="G1477" s="13">
        <f t="shared" si="271"/>
        <v>0</v>
      </c>
      <c r="H1477" s="13">
        <f t="shared" si="272"/>
        <v>4.5071428569999998</v>
      </c>
      <c r="I1477" s="16">
        <f t="shared" si="279"/>
        <v>10.083131853452121</v>
      </c>
      <c r="J1477" s="13">
        <f t="shared" si="273"/>
        <v>9.9840262208045658</v>
      </c>
      <c r="K1477" s="13">
        <f t="shared" si="274"/>
        <v>9.9105632647555453E-2</v>
      </c>
      <c r="L1477" s="13">
        <f t="shared" si="275"/>
        <v>0</v>
      </c>
      <c r="M1477" s="13">
        <f t="shared" si="280"/>
        <v>2.0484648069832877E-14</v>
      </c>
      <c r="N1477" s="13">
        <f t="shared" si="276"/>
        <v>1.2700481803296384E-14</v>
      </c>
      <c r="O1477" s="13">
        <f t="shared" si="277"/>
        <v>1.2700481803296384E-14</v>
      </c>
      <c r="Q1477">
        <v>17.700402431817391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7.7548067550984667</v>
      </c>
      <c r="G1478" s="13">
        <f t="shared" ref="G1478:G1541" si="282">IF((F1478-$J$2)&gt;0,$I$2*(F1478-$J$2),0)</f>
        <v>0</v>
      </c>
      <c r="H1478" s="13">
        <f t="shared" ref="H1478:H1541" si="283">F1478-G1478</f>
        <v>7.7548067550984667</v>
      </c>
      <c r="I1478" s="16">
        <f t="shared" si="279"/>
        <v>7.8539123877460222</v>
      </c>
      <c r="J1478" s="13">
        <f t="shared" ref="J1478:J1541" si="284">I1478/SQRT(1+(I1478/($K$2*(300+(25*Q1478)+0.05*(Q1478)^3)))^2)</f>
        <v>7.8246371568083726</v>
      </c>
      <c r="K1478" s="13">
        <f t="shared" ref="K1478:K1541" si="285">I1478-J1478</f>
        <v>2.927523093764961E-2</v>
      </c>
      <c r="L1478" s="13">
        <f t="shared" ref="L1478:L1541" si="286">IF(K1478&gt;$N$2,(K1478-$N$2)/$L$2,0)</f>
        <v>0</v>
      </c>
      <c r="M1478" s="13">
        <f t="shared" si="280"/>
        <v>7.7841662665364939E-15</v>
      </c>
      <c r="N1478" s="13">
        <f t="shared" ref="N1478:N1541" si="287">$M$2*M1478</f>
        <v>4.8261830852526265E-15</v>
      </c>
      <c r="O1478" s="13">
        <f t="shared" ref="O1478:O1541" si="288">N1478+G1478</f>
        <v>4.8261830852526265E-15</v>
      </c>
      <c r="Q1478">
        <v>21.08513844521763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0.1120825435627497</v>
      </c>
      <c r="G1479" s="13">
        <f t="shared" si="282"/>
        <v>0</v>
      </c>
      <c r="H1479" s="13">
        <f t="shared" si="283"/>
        <v>0.1120825435627497</v>
      </c>
      <c r="I1479" s="16">
        <f t="shared" ref="I1479:I1542" si="290">H1479+K1478-L1478</f>
        <v>0.14135777450039932</v>
      </c>
      <c r="J1479" s="13">
        <f t="shared" si="284"/>
        <v>0.14135766702177513</v>
      </c>
      <c r="K1479" s="13">
        <f t="shared" si="285"/>
        <v>1.0747862419502319E-7</v>
      </c>
      <c r="L1479" s="13">
        <f t="shared" si="286"/>
        <v>0</v>
      </c>
      <c r="M1479" s="13">
        <f t="shared" ref="M1479:M1542" si="291">L1479+M1478-N1478</f>
        <v>2.9579831812838674E-15</v>
      </c>
      <c r="N1479" s="13">
        <f t="shared" si="287"/>
        <v>1.8339495723959976E-15</v>
      </c>
      <c r="O1479" s="13">
        <f t="shared" si="288"/>
        <v>1.8339495723959976E-15</v>
      </c>
      <c r="Q1479">
        <v>24.410940115302051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3.332644793033026E-3</v>
      </c>
      <c r="G1480" s="13">
        <f t="shared" si="282"/>
        <v>0</v>
      </c>
      <c r="H1480" s="13">
        <f t="shared" si="283"/>
        <v>3.332644793033026E-3</v>
      </c>
      <c r="I1480" s="16">
        <f t="shared" si="290"/>
        <v>3.332752271657221E-3</v>
      </c>
      <c r="J1480" s="13">
        <f t="shared" si="284"/>
        <v>3.33275227066996E-3</v>
      </c>
      <c r="K1480" s="13">
        <f t="shared" si="285"/>
        <v>9.8726105415836152E-13</v>
      </c>
      <c r="L1480" s="13">
        <f t="shared" si="286"/>
        <v>0</v>
      </c>
      <c r="M1480" s="13">
        <f t="shared" si="291"/>
        <v>1.1240336088878698E-15</v>
      </c>
      <c r="N1480" s="13">
        <f t="shared" si="287"/>
        <v>6.9690083751047932E-16</v>
      </c>
      <c r="O1480" s="13">
        <f t="shared" si="288"/>
        <v>6.9690083751047932E-16</v>
      </c>
      <c r="Q1480">
        <v>26.976762141836481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8.3167082701893769E-2</v>
      </c>
      <c r="G1481" s="13">
        <f t="shared" si="282"/>
        <v>0</v>
      </c>
      <c r="H1481" s="13">
        <f t="shared" si="283"/>
        <v>8.3167082701893769E-2</v>
      </c>
      <c r="I1481" s="16">
        <f t="shared" si="290"/>
        <v>8.3167082702881034E-2</v>
      </c>
      <c r="J1481" s="13">
        <f t="shared" si="284"/>
        <v>8.3167066333585962E-2</v>
      </c>
      <c r="K1481" s="13">
        <f t="shared" si="285"/>
        <v>1.636929507220497E-8</v>
      </c>
      <c r="L1481" s="13">
        <f t="shared" si="286"/>
        <v>0</v>
      </c>
      <c r="M1481" s="13">
        <f t="shared" si="291"/>
        <v>4.2713277137739048E-16</v>
      </c>
      <c r="N1481" s="13">
        <f t="shared" si="287"/>
        <v>2.6482231825398212E-16</v>
      </c>
      <c r="O1481" s="13">
        <f t="shared" si="288"/>
        <v>2.6482231825398212E-16</v>
      </c>
      <c r="Q1481">
        <v>26.505110000000009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0.2167521427537733</v>
      </c>
      <c r="G1482" s="13">
        <f t="shared" si="282"/>
        <v>0</v>
      </c>
      <c r="H1482" s="13">
        <f t="shared" si="283"/>
        <v>0.2167521427537733</v>
      </c>
      <c r="I1482" s="16">
        <f t="shared" si="290"/>
        <v>0.21675215912306839</v>
      </c>
      <c r="J1482" s="13">
        <f t="shared" si="284"/>
        <v>0.21675181898334006</v>
      </c>
      <c r="K1482" s="13">
        <f t="shared" si="285"/>
        <v>3.4013972832758199E-7</v>
      </c>
      <c r="L1482" s="13">
        <f t="shared" si="286"/>
        <v>0</v>
      </c>
      <c r="M1482" s="13">
        <f t="shared" si="291"/>
        <v>1.6231045312340836E-16</v>
      </c>
      <c r="N1482" s="13">
        <f t="shared" si="287"/>
        <v>1.0063248093651319E-16</v>
      </c>
      <c r="O1482" s="13">
        <f t="shared" si="288"/>
        <v>1.0063248093651319E-16</v>
      </c>
      <c r="Q1482">
        <v>25.346465577975891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21.583440548644742</v>
      </c>
      <c r="G1483" s="13">
        <f t="shared" si="282"/>
        <v>0</v>
      </c>
      <c r="H1483" s="13">
        <f t="shared" si="283"/>
        <v>21.583440548644742</v>
      </c>
      <c r="I1483" s="16">
        <f t="shared" si="290"/>
        <v>21.58344088878447</v>
      </c>
      <c r="J1483" s="13">
        <f t="shared" si="284"/>
        <v>21.128438115268057</v>
      </c>
      <c r="K1483" s="13">
        <f t="shared" si="285"/>
        <v>0.45500277351641216</v>
      </c>
      <c r="L1483" s="13">
        <f t="shared" si="286"/>
        <v>0</v>
      </c>
      <c r="M1483" s="13">
        <f t="shared" si="291"/>
        <v>6.1677972186895172E-17</v>
      </c>
      <c r="N1483" s="13">
        <f t="shared" si="287"/>
        <v>3.8240342755875003E-17</v>
      </c>
      <c r="O1483" s="13">
        <f t="shared" si="288"/>
        <v>3.8240342755875003E-17</v>
      </c>
      <c r="Q1483">
        <v>22.946491180341919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53.828727449998752</v>
      </c>
      <c r="G1484" s="13">
        <f t="shared" si="282"/>
        <v>2.9634606366606002</v>
      </c>
      <c r="H1484" s="13">
        <f t="shared" si="283"/>
        <v>50.865266813338152</v>
      </c>
      <c r="I1484" s="16">
        <f t="shared" si="290"/>
        <v>51.320269586854565</v>
      </c>
      <c r="J1484" s="13">
        <f t="shared" si="284"/>
        <v>40.094438008766865</v>
      </c>
      <c r="K1484" s="13">
        <f t="shared" si="285"/>
        <v>11.2258315780877</v>
      </c>
      <c r="L1484" s="13">
        <f t="shared" si="286"/>
        <v>8.4593608890485936E-2</v>
      </c>
      <c r="M1484" s="13">
        <f t="shared" si="291"/>
        <v>8.459360889048595E-2</v>
      </c>
      <c r="N1484" s="13">
        <f t="shared" si="287"/>
        <v>5.2448037512101288E-2</v>
      </c>
      <c r="O1484" s="13">
        <f t="shared" si="288"/>
        <v>3.0159086741727017</v>
      </c>
      <c r="Q1484">
        <v>16.200508330431511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0.65719996560450467</v>
      </c>
      <c r="G1485" s="13">
        <f t="shared" si="282"/>
        <v>0</v>
      </c>
      <c r="H1485" s="13">
        <f t="shared" si="283"/>
        <v>0.65719996560450467</v>
      </c>
      <c r="I1485" s="16">
        <f t="shared" si="290"/>
        <v>11.798437934801719</v>
      </c>
      <c r="J1485" s="13">
        <f t="shared" si="284"/>
        <v>11.591963512603995</v>
      </c>
      <c r="K1485" s="13">
        <f t="shared" si="285"/>
        <v>0.20647442219772394</v>
      </c>
      <c r="L1485" s="13">
        <f t="shared" si="286"/>
        <v>0</v>
      </c>
      <c r="M1485" s="13">
        <f t="shared" si="291"/>
        <v>3.2145571378384662E-2</v>
      </c>
      <c r="N1485" s="13">
        <f t="shared" si="287"/>
        <v>1.993025425459849E-2</v>
      </c>
      <c r="O1485" s="13">
        <f t="shared" si="288"/>
        <v>1.993025425459849E-2</v>
      </c>
      <c r="Q1485">
        <v>15.749384000362859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11.97610236434452</v>
      </c>
      <c r="G1486" s="13">
        <f t="shared" si="282"/>
        <v>0</v>
      </c>
      <c r="H1486" s="13">
        <f t="shared" si="283"/>
        <v>11.97610236434452</v>
      </c>
      <c r="I1486" s="16">
        <f t="shared" si="290"/>
        <v>12.182576786542244</v>
      </c>
      <c r="J1486" s="13">
        <f t="shared" si="284"/>
        <v>11.905309223575387</v>
      </c>
      <c r="K1486" s="13">
        <f t="shared" si="285"/>
        <v>0.27726756296685728</v>
      </c>
      <c r="L1486" s="13">
        <f t="shared" si="286"/>
        <v>0</v>
      </c>
      <c r="M1486" s="13">
        <f t="shared" si="291"/>
        <v>1.2215317123786172E-2</v>
      </c>
      <c r="N1486" s="13">
        <f t="shared" si="287"/>
        <v>7.5734966167474264E-3</v>
      </c>
      <c r="O1486" s="13">
        <f t="shared" si="288"/>
        <v>7.5734966167474264E-3</v>
      </c>
      <c r="Q1486">
        <v>14.264539520507659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119.8951138782792</v>
      </c>
      <c r="G1487" s="13">
        <f t="shared" si="282"/>
        <v>10.349867934697853</v>
      </c>
      <c r="H1487" s="13">
        <f t="shared" si="283"/>
        <v>109.54524594358135</v>
      </c>
      <c r="I1487" s="16">
        <f t="shared" si="290"/>
        <v>109.8225135065482</v>
      </c>
      <c r="J1487" s="13">
        <f t="shared" si="284"/>
        <v>48.566728430966492</v>
      </c>
      <c r="K1487" s="13">
        <f t="shared" si="285"/>
        <v>61.255785075581713</v>
      </c>
      <c r="L1487" s="13">
        <f t="shared" si="286"/>
        <v>50.482406489855798</v>
      </c>
      <c r="M1487" s="13">
        <f t="shared" si="291"/>
        <v>50.48704831036283</v>
      </c>
      <c r="N1487" s="13">
        <f t="shared" si="287"/>
        <v>31.301969952424955</v>
      </c>
      <c r="O1487" s="13">
        <f t="shared" si="288"/>
        <v>41.651837887122809</v>
      </c>
      <c r="Q1487">
        <v>13.74686459354839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60.561625398930481</v>
      </c>
      <c r="G1488" s="13">
        <f t="shared" si="282"/>
        <v>3.7162175110042082</v>
      </c>
      <c r="H1488" s="13">
        <f t="shared" si="283"/>
        <v>56.845407887926271</v>
      </c>
      <c r="I1488" s="16">
        <f t="shared" si="290"/>
        <v>67.618786473652193</v>
      </c>
      <c r="J1488" s="13">
        <f t="shared" si="284"/>
        <v>42.883669537177553</v>
      </c>
      <c r="K1488" s="13">
        <f t="shared" si="285"/>
        <v>24.73511693647464</v>
      </c>
      <c r="L1488" s="13">
        <f t="shared" si="286"/>
        <v>13.693209808816647</v>
      </c>
      <c r="M1488" s="13">
        <f t="shared" si="291"/>
        <v>32.87828816675453</v>
      </c>
      <c r="N1488" s="13">
        <f t="shared" si="287"/>
        <v>20.384538663387808</v>
      </c>
      <c r="O1488" s="13">
        <f t="shared" si="288"/>
        <v>24.100756174392018</v>
      </c>
      <c r="Q1488">
        <v>14.094366890277559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16.346710432603171</v>
      </c>
      <c r="G1489" s="13">
        <f t="shared" si="282"/>
        <v>0</v>
      </c>
      <c r="H1489" s="13">
        <f t="shared" si="283"/>
        <v>16.346710432603171</v>
      </c>
      <c r="I1489" s="16">
        <f t="shared" si="290"/>
        <v>27.388617560261167</v>
      </c>
      <c r="J1489" s="13">
        <f t="shared" si="284"/>
        <v>25.601925205812282</v>
      </c>
      <c r="K1489" s="13">
        <f t="shared" si="285"/>
        <v>1.7866923544488849</v>
      </c>
      <c r="L1489" s="13">
        <f t="shared" si="286"/>
        <v>0</v>
      </c>
      <c r="M1489" s="13">
        <f t="shared" si="291"/>
        <v>12.493749503366722</v>
      </c>
      <c r="N1489" s="13">
        <f t="shared" si="287"/>
        <v>7.7461246920873679</v>
      </c>
      <c r="O1489" s="13">
        <f t="shared" si="288"/>
        <v>7.7461246920873679</v>
      </c>
      <c r="Q1489">
        <v>17.834410528360952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0.98927040422669277</v>
      </c>
      <c r="G1490" s="13">
        <f t="shared" si="282"/>
        <v>0</v>
      </c>
      <c r="H1490" s="13">
        <f t="shared" si="283"/>
        <v>0.98927040422669277</v>
      </c>
      <c r="I1490" s="16">
        <f t="shared" si="290"/>
        <v>2.7759627586755777</v>
      </c>
      <c r="J1490" s="13">
        <f t="shared" si="284"/>
        <v>2.7752234121871227</v>
      </c>
      <c r="K1490" s="13">
        <f t="shared" si="285"/>
        <v>7.3934648845508377E-4</v>
      </c>
      <c r="L1490" s="13">
        <f t="shared" si="286"/>
        <v>0</v>
      </c>
      <c r="M1490" s="13">
        <f t="shared" si="291"/>
        <v>4.747624811279354</v>
      </c>
      <c r="N1490" s="13">
        <f t="shared" si="287"/>
        <v>2.9435273829931994</v>
      </c>
      <c r="O1490" s="13">
        <f t="shared" si="288"/>
        <v>2.9435273829931994</v>
      </c>
      <c r="Q1490">
        <v>25.097761848127281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1.776941979529588</v>
      </c>
      <c r="G1491" s="13">
        <f t="shared" si="282"/>
        <v>0</v>
      </c>
      <c r="H1491" s="13">
        <f t="shared" si="283"/>
        <v>1.776941979529588</v>
      </c>
      <c r="I1491" s="16">
        <f t="shared" si="290"/>
        <v>1.7776813260180431</v>
      </c>
      <c r="J1491" s="13">
        <f t="shared" si="284"/>
        <v>1.7774675941866092</v>
      </c>
      <c r="K1491" s="13">
        <f t="shared" si="285"/>
        <v>2.137318314339165E-4</v>
      </c>
      <c r="L1491" s="13">
        <f t="shared" si="286"/>
        <v>0</v>
      </c>
      <c r="M1491" s="13">
        <f t="shared" si="291"/>
        <v>1.8040974282861546</v>
      </c>
      <c r="N1491" s="13">
        <f t="shared" si="287"/>
        <v>1.1185404055374157</v>
      </c>
      <c r="O1491" s="13">
        <f t="shared" si="288"/>
        <v>1.1185404055374157</v>
      </c>
      <c r="Q1491">
        <v>24.41057241156248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</v>
      </c>
      <c r="G1492" s="13">
        <f t="shared" si="282"/>
        <v>0</v>
      </c>
      <c r="H1492" s="13">
        <f t="shared" si="283"/>
        <v>0</v>
      </c>
      <c r="I1492" s="16">
        <f t="shared" si="290"/>
        <v>2.137318314339165E-4</v>
      </c>
      <c r="J1492" s="13">
        <f t="shared" si="284"/>
        <v>2.137318314336683E-4</v>
      </c>
      <c r="K1492" s="13">
        <f t="shared" si="285"/>
        <v>2.482009823362441E-16</v>
      </c>
      <c r="L1492" s="13">
        <f t="shared" si="286"/>
        <v>0</v>
      </c>
      <c r="M1492" s="13">
        <f t="shared" si="291"/>
        <v>0.68555702274873886</v>
      </c>
      <c r="N1492" s="13">
        <f t="shared" si="287"/>
        <v>0.42504535410421812</v>
      </c>
      <c r="O1492" s="13">
        <f t="shared" si="288"/>
        <v>0.42504535410421812</v>
      </c>
      <c r="Q1492">
        <v>27.32574300000001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16.474639823116121</v>
      </c>
      <c r="G1493" s="13">
        <f t="shared" si="282"/>
        <v>0</v>
      </c>
      <c r="H1493" s="13">
        <f t="shared" si="283"/>
        <v>16.474639823116121</v>
      </c>
      <c r="I1493" s="16">
        <f t="shared" si="290"/>
        <v>16.474639823116121</v>
      </c>
      <c r="J1493" s="13">
        <f t="shared" si="284"/>
        <v>16.346091158858528</v>
      </c>
      <c r="K1493" s="13">
        <f t="shared" si="285"/>
        <v>0.12854866425759326</v>
      </c>
      <c r="L1493" s="13">
        <f t="shared" si="286"/>
        <v>0</v>
      </c>
      <c r="M1493" s="13">
        <f t="shared" si="291"/>
        <v>0.26051166864452074</v>
      </c>
      <c r="N1493" s="13">
        <f t="shared" si="287"/>
        <v>0.16151723455960287</v>
      </c>
      <c r="O1493" s="13">
        <f t="shared" si="288"/>
        <v>0.16151723455960287</v>
      </c>
      <c r="Q1493">
        <v>26.34551029650952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1.8142857139999999</v>
      </c>
      <c r="G1494" s="13">
        <f t="shared" si="282"/>
        <v>0</v>
      </c>
      <c r="H1494" s="13">
        <f t="shared" si="283"/>
        <v>1.8142857139999999</v>
      </c>
      <c r="I1494" s="16">
        <f t="shared" si="290"/>
        <v>1.9428343782575932</v>
      </c>
      <c r="J1494" s="13">
        <f t="shared" si="284"/>
        <v>1.9425612387604756</v>
      </c>
      <c r="K1494" s="13">
        <f t="shared" si="285"/>
        <v>2.7313949711760266E-4</v>
      </c>
      <c r="L1494" s="13">
        <f t="shared" si="286"/>
        <v>0</v>
      </c>
      <c r="M1494" s="13">
        <f t="shared" si="291"/>
        <v>9.8994434084917871E-2</v>
      </c>
      <c r="N1494" s="13">
        <f t="shared" si="287"/>
        <v>6.1376549132649082E-2</v>
      </c>
      <c r="O1494" s="13">
        <f t="shared" si="288"/>
        <v>6.1376549132649082E-2</v>
      </c>
      <c r="Q1494">
        <v>24.562560688335079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25.652928736549569</v>
      </c>
      <c r="G1495" s="13">
        <f t="shared" si="282"/>
        <v>0</v>
      </c>
      <c r="H1495" s="13">
        <f t="shared" si="283"/>
        <v>25.652928736549569</v>
      </c>
      <c r="I1495" s="16">
        <f t="shared" si="290"/>
        <v>25.653201876046687</v>
      </c>
      <c r="J1495" s="13">
        <f t="shared" si="284"/>
        <v>24.648986561356818</v>
      </c>
      <c r="K1495" s="13">
        <f t="shared" si="285"/>
        <v>1.0042153146898691</v>
      </c>
      <c r="L1495" s="13">
        <f t="shared" si="286"/>
        <v>0</v>
      </c>
      <c r="M1495" s="13">
        <f t="shared" si="291"/>
        <v>3.7617884952268789E-2</v>
      </c>
      <c r="N1495" s="13">
        <f t="shared" si="287"/>
        <v>2.3323088670406649E-2</v>
      </c>
      <c r="O1495" s="13">
        <f t="shared" si="288"/>
        <v>2.3323088670406649E-2</v>
      </c>
      <c r="Q1495">
        <v>20.81140543415205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32.284539595195128</v>
      </c>
      <c r="G1496" s="13">
        <f t="shared" si="282"/>
        <v>0.55476000984853846</v>
      </c>
      <c r="H1496" s="13">
        <f t="shared" si="283"/>
        <v>31.729779585346588</v>
      </c>
      <c r="I1496" s="16">
        <f t="shared" si="290"/>
        <v>32.733994900036457</v>
      </c>
      <c r="J1496" s="13">
        <f t="shared" si="284"/>
        <v>29.963442636441528</v>
      </c>
      <c r="K1496" s="13">
        <f t="shared" si="285"/>
        <v>2.7705522635949293</v>
      </c>
      <c r="L1496" s="13">
        <f t="shared" si="286"/>
        <v>0</v>
      </c>
      <c r="M1496" s="13">
        <f t="shared" si="291"/>
        <v>1.429479628186214E-2</v>
      </c>
      <c r="N1496" s="13">
        <f t="shared" si="287"/>
        <v>8.8627736947545274E-3</v>
      </c>
      <c r="O1496" s="13">
        <f t="shared" si="288"/>
        <v>0.56362278354329298</v>
      </c>
      <c r="Q1496">
        <v>18.289380079969309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24.906512617863349</v>
      </c>
      <c r="G1497" s="13">
        <f t="shared" si="282"/>
        <v>0</v>
      </c>
      <c r="H1497" s="13">
        <f t="shared" si="283"/>
        <v>24.906512617863349</v>
      </c>
      <c r="I1497" s="16">
        <f t="shared" si="290"/>
        <v>27.677064881458278</v>
      </c>
      <c r="J1497" s="13">
        <f t="shared" si="284"/>
        <v>25.090453542819045</v>
      </c>
      <c r="K1497" s="13">
        <f t="shared" si="285"/>
        <v>2.5866113386392335</v>
      </c>
      <c r="L1497" s="13">
        <f t="shared" si="286"/>
        <v>0</v>
      </c>
      <c r="M1497" s="13">
        <f t="shared" si="291"/>
        <v>5.4320225871076124E-3</v>
      </c>
      <c r="N1497" s="13">
        <f t="shared" si="287"/>
        <v>3.3678540040067199E-3</v>
      </c>
      <c r="O1497" s="13">
        <f t="shared" si="288"/>
        <v>3.3678540040067199E-3</v>
      </c>
      <c r="Q1497">
        <v>15.0914992893121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22.19865747481872</v>
      </c>
      <c r="G1498" s="13">
        <f t="shared" si="282"/>
        <v>0</v>
      </c>
      <c r="H1498" s="13">
        <f t="shared" si="283"/>
        <v>22.19865747481872</v>
      </c>
      <c r="I1498" s="16">
        <f t="shared" si="290"/>
        <v>24.785268813457954</v>
      </c>
      <c r="J1498" s="13">
        <f t="shared" si="284"/>
        <v>22.715170403638442</v>
      </c>
      <c r="K1498" s="13">
        <f t="shared" si="285"/>
        <v>2.0700984098195114</v>
      </c>
      <c r="L1498" s="13">
        <f t="shared" si="286"/>
        <v>0</v>
      </c>
      <c r="M1498" s="13">
        <f t="shared" si="291"/>
        <v>2.0641685831008926E-3</v>
      </c>
      <c r="N1498" s="13">
        <f t="shared" si="287"/>
        <v>1.2797845215225534E-3</v>
      </c>
      <c r="O1498" s="13">
        <f t="shared" si="288"/>
        <v>1.2797845215225534E-3</v>
      </c>
      <c r="Q1498">
        <v>14.43182159354839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4.8018086638944784</v>
      </c>
      <c r="G1499" s="13">
        <f t="shared" si="282"/>
        <v>0</v>
      </c>
      <c r="H1499" s="13">
        <f t="shared" si="283"/>
        <v>4.8018086638944784</v>
      </c>
      <c r="I1499" s="16">
        <f t="shared" si="290"/>
        <v>6.8719070737139898</v>
      </c>
      <c r="J1499" s="13">
        <f t="shared" si="284"/>
        <v>6.8298864639161412</v>
      </c>
      <c r="K1499" s="13">
        <f t="shared" si="285"/>
        <v>4.2020609797848607E-2</v>
      </c>
      <c r="L1499" s="13">
        <f t="shared" si="286"/>
        <v>0</v>
      </c>
      <c r="M1499" s="13">
        <f t="shared" si="291"/>
        <v>7.8438406157833917E-4</v>
      </c>
      <c r="N1499" s="13">
        <f t="shared" si="287"/>
        <v>4.863181181785703E-4</v>
      </c>
      <c r="O1499" s="13">
        <f t="shared" si="288"/>
        <v>4.863181181785703E-4</v>
      </c>
      <c r="Q1499">
        <v>15.661867276813901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5.2899074306990643</v>
      </c>
      <c r="G1500" s="13">
        <f t="shared" si="282"/>
        <v>0</v>
      </c>
      <c r="H1500" s="13">
        <f t="shared" si="283"/>
        <v>5.2899074306990643</v>
      </c>
      <c r="I1500" s="16">
        <f t="shared" si="290"/>
        <v>5.3319280404969129</v>
      </c>
      <c r="J1500" s="13">
        <f t="shared" si="284"/>
        <v>5.3208724486218655</v>
      </c>
      <c r="K1500" s="13">
        <f t="shared" si="285"/>
        <v>1.1055591875047455E-2</v>
      </c>
      <c r="L1500" s="13">
        <f t="shared" si="286"/>
        <v>0</v>
      </c>
      <c r="M1500" s="13">
        <f t="shared" si="291"/>
        <v>2.9806594339976887E-4</v>
      </c>
      <c r="N1500" s="13">
        <f t="shared" si="287"/>
        <v>1.848008849078567E-4</v>
      </c>
      <c r="O1500" s="13">
        <f t="shared" si="288"/>
        <v>1.848008849078567E-4</v>
      </c>
      <c r="Q1500">
        <v>19.77456509814948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0.2222636319226306</v>
      </c>
      <c r="G1501" s="13">
        <f t="shared" si="282"/>
        <v>0</v>
      </c>
      <c r="H1501" s="13">
        <f t="shared" si="283"/>
        <v>0.2222636319226306</v>
      </c>
      <c r="I1501" s="16">
        <f t="shared" si="290"/>
        <v>0.23331922379767805</v>
      </c>
      <c r="J1501" s="13">
        <f t="shared" si="284"/>
        <v>0.23331857446508772</v>
      </c>
      <c r="K1501" s="13">
        <f t="shared" si="285"/>
        <v>6.4933259033561619E-7</v>
      </c>
      <c r="L1501" s="13">
        <f t="shared" si="286"/>
        <v>0</v>
      </c>
      <c r="M1501" s="13">
        <f t="shared" si="291"/>
        <v>1.1326505849191217E-4</v>
      </c>
      <c r="N1501" s="13">
        <f t="shared" si="287"/>
        <v>7.022433626498554E-5</v>
      </c>
      <c r="O1501" s="13">
        <f t="shared" si="288"/>
        <v>7.022433626498554E-5</v>
      </c>
      <c r="Q1501">
        <v>22.308167881577251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1.0268433584357279</v>
      </c>
      <c r="G1502" s="13">
        <f t="shared" si="282"/>
        <v>0</v>
      </c>
      <c r="H1502" s="13">
        <f t="shared" si="283"/>
        <v>1.0268433584357279</v>
      </c>
      <c r="I1502" s="16">
        <f t="shared" si="290"/>
        <v>1.0268440077683183</v>
      </c>
      <c r="J1502" s="13">
        <f t="shared" si="284"/>
        <v>1.0267912602132363</v>
      </c>
      <c r="K1502" s="13">
        <f t="shared" si="285"/>
        <v>5.2747555082000019E-5</v>
      </c>
      <c r="L1502" s="13">
        <f t="shared" si="286"/>
        <v>0</v>
      </c>
      <c r="M1502" s="13">
        <f t="shared" si="291"/>
        <v>4.3040722226926628E-5</v>
      </c>
      <c r="N1502" s="13">
        <f t="shared" si="287"/>
        <v>2.6685247780694508E-5</v>
      </c>
      <c r="O1502" s="13">
        <f t="shared" si="288"/>
        <v>2.6685247780694508E-5</v>
      </c>
      <c r="Q1502">
        <v>22.649438456345589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2.6971897526703811E-2</v>
      </c>
      <c r="G1503" s="13">
        <f t="shared" si="282"/>
        <v>0</v>
      </c>
      <c r="H1503" s="13">
        <f t="shared" si="283"/>
        <v>2.6971897526703811E-2</v>
      </c>
      <c r="I1503" s="16">
        <f t="shared" si="290"/>
        <v>2.7024645081785811E-2</v>
      </c>
      <c r="J1503" s="13">
        <f t="shared" si="284"/>
        <v>2.7024644464426324E-2</v>
      </c>
      <c r="K1503" s="13">
        <f t="shared" si="285"/>
        <v>6.1735948644892069E-10</v>
      </c>
      <c r="L1503" s="13">
        <f t="shared" si="286"/>
        <v>0</v>
      </c>
      <c r="M1503" s="13">
        <f t="shared" si="291"/>
        <v>1.635547444623212E-5</v>
      </c>
      <c r="N1503" s="13">
        <f t="shared" si="287"/>
        <v>1.0140394156663914E-5</v>
      </c>
      <c r="O1503" s="13">
        <f t="shared" si="288"/>
        <v>1.0140394156663914E-5</v>
      </c>
      <c r="Q1503">
        <v>25.819943000000009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0.29260361042978161</v>
      </c>
      <c r="G1504" s="13">
        <f t="shared" si="282"/>
        <v>0</v>
      </c>
      <c r="H1504" s="13">
        <f t="shared" si="283"/>
        <v>0.29260361042978161</v>
      </c>
      <c r="I1504" s="16">
        <f t="shared" si="290"/>
        <v>0.29260361104714111</v>
      </c>
      <c r="J1504" s="13">
        <f t="shared" si="284"/>
        <v>0.29260288114672783</v>
      </c>
      <c r="K1504" s="13">
        <f t="shared" si="285"/>
        <v>7.2990041327658517E-7</v>
      </c>
      <c r="L1504" s="13">
        <f t="shared" si="286"/>
        <v>0</v>
      </c>
      <c r="M1504" s="13">
        <f t="shared" si="291"/>
        <v>6.2150802895682058E-6</v>
      </c>
      <c r="N1504" s="13">
        <f t="shared" si="287"/>
        <v>3.8533497795322876E-6</v>
      </c>
      <c r="O1504" s="13">
        <f t="shared" si="288"/>
        <v>3.8533497795322876E-6</v>
      </c>
      <c r="Q1504">
        <v>26.333819215231621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0.21441096799107601</v>
      </c>
      <c r="G1505" s="13">
        <f t="shared" si="282"/>
        <v>0</v>
      </c>
      <c r="H1505" s="13">
        <f t="shared" si="283"/>
        <v>0.21441096799107601</v>
      </c>
      <c r="I1505" s="16">
        <f t="shared" si="290"/>
        <v>0.21441169789148928</v>
      </c>
      <c r="J1505" s="13">
        <f t="shared" si="284"/>
        <v>0.21441139810877533</v>
      </c>
      <c r="K1505" s="13">
        <f t="shared" si="285"/>
        <v>2.9978271395836309E-7</v>
      </c>
      <c r="L1505" s="13">
        <f t="shared" si="286"/>
        <v>0</v>
      </c>
      <c r="M1505" s="13">
        <f t="shared" si="291"/>
        <v>2.3617305100359181E-6</v>
      </c>
      <c r="N1505" s="13">
        <f t="shared" si="287"/>
        <v>1.4642729162222692E-6</v>
      </c>
      <c r="O1505" s="13">
        <f t="shared" si="288"/>
        <v>1.4642729162222692E-6</v>
      </c>
      <c r="Q1505">
        <v>26.02297951908491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</v>
      </c>
      <c r="G1506" s="13">
        <f t="shared" si="282"/>
        <v>0</v>
      </c>
      <c r="H1506" s="13">
        <f t="shared" si="283"/>
        <v>0</v>
      </c>
      <c r="I1506" s="16">
        <f t="shared" si="290"/>
        <v>2.9978271395836309E-7</v>
      </c>
      <c r="J1506" s="13">
        <f t="shared" si="284"/>
        <v>2.9978271395836309E-7</v>
      </c>
      <c r="K1506" s="13">
        <f t="shared" si="285"/>
        <v>0</v>
      </c>
      <c r="L1506" s="13">
        <f t="shared" si="286"/>
        <v>0</v>
      </c>
      <c r="M1506" s="13">
        <f t="shared" si="291"/>
        <v>8.9745759381364894E-7</v>
      </c>
      <c r="N1506" s="13">
        <f t="shared" si="287"/>
        <v>5.5642370816446236E-7</v>
      </c>
      <c r="O1506" s="13">
        <f t="shared" si="288"/>
        <v>5.5642370816446236E-7</v>
      </c>
      <c r="Q1506">
        <v>25.855658361380641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1.9796957750470461</v>
      </c>
      <c r="G1507" s="13">
        <f t="shared" si="282"/>
        <v>0</v>
      </c>
      <c r="H1507" s="13">
        <f t="shared" si="283"/>
        <v>1.9796957750470461</v>
      </c>
      <c r="I1507" s="16">
        <f t="shared" si="290"/>
        <v>1.9796957750470461</v>
      </c>
      <c r="J1507" s="13">
        <f t="shared" si="284"/>
        <v>1.9793668553051209</v>
      </c>
      <c r="K1507" s="13">
        <f t="shared" si="285"/>
        <v>3.2891974192517104E-4</v>
      </c>
      <c r="L1507" s="13">
        <f t="shared" si="286"/>
        <v>0</v>
      </c>
      <c r="M1507" s="13">
        <f t="shared" si="291"/>
        <v>3.4103388564918658E-7</v>
      </c>
      <c r="N1507" s="13">
        <f t="shared" si="287"/>
        <v>2.1144100910249567E-7</v>
      </c>
      <c r="O1507" s="13">
        <f t="shared" si="288"/>
        <v>2.1144100910249567E-7</v>
      </c>
      <c r="Q1507">
        <v>23.637272497794111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25.447660435837641</v>
      </c>
      <c r="G1508" s="13">
        <f t="shared" si="282"/>
        <v>0</v>
      </c>
      <c r="H1508" s="13">
        <f t="shared" si="283"/>
        <v>25.447660435837641</v>
      </c>
      <c r="I1508" s="16">
        <f t="shared" si="290"/>
        <v>25.447989355579566</v>
      </c>
      <c r="J1508" s="13">
        <f t="shared" si="284"/>
        <v>24.192036924193147</v>
      </c>
      <c r="K1508" s="13">
        <f t="shared" si="285"/>
        <v>1.2559524313864188</v>
      </c>
      <c r="L1508" s="13">
        <f t="shared" si="286"/>
        <v>0</v>
      </c>
      <c r="M1508" s="13">
        <f t="shared" si="291"/>
        <v>1.2959287654669091E-7</v>
      </c>
      <c r="N1508" s="13">
        <f t="shared" si="287"/>
        <v>8.034758345894836E-8</v>
      </c>
      <c r="O1508" s="13">
        <f t="shared" si="288"/>
        <v>8.034758345894836E-8</v>
      </c>
      <c r="Q1508">
        <v>18.948056057394592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32.933985990011131</v>
      </c>
      <c r="G1509" s="13">
        <f t="shared" si="282"/>
        <v>0.62736993828106236</v>
      </c>
      <c r="H1509" s="13">
        <f t="shared" si="283"/>
        <v>32.306616051730067</v>
      </c>
      <c r="I1509" s="16">
        <f t="shared" si="290"/>
        <v>33.562568483116486</v>
      </c>
      <c r="J1509" s="13">
        <f t="shared" si="284"/>
        <v>29.703020601872144</v>
      </c>
      <c r="K1509" s="13">
        <f t="shared" si="285"/>
        <v>3.8595478812443424</v>
      </c>
      <c r="L1509" s="13">
        <f t="shared" si="286"/>
        <v>0</v>
      </c>
      <c r="M1509" s="13">
        <f t="shared" si="291"/>
        <v>4.9245293087742548E-8</v>
      </c>
      <c r="N1509" s="13">
        <f t="shared" si="287"/>
        <v>3.053208171440038E-8</v>
      </c>
      <c r="O1509" s="13">
        <f t="shared" si="288"/>
        <v>0.62736996881314411</v>
      </c>
      <c r="Q1509">
        <v>16.1035861979849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63.733568210172798</v>
      </c>
      <c r="G1510" s="13">
        <f t="shared" si="282"/>
        <v>4.0708496135992416</v>
      </c>
      <c r="H1510" s="13">
        <f t="shared" si="283"/>
        <v>59.662718596573555</v>
      </c>
      <c r="I1510" s="16">
        <f t="shared" si="290"/>
        <v>63.522266477817894</v>
      </c>
      <c r="J1510" s="13">
        <f t="shared" si="284"/>
        <v>43.504082525400555</v>
      </c>
      <c r="K1510" s="13">
        <f t="shared" si="285"/>
        <v>20.018183952417338</v>
      </c>
      <c r="L1510" s="13">
        <f t="shared" si="286"/>
        <v>8.9415942408653244</v>
      </c>
      <c r="M1510" s="13">
        <f t="shared" si="291"/>
        <v>8.9415942595785349</v>
      </c>
      <c r="N1510" s="13">
        <f t="shared" si="287"/>
        <v>5.5437884409386919</v>
      </c>
      <c r="O1510" s="13">
        <f t="shared" si="288"/>
        <v>9.6146380545379344</v>
      </c>
      <c r="Q1510">
        <v>15.15489459354839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3.7768704035292942</v>
      </c>
      <c r="G1511" s="13">
        <f t="shared" si="282"/>
        <v>0</v>
      </c>
      <c r="H1511" s="13">
        <f t="shared" si="283"/>
        <v>3.7768704035292942</v>
      </c>
      <c r="I1511" s="16">
        <f t="shared" si="290"/>
        <v>14.853460115081308</v>
      </c>
      <c r="J1511" s="13">
        <f t="shared" si="284"/>
        <v>14.406053658427115</v>
      </c>
      <c r="K1511" s="13">
        <f t="shared" si="285"/>
        <v>0.44740645665419265</v>
      </c>
      <c r="L1511" s="13">
        <f t="shared" si="286"/>
        <v>0</v>
      </c>
      <c r="M1511" s="13">
        <f t="shared" si="291"/>
        <v>3.397805818639843</v>
      </c>
      <c r="N1511" s="13">
        <f t="shared" si="287"/>
        <v>2.1066396075567027</v>
      </c>
      <c r="O1511" s="13">
        <f t="shared" si="288"/>
        <v>2.1066396075567027</v>
      </c>
      <c r="Q1511">
        <v>15.019051813978271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64.615604665062918</v>
      </c>
      <c r="G1512" s="13">
        <f t="shared" si="282"/>
        <v>4.1694637630897375</v>
      </c>
      <c r="H1512" s="13">
        <f t="shared" si="283"/>
        <v>60.44614090197318</v>
      </c>
      <c r="I1512" s="16">
        <f t="shared" si="290"/>
        <v>60.893547358627373</v>
      </c>
      <c r="J1512" s="13">
        <f t="shared" si="284"/>
        <v>44.196961185837651</v>
      </c>
      <c r="K1512" s="13">
        <f t="shared" si="285"/>
        <v>16.696586172789722</v>
      </c>
      <c r="L1512" s="13">
        <f t="shared" si="286"/>
        <v>5.5955734740883258</v>
      </c>
      <c r="M1512" s="13">
        <f t="shared" si="291"/>
        <v>6.8867396851714648</v>
      </c>
      <c r="N1512" s="13">
        <f t="shared" si="287"/>
        <v>4.2697786048063078</v>
      </c>
      <c r="O1512" s="13">
        <f t="shared" si="288"/>
        <v>8.4392423678960462</v>
      </c>
      <c r="Q1512">
        <v>16.204195649107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6.9940134157975056</v>
      </c>
      <c r="G1513" s="13">
        <f t="shared" si="282"/>
        <v>0</v>
      </c>
      <c r="H1513" s="13">
        <f t="shared" si="283"/>
        <v>6.9940134157975056</v>
      </c>
      <c r="I1513" s="16">
        <f t="shared" si="290"/>
        <v>18.0950261144989</v>
      </c>
      <c r="J1513" s="13">
        <f t="shared" si="284"/>
        <v>17.754562351479596</v>
      </c>
      <c r="K1513" s="13">
        <f t="shared" si="285"/>
        <v>0.34046376301930437</v>
      </c>
      <c r="L1513" s="13">
        <f t="shared" si="286"/>
        <v>0</v>
      </c>
      <c r="M1513" s="13">
        <f t="shared" si="291"/>
        <v>2.6169610803651571</v>
      </c>
      <c r="N1513" s="13">
        <f t="shared" si="287"/>
        <v>1.6225158698263973</v>
      </c>
      <c r="O1513" s="13">
        <f t="shared" si="288"/>
        <v>1.6225158698263973</v>
      </c>
      <c r="Q1513">
        <v>21.278623684607069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1.682116487041686</v>
      </c>
      <c r="G1514" s="13">
        <f t="shared" si="282"/>
        <v>0</v>
      </c>
      <c r="H1514" s="13">
        <f t="shared" si="283"/>
        <v>1.682116487041686</v>
      </c>
      <c r="I1514" s="16">
        <f t="shared" si="290"/>
        <v>2.0225802500609902</v>
      </c>
      <c r="J1514" s="13">
        <f t="shared" si="284"/>
        <v>2.0223267294034133</v>
      </c>
      <c r="K1514" s="13">
        <f t="shared" si="285"/>
        <v>2.5352065757688891E-4</v>
      </c>
      <c r="L1514" s="13">
        <f t="shared" si="286"/>
        <v>0</v>
      </c>
      <c r="M1514" s="13">
        <f t="shared" si="291"/>
        <v>0.99444521053875978</v>
      </c>
      <c r="N1514" s="13">
        <f t="shared" si="287"/>
        <v>0.61655603053403107</v>
      </c>
      <c r="O1514" s="13">
        <f t="shared" si="288"/>
        <v>0.61655603053403107</v>
      </c>
      <c r="Q1514">
        <v>25.967751482811771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1.0036755319077111</v>
      </c>
      <c r="G1515" s="13">
        <f t="shared" si="282"/>
        <v>0</v>
      </c>
      <c r="H1515" s="13">
        <f t="shared" si="283"/>
        <v>1.0036755319077111</v>
      </c>
      <c r="I1515" s="16">
        <f t="shared" si="290"/>
        <v>1.003929052565288</v>
      </c>
      <c r="J1515" s="13">
        <f t="shared" si="284"/>
        <v>1.0038965098104318</v>
      </c>
      <c r="K1515" s="13">
        <f t="shared" si="285"/>
        <v>3.2542754856201839E-5</v>
      </c>
      <c r="L1515" s="13">
        <f t="shared" si="286"/>
        <v>0</v>
      </c>
      <c r="M1515" s="13">
        <f t="shared" si="291"/>
        <v>0.37788918000472871</v>
      </c>
      <c r="N1515" s="13">
        <f t="shared" si="287"/>
        <v>0.2342912916029318</v>
      </c>
      <c r="O1515" s="13">
        <f t="shared" si="288"/>
        <v>0.2342912916029318</v>
      </c>
      <c r="Q1515">
        <v>25.618663897035109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0.1183666285274077</v>
      </c>
      <c r="G1516" s="13">
        <f t="shared" si="282"/>
        <v>0</v>
      </c>
      <c r="H1516" s="13">
        <f t="shared" si="283"/>
        <v>0.1183666285274077</v>
      </c>
      <c r="I1516" s="16">
        <f t="shared" si="290"/>
        <v>0.1183991712822639</v>
      </c>
      <c r="J1516" s="13">
        <f t="shared" si="284"/>
        <v>0.11839912842058399</v>
      </c>
      <c r="K1516" s="13">
        <f t="shared" si="285"/>
        <v>4.2861679913630546E-8</v>
      </c>
      <c r="L1516" s="13">
        <f t="shared" si="286"/>
        <v>0</v>
      </c>
      <c r="M1516" s="13">
        <f t="shared" si="291"/>
        <v>0.14359788840179691</v>
      </c>
      <c r="N1516" s="13">
        <f t="shared" si="287"/>
        <v>8.9030690809114077E-2</v>
      </c>
      <c r="O1516" s="13">
        <f t="shared" si="288"/>
        <v>8.9030690809114077E-2</v>
      </c>
      <c r="Q1516">
        <v>27.211978000000009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6.534979527192261E-3</v>
      </c>
      <c r="G1517" s="13">
        <f t="shared" si="282"/>
        <v>0</v>
      </c>
      <c r="H1517" s="13">
        <f t="shared" si="283"/>
        <v>6.534979527192261E-3</v>
      </c>
      <c r="I1517" s="16">
        <f t="shared" si="290"/>
        <v>6.5350223888721746E-3</v>
      </c>
      <c r="J1517" s="13">
        <f t="shared" si="284"/>
        <v>6.5350223823594077E-3</v>
      </c>
      <c r="K1517" s="13">
        <f t="shared" si="285"/>
        <v>6.5127668882891676E-12</v>
      </c>
      <c r="L1517" s="13">
        <f t="shared" si="286"/>
        <v>0</v>
      </c>
      <c r="M1517" s="13">
        <f t="shared" si="291"/>
        <v>5.4567197592682831E-2</v>
      </c>
      <c r="N1517" s="13">
        <f t="shared" si="287"/>
        <v>3.3831662507463355E-2</v>
      </c>
      <c r="O1517" s="13">
        <f t="shared" si="288"/>
        <v>3.3831662507463355E-2</v>
      </c>
      <c r="Q1517">
        <v>27.95435707095594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0.1196476121564167</v>
      </c>
      <c r="G1518" s="13">
        <f t="shared" si="282"/>
        <v>0</v>
      </c>
      <c r="H1518" s="13">
        <f t="shared" si="283"/>
        <v>0.1196476121564167</v>
      </c>
      <c r="I1518" s="16">
        <f t="shared" si="290"/>
        <v>0.11964761216292946</v>
      </c>
      <c r="J1518" s="13">
        <f t="shared" si="284"/>
        <v>0.11964756105067133</v>
      </c>
      <c r="K1518" s="13">
        <f t="shared" si="285"/>
        <v>5.1112258134256017E-8</v>
      </c>
      <c r="L1518" s="13">
        <f t="shared" si="286"/>
        <v>0</v>
      </c>
      <c r="M1518" s="13">
        <f t="shared" si="291"/>
        <v>2.0735535085219477E-2</v>
      </c>
      <c r="N1518" s="13">
        <f t="shared" si="287"/>
        <v>1.2856031752836075E-2</v>
      </c>
      <c r="O1518" s="13">
        <f t="shared" si="288"/>
        <v>1.2856031752836075E-2</v>
      </c>
      <c r="Q1518">
        <v>26.160476852086859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5.9247914723029718</v>
      </c>
      <c r="G1519" s="13">
        <f t="shared" si="282"/>
        <v>0</v>
      </c>
      <c r="H1519" s="13">
        <f t="shared" si="283"/>
        <v>5.9247914723029718</v>
      </c>
      <c r="I1519" s="16">
        <f t="shared" si="290"/>
        <v>5.9247915234152302</v>
      </c>
      <c r="J1519" s="13">
        <f t="shared" si="284"/>
        <v>5.915978383607845</v>
      </c>
      <c r="K1519" s="13">
        <f t="shared" si="285"/>
        <v>8.8131398073851841E-3</v>
      </c>
      <c r="L1519" s="13">
        <f t="shared" si="286"/>
        <v>0</v>
      </c>
      <c r="M1519" s="13">
        <f t="shared" si="291"/>
        <v>7.8795033323834016E-3</v>
      </c>
      <c r="N1519" s="13">
        <f t="shared" si="287"/>
        <v>4.8852920660777087E-3</v>
      </c>
      <c r="O1519" s="13">
        <f t="shared" si="288"/>
        <v>4.8852920660777087E-3</v>
      </c>
      <c r="Q1519">
        <v>23.62613627019223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6.2985722072009223</v>
      </c>
      <c r="G1520" s="13">
        <f t="shared" si="282"/>
        <v>0</v>
      </c>
      <c r="H1520" s="13">
        <f t="shared" si="283"/>
        <v>6.2985722072009223</v>
      </c>
      <c r="I1520" s="16">
        <f t="shared" si="290"/>
        <v>6.3073853470083074</v>
      </c>
      <c r="J1520" s="13">
        <f t="shared" si="284"/>
        <v>6.2878572767290484</v>
      </c>
      <c r="K1520" s="13">
        <f t="shared" si="285"/>
        <v>1.9528070279259069E-2</v>
      </c>
      <c r="L1520" s="13">
        <f t="shared" si="286"/>
        <v>0</v>
      </c>
      <c r="M1520" s="13">
        <f t="shared" si="291"/>
        <v>2.9942112663056929E-3</v>
      </c>
      <c r="N1520" s="13">
        <f t="shared" si="287"/>
        <v>1.8564109851095295E-3</v>
      </c>
      <c r="O1520" s="13">
        <f t="shared" si="288"/>
        <v>1.8564109851095295E-3</v>
      </c>
      <c r="Q1520">
        <v>19.30562129580143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20.463850482377708</v>
      </c>
      <c r="G1521" s="13">
        <f t="shared" si="282"/>
        <v>0</v>
      </c>
      <c r="H1521" s="13">
        <f t="shared" si="283"/>
        <v>20.463850482377708</v>
      </c>
      <c r="I1521" s="16">
        <f t="shared" si="290"/>
        <v>20.483378552656966</v>
      </c>
      <c r="J1521" s="13">
        <f t="shared" si="284"/>
        <v>19.483168868586144</v>
      </c>
      <c r="K1521" s="13">
        <f t="shared" si="285"/>
        <v>1.0002096840708212</v>
      </c>
      <c r="L1521" s="13">
        <f t="shared" si="286"/>
        <v>0</v>
      </c>
      <c r="M1521" s="13">
        <f t="shared" si="291"/>
        <v>1.1378002811961634E-3</v>
      </c>
      <c r="N1521" s="13">
        <f t="shared" si="287"/>
        <v>7.0543617434162126E-4</v>
      </c>
      <c r="O1521" s="13">
        <f t="shared" si="288"/>
        <v>7.0543617434162126E-4</v>
      </c>
      <c r="Q1521">
        <v>15.95125108475442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28.50913576473468</v>
      </c>
      <c r="G1522" s="13">
        <f t="shared" si="282"/>
        <v>0.13265927278728384</v>
      </c>
      <c r="H1522" s="13">
        <f t="shared" si="283"/>
        <v>28.376476491947397</v>
      </c>
      <c r="I1522" s="16">
        <f t="shared" si="290"/>
        <v>29.376686176018218</v>
      </c>
      <c r="J1522" s="13">
        <f t="shared" si="284"/>
        <v>26.03287514738987</v>
      </c>
      <c r="K1522" s="13">
        <f t="shared" si="285"/>
        <v>3.3438110286283482</v>
      </c>
      <c r="L1522" s="13">
        <f t="shared" si="286"/>
        <v>0</v>
      </c>
      <c r="M1522" s="13">
        <f t="shared" si="291"/>
        <v>4.3236410685454211E-4</v>
      </c>
      <c r="N1522" s="13">
        <f t="shared" si="287"/>
        <v>2.6806574624981612E-4</v>
      </c>
      <c r="O1522" s="13">
        <f t="shared" si="288"/>
        <v>0.13292733853353367</v>
      </c>
      <c r="Q1522">
        <v>14.28052359354839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12.460233646520679</v>
      </c>
      <c r="G1523" s="13">
        <f t="shared" si="282"/>
        <v>0</v>
      </c>
      <c r="H1523" s="13">
        <f t="shared" si="283"/>
        <v>12.460233646520679</v>
      </c>
      <c r="I1523" s="16">
        <f t="shared" si="290"/>
        <v>15.804044675149028</v>
      </c>
      <c r="J1523" s="13">
        <f t="shared" si="284"/>
        <v>15.265237533436576</v>
      </c>
      <c r="K1523" s="13">
        <f t="shared" si="285"/>
        <v>0.53880714171245181</v>
      </c>
      <c r="L1523" s="13">
        <f t="shared" si="286"/>
        <v>0</v>
      </c>
      <c r="M1523" s="13">
        <f t="shared" si="291"/>
        <v>1.6429836060472599E-4</v>
      </c>
      <c r="N1523" s="13">
        <f t="shared" si="287"/>
        <v>1.0186498357493011E-4</v>
      </c>
      <c r="O1523" s="13">
        <f t="shared" si="288"/>
        <v>1.0186498357493011E-4</v>
      </c>
      <c r="Q1523">
        <v>14.97611249299449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3.5610653398133141</v>
      </c>
      <c r="G1524" s="13">
        <f t="shared" si="282"/>
        <v>0</v>
      </c>
      <c r="H1524" s="13">
        <f t="shared" si="283"/>
        <v>3.5610653398133141</v>
      </c>
      <c r="I1524" s="16">
        <f t="shared" si="290"/>
        <v>4.0998724815257663</v>
      </c>
      <c r="J1524" s="13">
        <f t="shared" si="284"/>
        <v>4.0931285394805776</v>
      </c>
      <c r="K1524" s="13">
        <f t="shared" si="285"/>
        <v>6.7439420451886889E-3</v>
      </c>
      <c r="L1524" s="13">
        <f t="shared" si="286"/>
        <v>0</v>
      </c>
      <c r="M1524" s="13">
        <f t="shared" si="291"/>
        <v>6.2433377029795883E-5</v>
      </c>
      <c r="N1524" s="13">
        <f t="shared" si="287"/>
        <v>3.8708693758473449E-5</v>
      </c>
      <c r="O1524" s="13">
        <f t="shared" si="288"/>
        <v>3.8708693758473449E-5</v>
      </c>
      <c r="Q1524">
        <v>17.70165025156879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16.37313728122994</v>
      </c>
      <c r="G1525" s="13">
        <f t="shared" si="282"/>
        <v>0</v>
      </c>
      <c r="H1525" s="13">
        <f t="shared" si="283"/>
        <v>16.37313728122994</v>
      </c>
      <c r="I1525" s="16">
        <f t="shared" si="290"/>
        <v>16.379881223275127</v>
      </c>
      <c r="J1525" s="13">
        <f t="shared" si="284"/>
        <v>16.141422575066027</v>
      </c>
      <c r="K1525" s="13">
        <f t="shared" si="285"/>
        <v>0.23845864820910023</v>
      </c>
      <c r="L1525" s="13">
        <f t="shared" si="286"/>
        <v>0</v>
      </c>
      <c r="M1525" s="13">
        <f t="shared" si="291"/>
        <v>2.3724683271322434E-5</v>
      </c>
      <c r="N1525" s="13">
        <f t="shared" si="287"/>
        <v>1.4709303628219908E-5</v>
      </c>
      <c r="O1525" s="13">
        <f t="shared" si="288"/>
        <v>1.4709303628219908E-5</v>
      </c>
      <c r="Q1525">
        <v>21.73039810042614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15.78076075853353</v>
      </c>
      <c r="G1526" s="13">
        <f t="shared" si="282"/>
        <v>0</v>
      </c>
      <c r="H1526" s="13">
        <f t="shared" si="283"/>
        <v>15.78076075853353</v>
      </c>
      <c r="I1526" s="16">
        <f t="shared" si="290"/>
        <v>16.019219406742629</v>
      </c>
      <c r="J1526" s="13">
        <f t="shared" si="284"/>
        <v>15.853510378671354</v>
      </c>
      <c r="K1526" s="13">
        <f t="shared" si="285"/>
        <v>0.16570902807127474</v>
      </c>
      <c r="L1526" s="13">
        <f t="shared" si="286"/>
        <v>0</v>
      </c>
      <c r="M1526" s="13">
        <f t="shared" si="291"/>
        <v>9.0153796431025258E-6</v>
      </c>
      <c r="N1526" s="13">
        <f t="shared" si="287"/>
        <v>5.5895353787235658E-6</v>
      </c>
      <c r="O1526" s="13">
        <f t="shared" si="288"/>
        <v>5.5895353787235658E-6</v>
      </c>
      <c r="Q1526">
        <v>23.88693637508068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6.6361620868944066E-2</v>
      </c>
      <c r="G1527" s="13">
        <f t="shared" si="282"/>
        <v>0</v>
      </c>
      <c r="H1527" s="13">
        <f t="shared" si="283"/>
        <v>6.6361620868944066E-2</v>
      </c>
      <c r="I1527" s="16">
        <f t="shared" si="290"/>
        <v>0.23207064894021881</v>
      </c>
      <c r="J1527" s="13">
        <f t="shared" si="284"/>
        <v>0.23207029926158246</v>
      </c>
      <c r="K1527" s="13">
        <f t="shared" si="285"/>
        <v>3.4967863635215757E-7</v>
      </c>
      <c r="L1527" s="13">
        <f t="shared" si="286"/>
        <v>0</v>
      </c>
      <c r="M1527" s="13">
        <f t="shared" si="291"/>
        <v>3.4258442643789599E-6</v>
      </c>
      <c r="N1527" s="13">
        <f t="shared" si="287"/>
        <v>2.1240234439149552E-6</v>
      </c>
      <c r="O1527" s="13">
        <f t="shared" si="288"/>
        <v>2.1240234439149552E-6</v>
      </c>
      <c r="Q1527">
        <v>26.628346424119979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7.1939123433411023E-2</v>
      </c>
      <c r="G1528" s="13">
        <f t="shared" si="282"/>
        <v>0</v>
      </c>
      <c r="H1528" s="13">
        <f t="shared" si="283"/>
        <v>7.1939123433411023E-2</v>
      </c>
      <c r="I1528" s="16">
        <f t="shared" si="290"/>
        <v>7.1939473112047375E-2</v>
      </c>
      <c r="J1528" s="13">
        <f t="shared" si="284"/>
        <v>7.1939464274094075E-2</v>
      </c>
      <c r="K1528" s="13">
        <f t="shared" si="285"/>
        <v>8.8379532997562293E-9</v>
      </c>
      <c r="L1528" s="13">
        <f t="shared" si="286"/>
        <v>0</v>
      </c>
      <c r="M1528" s="13">
        <f t="shared" si="291"/>
        <v>1.3018208204640048E-6</v>
      </c>
      <c r="N1528" s="13">
        <f t="shared" si="287"/>
        <v>8.0712890868768298E-7</v>
      </c>
      <c r="O1528" s="13">
        <f t="shared" si="288"/>
        <v>8.0712890868768298E-7</v>
      </c>
      <c r="Q1528">
        <v>27.82872439462945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0.20373793210816871</v>
      </c>
      <c r="G1529" s="13">
        <f t="shared" si="282"/>
        <v>0</v>
      </c>
      <c r="H1529" s="13">
        <f t="shared" si="283"/>
        <v>0.20373793210816871</v>
      </c>
      <c r="I1529" s="16">
        <f t="shared" si="290"/>
        <v>0.20373794094612202</v>
      </c>
      <c r="J1529" s="13">
        <f t="shared" si="284"/>
        <v>0.20373773002769974</v>
      </c>
      <c r="K1529" s="13">
        <f t="shared" si="285"/>
        <v>2.1091842228315727E-7</v>
      </c>
      <c r="L1529" s="13">
        <f t="shared" si="286"/>
        <v>0</v>
      </c>
      <c r="M1529" s="13">
        <f t="shared" si="291"/>
        <v>4.9469191177632178E-7</v>
      </c>
      <c r="N1529" s="13">
        <f t="shared" si="287"/>
        <v>3.0670898530131953E-7</v>
      </c>
      <c r="O1529" s="13">
        <f t="shared" si="288"/>
        <v>3.0670898530131953E-7</v>
      </c>
      <c r="Q1529">
        <v>27.466616657001079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1.8142857139999999</v>
      </c>
      <c r="G1530" s="13">
        <f t="shared" si="282"/>
        <v>0</v>
      </c>
      <c r="H1530" s="13">
        <f t="shared" si="283"/>
        <v>1.8142857139999999</v>
      </c>
      <c r="I1530" s="16">
        <f t="shared" si="290"/>
        <v>1.8142859249184222</v>
      </c>
      <c r="J1530" s="13">
        <f t="shared" si="284"/>
        <v>1.8141391042966144</v>
      </c>
      <c r="K1530" s="13">
        <f t="shared" si="285"/>
        <v>1.4682062180781941E-4</v>
      </c>
      <c r="L1530" s="13">
        <f t="shared" si="286"/>
        <v>0</v>
      </c>
      <c r="M1530" s="13">
        <f t="shared" si="291"/>
        <v>1.8798292647500225E-7</v>
      </c>
      <c r="N1530" s="13">
        <f t="shared" si="287"/>
        <v>1.165494144145014E-7</v>
      </c>
      <c r="O1530" s="13">
        <f t="shared" si="288"/>
        <v>1.165494144145014E-7</v>
      </c>
      <c r="Q1530">
        <v>27.570776000000009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27.287482634354191</v>
      </c>
      <c r="G1531" s="13">
        <f t="shared" si="282"/>
        <v>0</v>
      </c>
      <c r="H1531" s="13">
        <f t="shared" si="283"/>
        <v>27.287482634354191</v>
      </c>
      <c r="I1531" s="16">
        <f t="shared" si="290"/>
        <v>27.287629454975999</v>
      </c>
      <c r="J1531" s="13">
        <f t="shared" si="284"/>
        <v>26.624220522225404</v>
      </c>
      <c r="K1531" s="13">
        <f t="shared" si="285"/>
        <v>0.66340893275059543</v>
      </c>
      <c r="L1531" s="13">
        <f t="shared" si="286"/>
        <v>0</v>
      </c>
      <c r="M1531" s="13">
        <f t="shared" si="291"/>
        <v>7.1433512060500856E-8</v>
      </c>
      <c r="N1531" s="13">
        <f t="shared" si="287"/>
        <v>4.4288777477510528E-8</v>
      </c>
      <c r="O1531" s="13">
        <f t="shared" si="288"/>
        <v>4.4288777477510528E-8</v>
      </c>
      <c r="Q1531">
        <v>25.244001453121601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0.257142857</v>
      </c>
      <c r="G1532" s="13">
        <f t="shared" si="282"/>
        <v>0</v>
      </c>
      <c r="H1532" s="13">
        <f t="shared" si="283"/>
        <v>0.257142857</v>
      </c>
      <c r="I1532" s="16">
        <f t="shared" si="290"/>
        <v>0.92055178975059548</v>
      </c>
      <c r="J1532" s="13">
        <f t="shared" si="284"/>
        <v>0.92049391345507969</v>
      </c>
      <c r="K1532" s="13">
        <f t="shared" si="285"/>
        <v>5.7876295515790765E-5</v>
      </c>
      <c r="L1532" s="13">
        <f t="shared" si="286"/>
        <v>0</v>
      </c>
      <c r="M1532" s="13">
        <f t="shared" si="291"/>
        <v>2.7144734582990328E-8</v>
      </c>
      <c r="N1532" s="13">
        <f t="shared" si="287"/>
        <v>1.6829735441454005E-8</v>
      </c>
      <c r="O1532" s="13">
        <f t="shared" si="288"/>
        <v>1.6829735441454005E-8</v>
      </c>
      <c r="Q1532">
        <v>19.675168377103478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46.712321149841799</v>
      </c>
      <c r="G1533" s="13">
        <f t="shared" si="282"/>
        <v>2.1678264530301679</v>
      </c>
      <c r="H1533" s="13">
        <f t="shared" si="283"/>
        <v>44.544494696811633</v>
      </c>
      <c r="I1533" s="16">
        <f t="shared" si="290"/>
        <v>44.544552573107147</v>
      </c>
      <c r="J1533" s="13">
        <f t="shared" si="284"/>
        <v>36.223958286838375</v>
      </c>
      <c r="K1533" s="13">
        <f t="shared" si="285"/>
        <v>8.3205942862687721</v>
      </c>
      <c r="L1533" s="13">
        <f t="shared" si="286"/>
        <v>0</v>
      </c>
      <c r="M1533" s="13">
        <f t="shared" si="291"/>
        <v>1.0314999141536323E-8</v>
      </c>
      <c r="N1533" s="13">
        <f t="shared" si="287"/>
        <v>6.39529946775252E-9</v>
      </c>
      <c r="O1533" s="13">
        <f t="shared" si="288"/>
        <v>2.1678264594254673</v>
      </c>
      <c r="Q1533">
        <v>15.75144884394985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84.820286794577882</v>
      </c>
      <c r="G1534" s="13">
        <f t="shared" si="282"/>
        <v>6.4284038929238756</v>
      </c>
      <c r="H1534" s="13">
        <f t="shared" si="283"/>
        <v>78.391882901654</v>
      </c>
      <c r="I1534" s="16">
        <f t="shared" si="290"/>
        <v>86.712477187922772</v>
      </c>
      <c r="J1534" s="13">
        <f t="shared" si="284"/>
        <v>45.282440389225677</v>
      </c>
      <c r="K1534" s="13">
        <f t="shared" si="285"/>
        <v>41.430036798697095</v>
      </c>
      <c r="L1534" s="13">
        <f t="shared" si="286"/>
        <v>30.510883791286837</v>
      </c>
      <c r="M1534" s="13">
        <f t="shared" si="291"/>
        <v>30.510883795206535</v>
      </c>
      <c r="N1534" s="13">
        <f t="shared" si="287"/>
        <v>18.91674795302805</v>
      </c>
      <c r="O1534" s="13">
        <f t="shared" si="288"/>
        <v>25.345151845951925</v>
      </c>
      <c r="Q1534">
        <v>13.46209109354839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7.7127349230625466</v>
      </c>
      <c r="G1535" s="13">
        <f t="shared" si="282"/>
        <v>0</v>
      </c>
      <c r="H1535" s="13">
        <f t="shared" si="283"/>
        <v>7.7127349230625466</v>
      </c>
      <c r="I1535" s="16">
        <f t="shared" si="290"/>
        <v>18.631887930472807</v>
      </c>
      <c r="J1535" s="13">
        <f t="shared" si="284"/>
        <v>17.823953977832094</v>
      </c>
      <c r="K1535" s="13">
        <f t="shared" si="285"/>
        <v>0.80793395264071322</v>
      </c>
      <c r="L1535" s="13">
        <f t="shared" si="286"/>
        <v>0</v>
      </c>
      <c r="M1535" s="13">
        <f t="shared" si="291"/>
        <v>11.594135842178485</v>
      </c>
      <c r="N1535" s="13">
        <f t="shared" si="287"/>
        <v>7.1883642221506605</v>
      </c>
      <c r="O1535" s="13">
        <f t="shared" si="288"/>
        <v>7.1883642221506605</v>
      </c>
      <c r="Q1535">
        <v>15.507651340938519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22.253088039220781</v>
      </c>
      <c r="G1536" s="13">
        <f t="shared" si="282"/>
        <v>0</v>
      </c>
      <c r="H1536" s="13">
        <f t="shared" si="283"/>
        <v>22.253088039220781</v>
      </c>
      <c r="I1536" s="16">
        <f t="shared" si="290"/>
        <v>23.061021991861494</v>
      </c>
      <c r="J1536" s="13">
        <f t="shared" si="284"/>
        <v>21.869874279943858</v>
      </c>
      <c r="K1536" s="13">
        <f t="shared" si="285"/>
        <v>1.1911477119176368</v>
      </c>
      <c r="L1536" s="13">
        <f t="shared" si="286"/>
        <v>0</v>
      </c>
      <c r="M1536" s="13">
        <f t="shared" si="291"/>
        <v>4.4057716200278243</v>
      </c>
      <c r="N1536" s="13">
        <f t="shared" si="287"/>
        <v>2.7315784044172511</v>
      </c>
      <c r="O1536" s="13">
        <f t="shared" si="288"/>
        <v>2.7315784044172511</v>
      </c>
      <c r="Q1536">
        <v>17.20620639951299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22.032793409988539</v>
      </c>
      <c r="G1537" s="13">
        <f t="shared" si="282"/>
        <v>0</v>
      </c>
      <c r="H1537" s="13">
        <f t="shared" si="283"/>
        <v>22.032793409988539</v>
      </c>
      <c r="I1537" s="16">
        <f t="shared" si="290"/>
        <v>23.223941121906176</v>
      </c>
      <c r="J1537" s="13">
        <f t="shared" si="284"/>
        <v>22.206518876256368</v>
      </c>
      <c r="K1537" s="13">
        <f t="shared" si="285"/>
        <v>1.0174222456498079</v>
      </c>
      <c r="L1537" s="13">
        <f t="shared" si="286"/>
        <v>0</v>
      </c>
      <c r="M1537" s="13">
        <f t="shared" si="291"/>
        <v>1.6741932156105732</v>
      </c>
      <c r="N1537" s="13">
        <f t="shared" si="287"/>
        <v>1.0379997936785554</v>
      </c>
      <c r="O1537" s="13">
        <f t="shared" si="288"/>
        <v>1.0379997936785554</v>
      </c>
      <c r="Q1537">
        <v>18.559887111253001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25.612337324656391</v>
      </c>
      <c r="G1538" s="13">
        <f t="shared" si="282"/>
        <v>0</v>
      </c>
      <c r="H1538" s="13">
        <f t="shared" si="283"/>
        <v>25.612337324656391</v>
      </c>
      <c r="I1538" s="16">
        <f t="shared" si="290"/>
        <v>26.629759570306199</v>
      </c>
      <c r="J1538" s="13">
        <f t="shared" si="284"/>
        <v>25.617351792142738</v>
      </c>
      <c r="K1538" s="13">
        <f t="shared" si="285"/>
        <v>1.0124077781634604</v>
      </c>
      <c r="L1538" s="13">
        <f t="shared" si="286"/>
        <v>0</v>
      </c>
      <c r="M1538" s="13">
        <f t="shared" si="291"/>
        <v>0.63619342193201778</v>
      </c>
      <c r="N1538" s="13">
        <f t="shared" si="287"/>
        <v>0.39443992159785102</v>
      </c>
      <c r="O1538" s="13">
        <f t="shared" si="288"/>
        <v>0.39443992159785102</v>
      </c>
      <c r="Q1538">
        <v>21.558709750398862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0.78890969585330761</v>
      </c>
      <c r="G1539" s="13">
        <f t="shared" si="282"/>
        <v>0</v>
      </c>
      <c r="H1539" s="13">
        <f t="shared" si="283"/>
        <v>0.78890969585330761</v>
      </c>
      <c r="I1539" s="16">
        <f t="shared" si="290"/>
        <v>1.8013174740167681</v>
      </c>
      <c r="J1539" s="13">
        <f t="shared" si="284"/>
        <v>1.8011475527004639</v>
      </c>
      <c r="K1539" s="13">
        <f t="shared" si="285"/>
        <v>1.6992131630422236E-4</v>
      </c>
      <c r="L1539" s="13">
        <f t="shared" si="286"/>
        <v>0</v>
      </c>
      <c r="M1539" s="13">
        <f t="shared" si="291"/>
        <v>0.24175350033416676</v>
      </c>
      <c r="N1539" s="13">
        <f t="shared" si="287"/>
        <v>0.1498871702071834</v>
      </c>
      <c r="O1539" s="13">
        <f t="shared" si="288"/>
        <v>0.1498871702071834</v>
      </c>
      <c r="Q1539">
        <v>26.348643407254269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0.60997735729489466</v>
      </c>
      <c r="G1540" s="13">
        <f t="shared" si="282"/>
        <v>0</v>
      </c>
      <c r="H1540" s="13">
        <f t="shared" si="283"/>
        <v>0.60997735729489466</v>
      </c>
      <c r="I1540" s="16">
        <f t="shared" si="290"/>
        <v>0.61014727861119888</v>
      </c>
      <c r="J1540" s="13">
        <f t="shared" si="284"/>
        <v>0.610141675349543</v>
      </c>
      <c r="K1540" s="13">
        <f t="shared" si="285"/>
        <v>5.6032616558843173E-6</v>
      </c>
      <c r="L1540" s="13">
        <f t="shared" si="286"/>
        <v>0</v>
      </c>
      <c r="M1540" s="13">
        <f t="shared" si="291"/>
        <v>9.1866330126983364E-2</v>
      </c>
      <c r="N1540" s="13">
        <f t="shared" si="287"/>
        <v>5.6957124678729688E-2</v>
      </c>
      <c r="O1540" s="13">
        <f t="shared" si="288"/>
        <v>5.6957124678729688E-2</v>
      </c>
      <c r="Q1540">
        <v>27.546817963931861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1.8142857139999999</v>
      </c>
      <c r="G1541" s="13">
        <f t="shared" si="282"/>
        <v>0</v>
      </c>
      <c r="H1541" s="13">
        <f t="shared" si="283"/>
        <v>1.8142857139999999</v>
      </c>
      <c r="I1541" s="16">
        <f t="shared" si="290"/>
        <v>1.8142913172616559</v>
      </c>
      <c r="J1541" s="13">
        <f t="shared" si="284"/>
        <v>1.8141518415685149</v>
      </c>
      <c r="K1541" s="13">
        <f t="shared" si="285"/>
        <v>1.3947569314098907E-4</v>
      </c>
      <c r="L1541" s="13">
        <f t="shared" si="286"/>
        <v>0</v>
      </c>
      <c r="M1541" s="13">
        <f t="shared" si="291"/>
        <v>3.4909205448253676E-2</v>
      </c>
      <c r="N1541" s="13">
        <f t="shared" si="287"/>
        <v>2.1643707377917279E-2</v>
      </c>
      <c r="O1541" s="13">
        <f t="shared" si="288"/>
        <v>2.1643707377917279E-2</v>
      </c>
      <c r="Q1541">
        <v>27.947531000000009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3.9414849271332439</v>
      </c>
      <c r="G1542" s="13">
        <f t="shared" ref="G1542:G1605" si="293">IF((F1542-$J$2)&gt;0,$I$2*(F1542-$J$2),0)</f>
        <v>0</v>
      </c>
      <c r="H1542" s="13">
        <f t="shared" ref="H1542:H1605" si="294">F1542-G1542</f>
        <v>3.9414849271332439</v>
      </c>
      <c r="I1542" s="16">
        <f t="shared" si="290"/>
        <v>3.9416244028263847</v>
      </c>
      <c r="J1542" s="13">
        <f t="shared" ref="J1542:J1605" si="295">I1542/SQRT(1+(I1542/($K$2*(300+(25*Q1542)+0.05*(Q1542)^3)))^2)</f>
        <v>3.9397927729551276</v>
      </c>
      <c r="K1542" s="13">
        <f t="shared" ref="K1542:K1605" si="296">I1542-J1542</f>
        <v>1.8316298712570678E-3</v>
      </c>
      <c r="L1542" s="13">
        <f t="shared" ref="L1542:L1605" si="297">IF(K1542&gt;$N$2,(K1542-$N$2)/$L$2,0)</f>
        <v>0</v>
      </c>
      <c r="M1542" s="13">
        <f t="shared" si="291"/>
        <v>1.3265498070336397E-2</v>
      </c>
      <c r="N1542" s="13">
        <f t="shared" ref="N1542:N1605" si="298">$M$2*M1542</f>
        <v>8.2246088036085664E-3</v>
      </c>
      <c r="O1542" s="13">
        <f t="shared" ref="O1542:O1605" si="299">N1542+G1542</f>
        <v>8.2246088036085664E-3</v>
      </c>
      <c r="Q1542">
        <v>26.138772033359562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1.7718628195393811</v>
      </c>
      <c r="G1543" s="13">
        <f t="shared" si="293"/>
        <v>0</v>
      </c>
      <c r="H1543" s="13">
        <f t="shared" si="294"/>
        <v>1.7718628195393811</v>
      </c>
      <c r="I1543" s="16">
        <f t="shared" ref="I1543:I1606" si="301">H1543+K1542-L1542</f>
        <v>1.7736944494106381</v>
      </c>
      <c r="J1543" s="13">
        <f t="shared" si="295"/>
        <v>1.7734576459062543</v>
      </c>
      <c r="K1543" s="13">
        <f t="shared" si="296"/>
        <v>2.3680350438382014E-4</v>
      </c>
      <c r="L1543" s="13">
        <f t="shared" si="297"/>
        <v>0</v>
      </c>
      <c r="M1543" s="13">
        <f t="shared" ref="M1543:M1606" si="302">L1543+M1542-N1542</f>
        <v>5.0408892667278306E-3</v>
      </c>
      <c r="N1543" s="13">
        <f t="shared" si="298"/>
        <v>3.1253513453712548E-3</v>
      </c>
      <c r="O1543" s="13">
        <f t="shared" si="299"/>
        <v>3.1253513453712548E-3</v>
      </c>
      <c r="Q1543">
        <v>23.63011838202862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</v>
      </c>
      <c r="G1544" s="13">
        <f t="shared" si="293"/>
        <v>0</v>
      </c>
      <c r="H1544" s="13">
        <f t="shared" si="294"/>
        <v>0</v>
      </c>
      <c r="I1544" s="16">
        <f t="shared" si="301"/>
        <v>2.3680350438382014E-4</v>
      </c>
      <c r="J1544" s="13">
        <f t="shared" si="295"/>
        <v>2.3680350438287683E-4</v>
      </c>
      <c r="K1544" s="13">
        <f t="shared" si="296"/>
        <v>9.4331010017101313E-16</v>
      </c>
      <c r="L1544" s="13">
        <f t="shared" si="297"/>
        <v>0</v>
      </c>
      <c r="M1544" s="13">
        <f t="shared" si="302"/>
        <v>1.9155379213565758E-3</v>
      </c>
      <c r="N1544" s="13">
        <f t="shared" si="298"/>
        <v>1.187633511241077E-3</v>
      </c>
      <c r="O1544" s="13">
        <f t="shared" si="299"/>
        <v>1.187633511241077E-3</v>
      </c>
      <c r="Q1544">
        <v>19.982699049151499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15.542305586110251</v>
      </c>
      <c r="G1545" s="13">
        <f t="shared" si="293"/>
        <v>0</v>
      </c>
      <c r="H1545" s="13">
        <f t="shared" si="294"/>
        <v>15.542305586110251</v>
      </c>
      <c r="I1545" s="16">
        <f t="shared" si="301"/>
        <v>15.542305586110253</v>
      </c>
      <c r="J1545" s="13">
        <f t="shared" si="295"/>
        <v>15.036530481597186</v>
      </c>
      <c r="K1545" s="13">
        <f t="shared" si="296"/>
        <v>0.50577510451306651</v>
      </c>
      <c r="L1545" s="13">
        <f t="shared" si="297"/>
        <v>0</v>
      </c>
      <c r="M1545" s="13">
        <f t="shared" si="302"/>
        <v>7.2790441011549877E-4</v>
      </c>
      <c r="N1545" s="13">
        <f t="shared" si="298"/>
        <v>4.5130073427160925E-4</v>
      </c>
      <c r="O1545" s="13">
        <f t="shared" si="299"/>
        <v>4.5130073427160925E-4</v>
      </c>
      <c r="Q1545">
        <v>15.088004839434481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25.6225563216727</v>
      </c>
      <c r="G1546" s="13">
        <f t="shared" si="293"/>
        <v>0</v>
      </c>
      <c r="H1546" s="13">
        <f t="shared" si="294"/>
        <v>25.6225563216727</v>
      </c>
      <c r="I1546" s="16">
        <f t="shared" si="301"/>
        <v>26.128331426185767</v>
      </c>
      <c r="J1546" s="13">
        <f t="shared" si="295"/>
        <v>23.716130275708501</v>
      </c>
      <c r="K1546" s="13">
        <f t="shared" si="296"/>
        <v>2.4122011504772658</v>
      </c>
      <c r="L1546" s="13">
        <f t="shared" si="297"/>
        <v>0</v>
      </c>
      <c r="M1546" s="13">
        <f t="shared" si="302"/>
        <v>2.7660367584388953E-4</v>
      </c>
      <c r="N1546" s="13">
        <f t="shared" si="298"/>
        <v>1.714942790232115E-4</v>
      </c>
      <c r="O1546" s="13">
        <f t="shared" si="299"/>
        <v>1.714942790232115E-4</v>
      </c>
      <c r="Q1546">
        <v>14.364559593548391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25.644901799402501</v>
      </c>
      <c r="G1547" s="13">
        <f t="shared" si="293"/>
        <v>0</v>
      </c>
      <c r="H1547" s="13">
        <f t="shared" si="294"/>
        <v>25.644901799402501</v>
      </c>
      <c r="I1547" s="16">
        <f t="shared" si="301"/>
        <v>28.057102949879766</v>
      </c>
      <c r="J1547" s="13">
        <f t="shared" si="295"/>
        <v>25.641985133583081</v>
      </c>
      <c r="K1547" s="13">
        <f t="shared" si="296"/>
        <v>2.4151178162966858</v>
      </c>
      <c r="L1547" s="13">
        <f t="shared" si="297"/>
        <v>0</v>
      </c>
      <c r="M1547" s="13">
        <f t="shared" si="302"/>
        <v>1.0510939682067803E-4</v>
      </c>
      <c r="N1547" s="13">
        <f t="shared" si="298"/>
        <v>6.5167826028820371E-5</v>
      </c>
      <c r="O1547" s="13">
        <f t="shared" si="299"/>
        <v>6.5167826028820371E-5</v>
      </c>
      <c r="Q1547">
        <v>15.96356082822404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73.164516101922999</v>
      </c>
      <c r="G1548" s="13">
        <f t="shared" si="293"/>
        <v>5.1252560387282182</v>
      </c>
      <c r="H1548" s="13">
        <f t="shared" si="294"/>
        <v>68.039260063194774</v>
      </c>
      <c r="I1548" s="16">
        <f t="shared" si="301"/>
        <v>70.45437787949146</v>
      </c>
      <c r="J1548" s="13">
        <f t="shared" si="295"/>
        <v>47.916481481376124</v>
      </c>
      <c r="K1548" s="13">
        <f t="shared" si="296"/>
        <v>22.537896398115336</v>
      </c>
      <c r="L1548" s="13">
        <f t="shared" si="297"/>
        <v>11.479833584991198</v>
      </c>
      <c r="M1548" s="13">
        <f t="shared" si="302"/>
        <v>11.47987352656199</v>
      </c>
      <c r="N1548" s="13">
        <f t="shared" si="298"/>
        <v>7.1175215864684338</v>
      </c>
      <c r="O1548" s="13">
        <f t="shared" si="299"/>
        <v>12.242777625196652</v>
      </c>
      <c r="Q1548">
        <v>16.448437766165831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9.3986568834045894</v>
      </c>
      <c r="G1549" s="13">
        <f t="shared" si="293"/>
        <v>0</v>
      </c>
      <c r="H1549" s="13">
        <f t="shared" si="294"/>
        <v>9.3986568834045894</v>
      </c>
      <c r="I1549" s="16">
        <f t="shared" si="301"/>
        <v>20.456719696528729</v>
      </c>
      <c r="J1549" s="13">
        <f t="shared" si="295"/>
        <v>19.947473222660836</v>
      </c>
      <c r="K1549" s="13">
        <f t="shared" si="296"/>
        <v>0.50924647386789346</v>
      </c>
      <c r="L1549" s="13">
        <f t="shared" si="297"/>
        <v>0</v>
      </c>
      <c r="M1549" s="13">
        <f t="shared" si="302"/>
        <v>4.3623519400935562</v>
      </c>
      <c r="N1549" s="13">
        <f t="shared" si="298"/>
        <v>2.7046582028580048</v>
      </c>
      <c r="O1549" s="13">
        <f t="shared" si="299"/>
        <v>2.7046582028580048</v>
      </c>
      <c r="Q1549">
        <v>20.967979797109411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4.5019288965384154</v>
      </c>
      <c r="G1550" s="13">
        <f t="shared" si="293"/>
        <v>0</v>
      </c>
      <c r="H1550" s="13">
        <f t="shared" si="294"/>
        <v>4.5019288965384154</v>
      </c>
      <c r="I1550" s="16">
        <f t="shared" si="301"/>
        <v>5.0111753704063089</v>
      </c>
      <c r="J1550" s="13">
        <f t="shared" si="295"/>
        <v>5.0050950346874306</v>
      </c>
      <c r="K1550" s="13">
        <f t="shared" si="296"/>
        <v>6.080335718878338E-3</v>
      </c>
      <c r="L1550" s="13">
        <f t="shared" si="297"/>
        <v>0</v>
      </c>
      <c r="M1550" s="13">
        <f t="shared" si="302"/>
        <v>1.6576937372355514</v>
      </c>
      <c r="N1550" s="13">
        <f t="shared" si="298"/>
        <v>1.0277701170860418</v>
      </c>
      <c r="O1550" s="13">
        <f t="shared" si="299"/>
        <v>1.0277701170860418</v>
      </c>
      <c r="Q1550">
        <v>22.695572240929408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4.6901934357068829</v>
      </c>
      <c r="G1551" s="13">
        <f t="shared" si="293"/>
        <v>0</v>
      </c>
      <c r="H1551" s="13">
        <f t="shared" si="294"/>
        <v>4.6901934357068829</v>
      </c>
      <c r="I1551" s="16">
        <f t="shared" si="301"/>
        <v>4.6962737714257612</v>
      </c>
      <c r="J1551" s="13">
        <f t="shared" si="295"/>
        <v>4.6924963407588036</v>
      </c>
      <c r="K1551" s="13">
        <f t="shared" si="296"/>
        <v>3.7774306669575708E-3</v>
      </c>
      <c r="L1551" s="13">
        <f t="shared" si="297"/>
        <v>0</v>
      </c>
      <c r="M1551" s="13">
        <f t="shared" si="302"/>
        <v>0.62992362014950953</v>
      </c>
      <c r="N1551" s="13">
        <f t="shared" si="298"/>
        <v>0.39055264449269589</v>
      </c>
      <c r="O1551" s="13">
        <f t="shared" si="299"/>
        <v>0.39055264449269589</v>
      </c>
      <c r="Q1551">
        <v>24.706285986435169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6.2363507835181146E-5</v>
      </c>
      <c r="G1552" s="13">
        <f t="shared" si="293"/>
        <v>0</v>
      </c>
      <c r="H1552" s="13">
        <f t="shared" si="294"/>
        <v>6.2363507835181146E-5</v>
      </c>
      <c r="I1552" s="16">
        <f t="shared" si="301"/>
        <v>3.839794174792752E-3</v>
      </c>
      <c r="J1552" s="13">
        <f t="shared" si="295"/>
        <v>3.8397941735854395E-3</v>
      </c>
      <c r="K1552" s="13">
        <f t="shared" si="296"/>
        <v>1.2073124618094955E-12</v>
      </c>
      <c r="L1552" s="13">
        <f t="shared" si="297"/>
        <v>0</v>
      </c>
      <c r="M1552" s="13">
        <f t="shared" si="302"/>
        <v>0.23937097565681364</v>
      </c>
      <c r="N1552" s="13">
        <f t="shared" si="298"/>
        <v>0.14841000490722445</v>
      </c>
      <c r="O1552" s="13">
        <f t="shared" si="299"/>
        <v>0.14841000490722445</v>
      </c>
      <c r="Q1552">
        <v>28.618757075206631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0.75690482668134385</v>
      </c>
      <c r="G1553" s="13">
        <f t="shared" si="293"/>
        <v>0</v>
      </c>
      <c r="H1553" s="13">
        <f t="shared" si="294"/>
        <v>0.75690482668134385</v>
      </c>
      <c r="I1553" s="16">
        <f t="shared" si="301"/>
        <v>0.75690482668255121</v>
      </c>
      <c r="J1553" s="13">
        <f t="shared" si="295"/>
        <v>0.75689465480874318</v>
      </c>
      <c r="K1553" s="13">
        <f t="shared" si="296"/>
        <v>1.0171873808029197E-5</v>
      </c>
      <c r="L1553" s="13">
        <f t="shared" si="297"/>
        <v>0</v>
      </c>
      <c r="M1553" s="13">
        <f t="shared" si="302"/>
        <v>9.0960970749589198E-2</v>
      </c>
      <c r="N1553" s="13">
        <f t="shared" si="298"/>
        <v>5.6395801864745305E-2</v>
      </c>
      <c r="O1553" s="13">
        <f t="shared" si="299"/>
        <v>5.6395801864745305E-2</v>
      </c>
      <c r="Q1553">
        <v>27.916079000000011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0.63030326978106099</v>
      </c>
      <c r="G1554" s="13">
        <f t="shared" si="293"/>
        <v>0</v>
      </c>
      <c r="H1554" s="13">
        <f t="shared" si="294"/>
        <v>0.63030326978106099</v>
      </c>
      <c r="I1554" s="16">
        <f t="shared" si="301"/>
        <v>0.63031344165486902</v>
      </c>
      <c r="J1554" s="13">
        <f t="shared" si="295"/>
        <v>0.63030578141018823</v>
      </c>
      <c r="K1554" s="13">
        <f t="shared" si="296"/>
        <v>7.6602446807960689E-6</v>
      </c>
      <c r="L1554" s="13">
        <f t="shared" si="297"/>
        <v>0</v>
      </c>
      <c r="M1554" s="13">
        <f t="shared" si="302"/>
        <v>3.4565168884843893E-2</v>
      </c>
      <c r="N1554" s="13">
        <f t="shared" si="298"/>
        <v>2.1430404708603214E-2</v>
      </c>
      <c r="O1554" s="13">
        <f t="shared" si="299"/>
        <v>2.1430404708603214E-2</v>
      </c>
      <c r="Q1554">
        <v>25.98102275027858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6.7304968395010274</v>
      </c>
      <c r="G1555" s="13">
        <f t="shared" si="293"/>
        <v>0</v>
      </c>
      <c r="H1555" s="13">
        <f t="shared" si="294"/>
        <v>6.7304968395010274</v>
      </c>
      <c r="I1555" s="16">
        <f t="shared" si="301"/>
        <v>6.7305044997457077</v>
      </c>
      <c r="J1555" s="13">
        <f t="shared" si="295"/>
        <v>6.7152582772479539</v>
      </c>
      <c r="K1555" s="13">
        <f t="shared" si="296"/>
        <v>1.524622249775387E-2</v>
      </c>
      <c r="L1555" s="13">
        <f t="shared" si="297"/>
        <v>0</v>
      </c>
      <c r="M1555" s="13">
        <f t="shared" si="302"/>
        <v>1.3134764176240678E-2</v>
      </c>
      <c r="N1555" s="13">
        <f t="shared" si="298"/>
        <v>8.1435537892692207E-3</v>
      </c>
      <c r="O1555" s="13">
        <f t="shared" si="299"/>
        <v>8.1435537892692207E-3</v>
      </c>
      <c r="Q1555">
        <v>22.44074603139315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97.121169702953125</v>
      </c>
      <c r="G1556" s="13">
        <f t="shared" si="293"/>
        <v>7.8036771021731592</v>
      </c>
      <c r="H1556" s="13">
        <f t="shared" si="294"/>
        <v>89.317492600779971</v>
      </c>
      <c r="I1556" s="16">
        <f t="shared" si="301"/>
        <v>89.332738823277722</v>
      </c>
      <c r="J1556" s="13">
        <f t="shared" si="295"/>
        <v>55.553352029741177</v>
      </c>
      <c r="K1556" s="13">
        <f t="shared" si="296"/>
        <v>33.779386793536545</v>
      </c>
      <c r="L1556" s="13">
        <f t="shared" si="297"/>
        <v>22.803980218067423</v>
      </c>
      <c r="M1556" s="13">
        <f t="shared" si="302"/>
        <v>22.808971428454392</v>
      </c>
      <c r="N1556" s="13">
        <f t="shared" si="298"/>
        <v>14.141562285641722</v>
      </c>
      <c r="O1556" s="13">
        <f t="shared" si="299"/>
        <v>21.94523938781488</v>
      </c>
      <c r="Q1556">
        <v>17.611436125647469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100.4560507457708</v>
      </c>
      <c r="G1557" s="13">
        <f t="shared" si="293"/>
        <v>8.1765261560486131</v>
      </c>
      <c r="H1557" s="13">
        <f t="shared" si="294"/>
        <v>92.279524589722186</v>
      </c>
      <c r="I1557" s="16">
        <f t="shared" si="301"/>
        <v>103.25493116519131</v>
      </c>
      <c r="J1557" s="13">
        <f t="shared" si="295"/>
        <v>49.234551456815666</v>
      </c>
      <c r="K1557" s="13">
        <f t="shared" si="296"/>
        <v>54.020379708375643</v>
      </c>
      <c r="L1557" s="13">
        <f t="shared" si="297"/>
        <v>43.193800758238467</v>
      </c>
      <c r="M1557" s="13">
        <f t="shared" si="302"/>
        <v>51.861209901051126</v>
      </c>
      <c r="N1557" s="13">
        <f t="shared" si="298"/>
        <v>32.153950138651695</v>
      </c>
      <c r="O1557" s="13">
        <f t="shared" si="299"/>
        <v>40.330476294700304</v>
      </c>
      <c r="Q1557">
        <v>14.236309593548389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1.953330905393073</v>
      </c>
      <c r="G1558" s="13">
        <f t="shared" si="293"/>
        <v>0</v>
      </c>
      <c r="H1558" s="13">
        <f t="shared" si="294"/>
        <v>1.953330905393073</v>
      </c>
      <c r="I1558" s="16">
        <f t="shared" si="301"/>
        <v>12.779909855530249</v>
      </c>
      <c r="J1558" s="13">
        <f t="shared" si="295"/>
        <v>12.546586149438609</v>
      </c>
      <c r="K1558" s="13">
        <f t="shared" si="296"/>
        <v>0.23332370609164066</v>
      </c>
      <c r="L1558" s="13">
        <f t="shared" si="297"/>
        <v>0</v>
      </c>
      <c r="M1558" s="13">
        <f t="shared" si="302"/>
        <v>19.707259762399431</v>
      </c>
      <c r="N1558" s="13">
        <f t="shared" si="298"/>
        <v>12.218501052687648</v>
      </c>
      <c r="O1558" s="13">
        <f t="shared" si="299"/>
        <v>12.218501052687648</v>
      </c>
      <c r="Q1558">
        <v>16.578626472873001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3.7622836018883108</v>
      </c>
      <c r="G1559" s="13">
        <f t="shared" si="293"/>
        <v>0</v>
      </c>
      <c r="H1559" s="13">
        <f t="shared" si="294"/>
        <v>3.7622836018883108</v>
      </c>
      <c r="I1559" s="16">
        <f t="shared" si="301"/>
        <v>3.9956073079799515</v>
      </c>
      <c r="J1559" s="13">
        <f t="shared" si="295"/>
        <v>3.9888848317116516</v>
      </c>
      <c r="K1559" s="13">
        <f t="shared" si="296"/>
        <v>6.722476268299804E-3</v>
      </c>
      <c r="L1559" s="13">
        <f t="shared" si="297"/>
        <v>0</v>
      </c>
      <c r="M1559" s="13">
        <f t="shared" si="302"/>
        <v>7.4887587097117834</v>
      </c>
      <c r="N1559" s="13">
        <f t="shared" si="298"/>
        <v>4.6430304000213054</v>
      </c>
      <c r="O1559" s="13">
        <f t="shared" si="299"/>
        <v>4.6430304000213054</v>
      </c>
      <c r="Q1559">
        <v>17.17603267537833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41.205130883085481</v>
      </c>
      <c r="G1560" s="13">
        <f t="shared" si="293"/>
        <v>1.5521071352768396</v>
      </c>
      <c r="H1560" s="13">
        <f t="shared" si="294"/>
        <v>39.653023747808639</v>
      </c>
      <c r="I1560" s="16">
        <f t="shared" si="301"/>
        <v>39.65974622407694</v>
      </c>
      <c r="J1560" s="13">
        <f t="shared" si="295"/>
        <v>34.907300473146293</v>
      </c>
      <c r="K1560" s="13">
        <f t="shared" si="296"/>
        <v>4.7524457509306473</v>
      </c>
      <c r="L1560" s="13">
        <f t="shared" si="297"/>
        <v>0</v>
      </c>
      <c r="M1560" s="13">
        <f t="shared" si="302"/>
        <v>2.845728309690478</v>
      </c>
      <c r="N1560" s="13">
        <f t="shared" si="298"/>
        <v>1.7643515520080963</v>
      </c>
      <c r="O1560" s="13">
        <f t="shared" si="299"/>
        <v>3.316458687284936</v>
      </c>
      <c r="Q1560">
        <v>18.121695470439938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25.46620610455269</v>
      </c>
      <c r="G1561" s="13">
        <f t="shared" si="293"/>
        <v>0</v>
      </c>
      <c r="H1561" s="13">
        <f t="shared" si="294"/>
        <v>25.46620610455269</v>
      </c>
      <c r="I1561" s="16">
        <f t="shared" si="301"/>
        <v>30.218651855483337</v>
      </c>
      <c r="J1561" s="13">
        <f t="shared" si="295"/>
        <v>28.032352353270504</v>
      </c>
      <c r="K1561" s="13">
        <f t="shared" si="296"/>
        <v>2.1862995022128331</v>
      </c>
      <c r="L1561" s="13">
        <f t="shared" si="297"/>
        <v>0</v>
      </c>
      <c r="M1561" s="13">
        <f t="shared" si="302"/>
        <v>1.0813767576823816</v>
      </c>
      <c r="N1561" s="13">
        <f t="shared" si="298"/>
        <v>0.67045358976307656</v>
      </c>
      <c r="O1561" s="13">
        <f t="shared" si="299"/>
        <v>0.67045358976307656</v>
      </c>
      <c r="Q1561">
        <v>18.411326756995901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15.53866943683221</v>
      </c>
      <c r="G1562" s="13">
        <f t="shared" si="293"/>
        <v>0</v>
      </c>
      <c r="H1562" s="13">
        <f t="shared" si="294"/>
        <v>15.53866943683221</v>
      </c>
      <c r="I1562" s="16">
        <f t="shared" si="301"/>
        <v>17.724968939045041</v>
      </c>
      <c r="J1562" s="13">
        <f t="shared" si="295"/>
        <v>17.485029342069076</v>
      </c>
      <c r="K1562" s="13">
        <f t="shared" si="296"/>
        <v>0.23993959697596523</v>
      </c>
      <c r="L1562" s="13">
        <f t="shared" si="297"/>
        <v>0</v>
      </c>
      <c r="M1562" s="13">
        <f t="shared" si="302"/>
        <v>0.41092316791930505</v>
      </c>
      <c r="N1562" s="13">
        <f t="shared" si="298"/>
        <v>0.25477236410996912</v>
      </c>
      <c r="O1562" s="13">
        <f t="shared" si="299"/>
        <v>0.25477236410996912</v>
      </c>
      <c r="Q1562">
        <v>23.377582524167021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0.1128577233788134</v>
      </c>
      <c r="G1563" s="13">
        <f t="shared" si="293"/>
        <v>0</v>
      </c>
      <c r="H1563" s="13">
        <f t="shared" si="294"/>
        <v>0.1128577233788134</v>
      </c>
      <c r="I1563" s="16">
        <f t="shared" si="301"/>
        <v>0.35279732035477862</v>
      </c>
      <c r="J1563" s="13">
        <f t="shared" si="295"/>
        <v>0.35279586101602645</v>
      </c>
      <c r="K1563" s="13">
        <f t="shared" si="296"/>
        <v>1.4593387521744106E-6</v>
      </c>
      <c r="L1563" s="13">
        <f t="shared" si="297"/>
        <v>0</v>
      </c>
      <c r="M1563" s="13">
        <f t="shared" si="302"/>
        <v>0.15615080380933594</v>
      </c>
      <c r="N1563" s="13">
        <f t="shared" si="298"/>
        <v>9.6813498361788278E-2</v>
      </c>
      <c r="O1563" s="13">
        <f t="shared" si="299"/>
        <v>9.6813498361788278E-2</v>
      </c>
      <c r="Q1563">
        <v>25.3826995953725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7.569036185063191E-2</v>
      </c>
      <c r="G1564" s="13">
        <f t="shared" si="293"/>
        <v>0</v>
      </c>
      <c r="H1564" s="13">
        <f t="shared" si="294"/>
        <v>7.569036185063191E-2</v>
      </c>
      <c r="I1564" s="16">
        <f t="shared" si="301"/>
        <v>7.5691821189384084E-2</v>
      </c>
      <c r="J1564" s="13">
        <f t="shared" si="295"/>
        <v>7.5691808796947077E-2</v>
      </c>
      <c r="K1564" s="13">
        <f t="shared" si="296"/>
        <v>1.239243700712489E-8</v>
      </c>
      <c r="L1564" s="13">
        <f t="shared" si="297"/>
        <v>0</v>
      </c>
      <c r="M1564" s="13">
        <f t="shared" si="302"/>
        <v>5.9337305447547659E-2</v>
      </c>
      <c r="N1564" s="13">
        <f t="shared" si="298"/>
        <v>3.6789129377479551E-2</v>
      </c>
      <c r="O1564" s="13">
        <f t="shared" si="299"/>
        <v>3.6789129377479551E-2</v>
      </c>
      <c r="Q1564">
        <v>26.47444177704611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</v>
      </c>
      <c r="G1565" s="13">
        <f t="shared" si="293"/>
        <v>0</v>
      </c>
      <c r="H1565" s="13">
        <f t="shared" si="294"/>
        <v>0</v>
      </c>
      <c r="I1565" s="16">
        <f t="shared" si="301"/>
        <v>1.239243700712489E-8</v>
      </c>
      <c r="J1565" s="13">
        <f t="shared" si="295"/>
        <v>1.239243700712489E-8</v>
      </c>
      <c r="K1565" s="13">
        <f t="shared" si="296"/>
        <v>0</v>
      </c>
      <c r="L1565" s="13">
        <f t="shared" si="297"/>
        <v>0</v>
      </c>
      <c r="M1565" s="13">
        <f t="shared" si="302"/>
        <v>2.2548176070068107E-2</v>
      </c>
      <c r="N1565" s="13">
        <f t="shared" si="298"/>
        <v>1.3979869163442226E-2</v>
      </c>
      <c r="O1565" s="13">
        <f t="shared" si="299"/>
        <v>1.3979869163442226E-2</v>
      </c>
      <c r="Q1565">
        <v>29.154188000000008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2.1437667288875278E-2</v>
      </c>
      <c r="G1566" s="13">
        <f t="shared" si="293"/>
        <v>0</v>
      </c>
      <c r="H1566" s="13">
        <f t="shared" si="294"/>
        <v>2.1437667288875278E-2</v>
      </c>
      <c r="I1566" s="16">
        <f t="shared" si="301"/>
        <v>2.1437667288875278E-2</v>
      </c>
      <c r="J1566" s="13">
        <f t="shared" si="295"/>
        <v>2.1437667015396324E-2</v>
      </c>
      <c r="K1566" s="13">
        <f t="shared" si="296"/>
        <v>2.7347895475982043E-10</v>
      </c>
      <c r="L1566" s="13">
        <f t="shared" si="297"/>
        <v>0</v>
      </c>
      <c r="M1566" s="13">
        <f t="shared" si="302"/>
        <v>8.5683069066258815E-3</v>
      </c>
      <c r="N1566" s="13">
        <f t="shared" si="298"/>
        <v>5.3123502821080465E-3</v>
      </c>
      <c r="O1566" s="13">
        <f t="shared" si="299"/>
        <v>5.3123502821080465E-3</v>
      </c>
      <c r="Q1566">
        <v>26.685571561169191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0.56911713337297409</v>
      </c>
      <c r="G1567" s="13">
        <f t="shared" si="293"/>
        <v>0</v>
      </c>
      <c r="H1567" s="13">
        <f t="shared" si="294"/>
        <v>0.56911713337297409</v>
      </c>
      <c r="I1567" s="16">
        <f t="shared" si="301"/>
        <v>0.569117133646453</v>
      </c>
      <c r="J1567" s="13">
        <f t="shared" si="295"/>
        <v>0.56910895568527164</v>
      </c>
      <c r="K1567" s="13">
        <f t="shared" si="296"/>
        <v>8.1779611813548314E-6</v>
      </c>
      <c r="L1567" s="13">
        <f t="shared" si="297"/>
        <v>0</v>
      </c>
      <c r="M1567" s="13">
        <f t="shared" si="302"/>
        <v>3.255956624517835E-3</v>
      </c>
      <c r="N1567" s="13">
        <f t="shared" si="298"/>
        <v>2.0186931072010577E-3</v>
      </c>
      <c r="O1567" s="13">
        <f t="shared" si="299"/>
        <v>2.0186931072010577E-3</v>
      </c>
      <c r="Q1567">
        <v>23.31504810711478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39.630540809370572</v>
      </c>
      <c r="G1568" s="13">
        <f t="shared" si="293"/>
        <v>1.3760635488074846</v>
      </c>
      <c r="H1568" s="13">
        <f t="shared" si="294"/>
        <v>38.254477260563085</v>
      </c>
      <c r="I1568" s="16">
        <f t="shared" si="301"/>
        <v>38.25448543852427</v>
      </c>
      <c r="J1568" s="13">
        <f t="shared" si="295"/>
        <v>33.928197485027987</v>
      </c>
      <c r="K1568" s="13">
        <f t="shared" si="296"/>
        <v>4.3262879534962835</v>
      </c>
      <c r="L1568" s="13">
        <f t="shared" si="297"/>
        <v>0</v>
      </c>
      <c r="M1568" s="13">
        <f t="shared" si="302"/>
        <v>1.2372635173167773E-3</v>
      </c>
      <c r="N1568" s="13">
        <f t="shared" si="298"/>
        <v>7.6710338073640192E-4</v>
      </c>
      <c r="O1568" s="13">
        <f t="shared" si="299"/>
        <v>1.376830652188221</v>
      </c>
      <c r="Q1568">
        <v>18.10328267673901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5.8211652390589652</v>
      </c>
      <c r="G1569" s="13">
        <f t="shared" si="293"/>
        <v>0</v>
      </c>
      <c r="H1569" s="13">
        <f t="shared" si="294"/>
        <v>5.8211652390589652</v>
      </c>
      <c r="I1569" s="16">
        <f t="shared" si="301"/>
        <v>10.147453192555249</v>
      </c>
      <c r="J1569" s="13">
        <f t="shared" si="295"/>
        <v>10.002062353980982</v>
      </c>
      <c r="K1569" s="13">
        <f t="shared" si="296"/>
        <v>0.14539083857426682</v>
      </c>
      <c r="L1569" s="13">
        <f t="shared" si="297"/>
        <v>0</v>
      </c>
      <c r="M1569" s="13">
        <f t="shared" si="302"/>
        <v>4.7016013658037533E-4</v>
      </c>
      <c r="N1569" s="13">
        <f t="shared" si="298"/>
        <v>2.9149928467983268E-4</v>
      </c>
      <c r="O1569" s="13">
        <f t="shared" si="299"/>
        <v>2.9149928467983268E-4</v>
      </c>
      <c r="Q1569">
        <v>15.057329095711751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35.679106129084808</v>
      </c>
      <c r="G1570" s="13">
        <f t="shared" si="293"/>
        <v>0.93428206902480204</v>
      </c>
      <c r="H1570" s="13">
        <f t="shared" si="294"/>
        <v>34.744824060060004</v>
      </c>
      <c r="I1570" s="16">
        <f t="shared" si="301"/>
        <v>34.89021489863427</v>
      </c>
      <c r="J1570" s="13">
        <f t="shared" si="295"/>
        <v>30.07003309140616</v>
      </c>
      <c r="K1570" s="13">
        <f t="shared" si="296"/>
        <v>4.82018180722811</v>
      </c>
      <c r="L1570" s="13">
        <f t="shared" si="297"/>
        <v>0</v>
      </c>
      <c r="M1570" s="13">
        <f t="shared" si="302"/>
        <v>1.7866085190054265E-4</v>
      </c>
      <c r="N1570" s="13">
        <f t="shared" si="298"/>
        <v>1.1076972817833645E-4</v>
      </c>
      <c r="O1570" s="13">
        <f t="shared" si="299"/>
        <v>0.9343928387529804</v>
      </c>
      <c r="Q1570">
        <v>15.055220593548389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25.653052906884021</v>
      </c>
      <c r="G1571" s="13">
        <f t="shared" si="293"/>
        <v>0</v>
      </c>
      <c r="H1571" s="13">
        <f t="shared" si="294"/>
        <v>25.653052906884021</v>
      </c>
      <c r="I1571" s="16">
        <f t="shared" si="301"/>
        <v>30.473234714112131</v>
      </c>
      <c r="J1571" s="13">
        <f t="shared" si="295"/>
        <v>27.665441315322127</v>
      </c>
      <c r="K1571" s="13">
        <f t="shared" si="296"/>
        <v>2.8077933987900039</v>
      </c>
      <c r="L1571" s="13">
        <f t="shared" si="297"/>
        <v>0</v>
      </c>
      <c r="M1571" s="13">
        <f t="shared" si="302"/>
        <v>6.7891123722206204E-5</v>
      </c>
      <c r="N1571" s="13">
        <f t="shared" si="298"/>
        <v>4.2092496707767849E-5</v>
      </c>
      <c r="O1571" s="13">
        <f t="shared" si="299"/>
        <v>4.2092496707767849E-5</v>
      </c>
      <c r="Q1571">
        <v>16.583692650809901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60.414700170584879</v>
      </c>
      <c r="G1572" s="13">
        <f t="shared" si="293"/>
        <v>3.6997908583962924</v>
      </c>
      <c r="H1572" s="13">
        <f t="shared" si="294"/>
        <v>56.714909312188588</v>
      </c>
      <c r="I1572" s="16">
        <f t="shared" si="301"/>
        <v>59.522702710978592</v>
      </c>
      <c r="J1572" s="13">
        <f t="shared" si="295"/>
        <v>45.469501099194048</v>
      </c>
      <c r="K1572" s="13">
        <f t="shared" si="296"/>
        <v>14.053201611784544</v>
      </c>
      <c r="L1572" s="13">
        <f t="shared" si="297"/>
        <v>2.9327526804482802</v>
      </c>
      <c r="M1572" s="13">
        <f t="shared" si="302"/>
        <v>2.9327784790752949</v>
      </c>
      <c r="N1572" s="13">
        <f t="shared" si="298"/>
        <v>1.8183226570266828</v>
      </c>
      <c r="O1572" s="13">
        <f t="shared" si="299"/>
        <v>5.518113515422975</v>
      </c>
      <c r="Q1572">
        <v>17.515340558162759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16.417797214681041</v>
      </c>
      <c r="G1573" s="13">
        <f t="shared" si="293"/>
        <v>0</v>
      </c>
      <c r="H1573" s="13">
        <f t="shared" si="294"/>
        <v>16.417797214681041</v>
      </c>
      <c r="I1573" s="16">
        <f t="shared" si="301"/>
        <v>27.538246146017304</v>
      </c>
      <c r="J1573" s="13">
        <f t="shared" si="295"/>
        <v>26.241421996917254</v>
      </c>
      <c r="K1573" s="13">
        <f t="shared" si="296"/>
        <v>1.2968241491000505</v>
      </c>
      <c r="L1573" s="13">
        <f t="shared" si="297"/>
        <v>0</v>
      </c>
      <c r="M1573" s="13">
        <f t="shared" si="302"/>
        <v>1.114455822048612</v>
      </c>
      <c r="N1573" s="13">
        <f t="shared" si="298"/>
        <v>0.69096260967013945</v>
      </c>
      <c r="O1573" s="13">
        <f t="shared" si="299"/>
        <v>0.69096260967013945</v>
      </c>
      <c r="Q1573">
        <v>20.419209907275739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1.093714135571068</v>
      </c>
      <c r="G1574" s="13">
        <f t="shared" si="293"/>
        <v>0</v>
      </c>
      <c r="H1574" s="13">
        <f t="shared" si="294"/>
        <v>1.093714135571068</v>
      </c>
      <c r="I1574" s="16">
        <f t="shared" si="301"/>
        <v>2.3905382846711185</v>
      </c>
      <c r="J1574" s="13">
        <f t="shared" si="295"/>
        <v>2.389936560568938</v>
      </c>
      <c r="K1574" s="13">
        <f t="shared" si="296"/>
        <v>6.0172410218051198E-4</v>
      </c>
      <c r="L1574" s="13">
        <f t="shared" si="297"/>
        <v>0</v>
      </c>
      <c r="M1574" s="13">
        <f t="shared" si="302"/>
        <v>0.42349321237847259</v>
      </c>
      <c r="N1574" s="13">
        <f t="shared" si="298"/>
        <v>0.26256579167465299</v>
      </c>
      <c r="O1574" s="13">
        <f t="shared" si="299"/>
        <v>0.26256579167465299</v>
      </c>
      <c r="Q1574">
        <v>23.363811617168111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</v>
      </c>
      <c r="G1575" s="13">
        <f t="shared" si="293"/>
        <v>0</v>
      </c>
      <c r="H1575" s="13">
        <f t="shared" si="294"/>
        <v>0</v>
      </c>
      <c r="I1575" s="16">
        <f t="shared" si="301"/>
        <v>6.0172410218051198E-4</v>
      </c>
      <c r="J1575" s="13">
        <f t="shared" si="295"/>
        <v>6.017241021753464E-4</v>
      </c>
      <c r="K1575" s="13">
        <f t="shared" si="296"/>
        <v>5.1655728305899373E-15</v>
      </c>
      <c r="L1575" s="13">
        <f t="shared" si="297"/>
        <v>0</v>
      </c>
      <c r="M1575" s="13">
        <f t="shared" si="302"/>
        <v>0.1609274207038196</v>
      </c>
      <c r="N1575" s="13">
        <f t="shared" si="298"/>
        <v>9.9775000836368158E-2</v>
      </c>
      <c r="O1575" s="13">
        <f t="shared" si="299"/>
        <v>9.9775000836368158E-2</v>
      </c>
      <c r="Q1575">
        <v>27.837409433360129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3.3271712042323112E-2</v>
      </c>
      <c r="G1576" s="13">
        <f t="shared" si="293"/>
        <v>0</v>
      </c>
      <c r="H1576" s="13">
        <f t="shared" si="294"/>
        <v>3.3271712042323112E-2</v>
      </c>
      <c r="I1576" s="16">
        <f t="shared" si="301"/>
        <v>3.3271712042328275E-2</v>
      </c>
      <c r="J1576" s="13">
        <f t="shared" si="295"/>
        <v>3.3271711240395921E-2</v>
      </c>
      <c r="K1576" s="13">
        <f t="shared" si="296"/>
        <v>8.0193235385550565E-10</v>
      </c>
      <c r="L1576" s="13">
        <f t="shared" si="297"/>
        <v>0</v>
      </c>
      <c r="M1576" s="13">
        <f t="shared" si="302"/>
        <v>6.1152419867451444E-2</v>
      </c>
      <c r="N1576" s="13">
        <f t="shared" si="298"/>
        <v>3.7914500317819892E-2</v>
      </c>
      <c r="O1576" s="13">
        <f t="shared" si="299"/>
        <v>3.7914500317819892E-2</v>
      </c>
      <c r="Q1576">
        <v>28.465292000000009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0.2792946448300121</v>
      </c>
      <c r="G1577" s="13">
        <f t="shared" si="293"/>
        <v>0</v>
      </c>
      <c r="H1577" s="13">
        <f t="shared" si="294"/>
        <v>0.2792946448300121</v>
      </c>
      <c r="I1577" s="16">
        <f t="shared" si="301"/>
        <v>0.27929464563194445</v>
      </c>
      <c r="J1577" s="13">
        <f t="shared" si="295"/>
        <v>0.27929407738153056</v>
      </c>
      <c r="K1577" s="13">
        <f t="shared" si="296"/>
        <v>5.6825041389041431E-7</v>
      </c>
      <c r="L1577" s="13">
        <f t="shared" si="297"/>
        <v>0</v>
      </c>
      <c r="M1577" s="13">
        <f t="shared" si="302"/>
        <v>2.3237919549631551E-2</v>
      </c>
      <c r="N1577" s="13">
        <f t="shared" si="298"/>
        <v>1.4407510120771561E-2</v>
      </c>
      <c r="O1577" s="13">
        <f t="shared" si="299"/>
        <v>1.4407510120771561E-2</v>
      </c>
      <c r="Q1577">
        <v>27.1391794175169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3.8860272858340812</v>
      </c>
      <c r="G1578" s="13">
        <f t="shared" si="293"/>
        <v>0</v>
      </c>
      <c r="H1578" s="13">
        <f t="shared" si="294"/>
        <v>3.8860272858340812</v>
      </c>
      <c r="I1578" s="16">
        <f t="shared" si="301"/>
        <v>3.886027854084495</v>
      </c>
      <c r="J1578" s="13">
        <f t="shared" si="295"/>
        <v>3.8843835759273251</v>
      </c>
      <c r="K1578" s="13">
        <f t="shared" si="296"/>
        <v>1.6442781571699427E-3</v>
      </c>
      <c r="L1578" s="13">
        <f t="shared" si="297"/>
        <v>0</v>
      </c>
      <c r="M1578" s="13">
        <f t="shared" si="302"/>
        <v>8.8304094288599901E-3</v>
      </c>
      <c r="N1578" s="13">
        <f t="shared" si="298"/>
        <v>5.474853845893194E-3</v>
      </c>
      <c r="O1578" s="13">
        <f t="shared" si="299"/>
        <v>5.474853845893194E-3</v>
      </c>
      <c r="Q1578">
        <v>26.612884163436249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4.3382059818466576</v>
      </c>
      <c r="G1579" s="13">
        <f t="shared" si="293"/>
        <v>0</v>
      </c>
      <c r="H1579" s="13">
        <f t="shared" si="294"/>
        <v>4.3382059818466576</v>
      </c>
      <c r="I1579" s="16">
        <f t="shared" si="301"/>
        <v>4.3398502600038276</v>
      </c>
      <c r="J1579" s="13">
        <f t="shared" si="295"/>
        <v>4.3361947117135076</v>
      </c>
      <c r="K1579" s="13">
        <f t="shared" si="296"/>
        <v>3.6555482903199987E-3</v>
      </c>
      <c r="L1579" s="13">
        <f t="shared" si="297"/>
        <v>0</v>
      </c>
      <c r="M1579" s="13">
        <f t="shared" si="302"/>
        <v>3.355555582966796E-3</v>
      </c>
      <c r="N1579" s="13">
        <f t="shared" si="298"/>
        <v>2.0804444614394135E-3</v>
      </c>
      <c r="O1579" s="13">
        <f t="shared" si="299"/>
        <v>2.0804444614394135E-3</v>
      </c>
      <c r="Q1579">
        <v>23.24904730751928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4.9525839447855287</v>
      </c>
      <c r="G1580" s="13">
        <f t="shared" si="293"/>
        <v>0</v>
      </c>
      <c r="H1580" s="13">
        <f t="shared" si="294"/>
        <v>4.9525839447855287</v>
      </c>
      <c r="I1580" s="16">
        <f t="shared" si="301"/>
        <v>4.9562394930758487</v>
      </c>
      <c r="J1580" s="13">
        <f t="shared" si="295"/>
        <v>4.9477603420051421</v>
      </c>
      <c r="K1580" s="13">
        <f t="shared" si="296"/>
        <v>8.4791510707065143E-3</v>
      </c>
      <c r="L1580" s="13">
        <f t="shared" si="297"/>
        <v>0</v>
      </c>
      <c r="M1580" s="13">
        <f t="shared" si="302"/>
        <v>1.2751111215273826E-3</v>
      </c>
      <c r="N1580" s="13">
        <f t="shared" si="298"/>
        <v>7.9056889534697718E-4</v>
      </c>
      <c r="O1580" s="13">
        <f t="shared" si="299"/>
        <v>7.9056889534697718E-4</v>
      </c>
      <c r="Q1580">
        <v>20.104029283294309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50.853659119477562</v>
      </c>
      <c r="G1581" s="13">
        <f t="shared" si="293"/>
        <v>2.6308396531809506</v>
      </c>
      <c r="H1581" s="13">
        <f t="shared" si="294"/>
        <v>48.222819466296613</v>
      </c>
      <c r="I1581" s="16">
        <f t="shared" si="301"/>
        <v>48.231298617367322</v>
      </c>
      <c r="J1581" s="13">
        <f t="shared" si="295"/>
        <v>38.362130189266381</v>
      </c>
      <c r="K1581" s="13">
        <f t="shared" si="296"/>
        <v>9.8691684281009415</v>
      </c>
      <c r="L1581" s="13">
        <f t="shared" si="297"/>
        <v>0</v>
      </c>
      <c r="M1581" s="13">
        <f t="shared" si="302"/>
        <v>4.8454222618040538E-4</v>
      </c>
      <c r="N1581" s="13">
        <f t="shared" si="298"/>
        <v>3.0041618023185133E-4</v>
      </c>
      <c r="O1581" s="13">
        <f t="shared" si="299"/>
        <v>2.6311400693611824</v>
      </c>
      <c r="Q1581">
        <v>15.99008525839186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55.47377518942988</v>
      </c>
      <c r="G1582" s="13">
        <f t="shared" si="293"/>
        <v>3.1473815877685363</v>
      </c>
      <c r="H1582" s="13">
        <f t="shared" si="294"/>
        <v>52.326393601661344</v>
      </c>
      <c r="I1582" s="16">
        <f t="shared" si="301"/>
        <v>62.195562029762286</v>
      </c>
      <c r="J1582" s="13">
        <f t="shared" si="295"/>
        <v>41.940111924581046</v>
      </c>
      <c r="K1582" s="13">
        <f t="shared" si="296"/>
        <v>20.255450105181239</v>
      </c>
      <c r="L1582" s="13">
        <f t="shared" si="297"/>
        <v>9.1806049601253488</v>
      </c>
      <c r="M1582" s="13">
        <f t="shared" si="302"/>
        <v>9.1807890861712966</v>
      </c>
      <c r="N1582" s="13">
        <f t="shared" si="298"/>
        <v>5.6920892334262039</v>
      </c>
      <c r="O1582" s="13">
        <f t="shared" si="299"/>
        <v>8.839470821194741</v>
      </c>
      <c r="Q1582">
        <v>14.43690020601114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3.0540893959889441</v>
      </c>
      <c r="G1583" s="13">
        <f t="shared" si="293"/>
        <v>0</v>
      </c>
      <c r="H1583" s="13">
        <f t="shared" si="294"/>
        <v>3.0540893959889441</v>
      </c>
      <c r="I1583" s="16">
        <f t="shared" si="301"/>
        <v>14.128934541044837</v>
      </c>
      <c r="J1583" s="13">
        <f t="shared" si="295"/>
        <v>13.709466954784824</v>
      </c>
      <c r="K1583" s="13">
        <f t="shared" si="296"/>
        <v>0.41946758626001213</v>
      </c>
      <c r="L1583" s="13">
        <f t="shared" si="297"/>
        <v>0</v>
      </c>
      <c r="M1583" s="13">
        <f t="shared" si="302"/>
        <v>3.4886998527450928</v>
      </c>
      <c r="N1583" s="13">
        <f t="shared" si="298"/>
        <v>2.1629939087019574</v>
      </c>
      <c r="O1583" s="13">
        <f t="shared" si="299"/>
        <v>2.1629939087019574</v>
      </c>
      <c r="Q1583">
        <v>14.40835259354839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25.658823421215018</v>
      </c>
      <c r="G1584" s="13">
        <f t="shared" si="293"/>
        <v>0</v>
      </c>
      <c r="H1584" s="13">
        <f t="shared" si="294"/>
        <v>25.658823421215018</v>
      </c>
      <c r="I1584" s="16">
        <f t="shared" si="301"/>
        <v>26.07829100747503</v>
      </c>
      <c r="J1584" s="13">
        <f t="shared" si="295"/>
        <v>25.012267725431901</v>
      </c>
      <c r="K1584" s="13">
        <f t="shared" si="296"/>
        <v>1.0660232820431297</v>
      </c>
      <c r="L1584" s="13">
        <f t="shared" si="297"/>
        <v>0</v>
      </c>
      <c r="M1584" s="13">
        <f t="shared" si="302"/>
        <v>1.3257059440431354</v>
      </c>
      <c r="N1584" s="13">
        <f t="shared" si="298"/>
        <v>0.82193768530674394</v>
      </c>
      <c r="O1584" s="13">
        <f t="shared" si="299"/>
        <v>0.82193768530674394</v>
      </c>
      <c r="Q1584">
        <v>20.718533160632401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4.3323556396492036</v>
      </c>
      <c r="G1585" s="13">
        <f t="shared" si="293"/>
        <v>0</v>
      </c>
      <c r="H1585" s="13">
        <f t="shared" si="294"/>
        <v>4.3323556396492036</v>
      </c>
      <c r="I1585" s="16">
        <f t="shared" si="301"/>
        <v>5.3983789216923332</v>
      </c>
      <c r="J1585" s="13">
        <f t="shared" si="295"/>
        <v>5.3896482238901058</v>
      </c>
      <c r="K1585" s="13">
        <f t="shared" si="296"/>
        <v>8.7306978022274606E-3</v>
      </c>
      <c r="L1585" s="13">
        <f t="shared" si="297"/>
        <v>0</v>
      </c>
      <c r="M1585" s="13">
        <f t="shared" si="302"/>
        <v>0.50376825873639142</v>
      </c>
      <c r="N1585" s="13">
        <f t="shared" si="298"/>
        <v>0.31233632041656267</v>
      </c>
      <c r="O1585" s="13">
        <f t="shared" si="299"/>
        <v>0.31233632041656267</v>
      </c>
      <c r="Q1585">
        <v>21.709745355151671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13.997943969603361</v>
      </c>
      <c r="G1586" s="13">
        <f t="shared" si="293"/>
        <v>0</v>
      </c>
      <c r="H1586" s="13">
        <f t="shared" si="294"/>
        <v>13.997943969603361</v>
      </c>
      <c r="I1586" s="16">
        <f t="shared" si="301"/>
        <v>14.006674667405587</v>
      </c>
      <c r="J1586" s="13">
        <f t="shared" si="295"/>
        <v>13.878951604324811</v>
      </c>
      <c r="K1586" s="13">
        <f t="shared" si="296"/>
        <v>0.12772306308077574</v>
      </c>
      <c r="L1586" s="13">
        <f t="shared" si="297"/>
        <v>0</v>
      </c>
      <c r="M1586" s="13">
        <f t="shared" si="302"/>
        <v>0.19143193831982874</v>
      </c>
      <c r="N1586" s="13">
        <f t="shared" si="298"/>
        <v>0.11868780175829383</v>
      </c>
      <c r="O1586" s="13">
        <f t="shared" si="299"/>
        <v>0.11868780175829383</v>
      </c>
      <c r="Q1586">
        <v>22.886290134071711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</v>
      </c>
      <c r="G1587" s="13">
        <f t="shared" si="293"/>
        <v>0</v>
      </c>
      <c r="H1587" s="13">
        <f t="shared" si="294"/>
        <v>0</v>
      </c>
      <c r="I1587" s="16">
        <f t="shared" si="301"/>
        <v>0.12772306308077574</v>
      </c>
      <c r="J1587" s="13">
        <f t="shared" si="295"/>
        <v>0.12772301258405153</v>
      </c>
      <c r="K1587" s="13">
        <f t="shared" si="296"/>
        <v>5.049672421875151E-8</v>
      </c>
      <c r="L1587" s="13">
        <f t="shared" si="297"/>
        <v>0</v>
      </c>
      <c r="M1587" s="13">
        <f t="shared" si="302"/>
        <v>7.2744136561534917E-2</v>
      </c>
      <c r="N1587" s="13">
        <f t="shared" si="298"/>
        <v>4.510136466815165E-2</v>
      </c>
      <c r="O1587" s="13">
        <f t="shared" si="299"/>
        <v>4.510136466815165E-2</v>
      </c>
      <c r="Q1587">
        <v>27.67655400000001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0.42142857099999997</v>
      </c>
      <c r="G1588" s="13">
        <f t="shared" si="293"/>
        <v>0</v>
      </c>
      <c r="H1588" s="13">
        <f t="shared" si="294"/>
        <v>0.42142857099999997</v>
      </c>
      <c r="I1588" s="16">
        <f t="shared" si="301"/>
        <v>0.42142862149672422</v>
      </c>
      <c r="J1588" s="13">
        <f t="shared" si="295"/>
        <v>0.42142684868611729</v>
      </c>
      <c r="K1588" s="13">
        <f t="shared" si="296"/>
        <v>1.772810606925912E-6</v>
      </c>
      <c r="L1588" s="13">
        <f t="shared" si="297"/>
        <v>0</v>
      </c>
      <c r="M1588" s="13">
        <f t="shared" si="302"/>
        <v>2.7642771893383267E-2</v>
      </c>
      <c r="N1588" s="13">
        <f t="shared" si="298"/>
        <v>1.7138518573897626E-2</v>
      </c>
      <c r="O1588" s="13">
        <f t="shared" si="299"/>
        <v>1.7138518573897626E-2</v>
      </c>
      <c r="Q1588">
        <v>27.844907928167949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0.2143543194146901</v>
      </c>
      <c r="G1589" s="13">
        <f t="shared" si="293"/>
        <v>0</v>
      </c>
      <c r="H1589" s="13">
        <f t="shared" si="294"/>
        <v>0.2143543194146901</v>
      </c>
      <c r="I1589" s="16">
        <f t="shared" si="301"/>
        <v>0.21435609222529703</v>
      </c>
      <c r="J1589" s="13">
        <f t="shared" si="295"/>
        <v>0.21435585537977464</v>
      </c>
      <c r="K1589" s="13">
        <f t="shared" si="296"/>
        <v>2.3684552238889545E-7</v>
      </c>
      <c r="L1589" s="13">
        <f t="shared" si="297"/>
        <v>0</v>
      </c>
      <c r="M1589" s="13">
        <f t="shared" si="302"/>
        <v>1.0504253319485641E-2</v>
      </c>
      <c r="N1589" s="13">
        <f t="shared" si="298"/>
        <v>6.5126370580810972E-3</v>
      </c>
      <c r="O1589" s="13">
        <f t="shared" si="299"/>
        <v>6.5126370580810972E-3</v>
      </c>
      <c r="Q1589">
        <v>27.733932257731329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25.57208653485198</v>
      </c>
      <c r="G1590" s="13">
        <f t="shared" si="293"/>
        <v>0</v>
      </c>
      <c r="H1590" s="13">
        <f t="shared" si="294"/>
        <v>25.57208653485198</v>
      </c>
      <c r="I1590" s="16">
        <f t="shared" si="301"/>
        <v>25.572086771697503</v>
      </c>
      <c r="J1590" s="13">
        <f t="shared" si="295"/>
        <v>25.115009494989241</v>
      </c>
      <c r="K1590" s="13">
        <f t="shared" si="296"/>
        <v>0.45707727670826159</v>
      </c>
      <c r="L1590" s="13">
        <f t="shared" si="297"/>
        <v>0</v>
      </c>
      <c r="M1590" s="13">
        <f t="shared" si="302"/>
        <v>3.9916162614045438E-3</v>
      </c>
      <c r="N1590" s="13">
        <f t="shared" si="298"/>
        <v>2.4748020820708171E-3</v>
      </c>
      <c r="O1590" s="13">
        <f t="shared" si="299"/>
        <v>2.4748020820708171E-3</v>
      </c>
      <c r="Q1590">
        <v>26.60075544198153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5.126722482084106</v>
      </c>
      <c r="G1591" s="13">
        <f t="shared" si="293"/>
        <v>0</v>
      </c>
      <c r="H1591" s="13">
        <f t="shared" si="294"/>
        <v>5.126722482084106</v>
      </c>
      <c r="I1591" s="16">
        <f t="shared" si="301"/>
        <v>5.5837997587923676</v>
      </c>
      <c r="J1591" s="13">
        <f t="shared" si="295"/>
        <v>5.5774443176844413</v>
      </c>
      <c r="K1591" s="13">
        <f t="shared" si="296"/>
        <v>6.3554411079262962E-3</v>
      </c>
      <c r="L1591" s="13">
        <f t="shared" si="297"/>
        <v>0</v>
      </c>
      <c r="M1591" s="13">
        <f t="shared" si="302"/>
        <v>1.5168141793337267E-3</v>
      </c>
      <c r="N1591" s="13">
        <f t="shared" si="298"/>
        <v>9.4042479118691051E-4</v>
      </c>
      <c r="O1591" s="13">
        <f t="shared" si="299"/>
        <v>9.4042479118691051E-4</v>
      </c>
      <c r="Q1591">
        <v>24.695757829852141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84.945501527328588</v>
      </c>
      <c r="G1592" s="13">
        <f t="shared" si="293"/>
        <v>6.4424032512331966</v>
      </c>
      <c r="H1592" s="13">
        <f t="shared" si="294"/>
        <v>78.503098276095386</v>
      </c>
      <c r="I1592" s="16">
        <f t="shared" si="301"/>
        <v>78.509453717203314</v>
      </c>
      <c r="J1592" s="13">
        <f t="shared" si="295"/>
        <v>56.005878367155496</v>
      </c>
      <c r="K1592" s="13">
        <f t="shared" si="296"/>
        <v>22.503575350047818</v>
      </c>
      <c r="L1592" s="13">
        <f t="shared" si="297"/>
        <v>11.445260181710461</v>
      </c>
      <c r="M1592" s="13">
        <f t="shared" si="302"/>
        <v>11.445836571098608</v>
      </c>
      <c r="N1592" s="13">
        <f t="shared" si="298"/>
        <v>7.0964186740811375</v>
      </c>
      <c r="O1592" s="13">
        <f t="shared" si="299"/>
        <v>13.538821925314334</v>
      </c>
      <c r="Q1592">
        <v>19.29667389695777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49.688807393605813</v>
      </c>
      <c r="G1593" s="13">
        <f t="shared" si="293"/>
        <v>2.5006059631871644</v>
      </c>
      <c r="H1593" s="13">
        <f t="shared" si="294"/>
        <v>47.188201430418651</v>
      </c>
      <c r="I1593" s="16">
        <f t="shared" si="301"/>
        <v>58.24651659875601</v>
      </c>
      <c r="J1593" s="13">
        <f t="shared" si="295"/>
        <v>41.131429343668131</v>
      </c>
      <c r="K1593" s="13">
        <f t="shared" si="296"/>
        <v>17.115087255087879</v>
      </c>
      <c r="L1593" s="13">
        <f t="shared" si="297"/>
        <v>6.0171517039621643</v>
      </c>
      <c r="M1593" s="13">
        <f t="shared" si="302"/>
        <v>10.366569600979636</v>
      </c>
      <c r="N1593" s="13">
        <f t="shared" si="298"/>
        <v>6.4272731526073743</v>
      </c>
      <c r="O1593" s="13">
        <f t="shared" si="299"/>
        <v>8.9278791157945392</v>
      </c>
      <c r="Q1593">
        <v>14.761615222437189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36.425466669561217</v>
      </c>
      <c r="G1594" s="13">
        <f t="shared" si="293"/>
        <v>1.0177272707557403</v>
      </c>
      <c r="H1594" s="13">
        <f t="shared" si="294"/>
        <v>35.407739398805475</v>
      </c>
      <c r="I1594" s="16">
        <f t="shared" si="301"/>
        <v>46.505674949931191</v>
      </c>
      <c r="J1594" s="13">
        <f t="shared" si="295"/>
        <v>38.143965368748638</v>
      </c>
      <c r="K1594" s="13">
        <f t="shared" si="296"/>
        <v>8.3617095811825521</v>
      </c>
      <c r="L1594" s="13">
        <f t="shared" si="297"/>
        <v>0</v>
      </c>
      <c r="M1594" s="13">
        <f t="shared" si="302"/>
        <v>3.9392964483722617</v>
      </c>
      <c r="N1594" s="13">
        <f t="shared" si="298"/>
        <v>2.4423637979908022</v>
      </c>
      <c r="O1594" s="13">
        <f t="shared" si="299"/>
        <v>3.4600910687465425</v>
      </c>
      <c r="Q1594">
        <v>16.732069011100592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17.33852327152746</v>
      </c>
      <c r="G1595" s="13">
        <f t="shared" si="293"/>
        <v>0</v>
      </c>
      <c r="H1595" s="13">
        <f t="shared" si="294"/>
        <v>17.33852327152746</v>
      </c>
      <c r="I1595" s="16">
        <f t="shared" si="301"/>
        <v>25.700232852710013</v>
      </c>
      <c r="J1595" s="13">
        <f t="shared" si="295"/>
        <v>23.35185502996708</v>
      </c>
      <c r="K1595" s="13">
        <f t="shared" si="296"/>
        <v>2.3483778227429326</v>
      </c>
      <c r="L1595" s="13">
        <f t="shared" si="297"/>
        <v>0</v>
      </c>
      <c r="M1595" s="13">
        <f t="shared" si="302"/>
        <v>1.4969326503814595</v>
      </c>
      <c r="N1595" s="13">
        <f t="shared" si="298"/>
        <v>0.92809824323650492</v>
      </c>
      <c r="O1595" s="13">
        <f t="shared" si="299"/>
        <v>0.92809824323650492</v>
      </c>
      <c r="Q1595">
        <v>14.211819593548389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25.42096923921515</v>
      </c>
      <c r="G1596" s="13">
        <f t="shared" si="293"/>
        <v>0</v>
      </c>
      <c r="H1596" s="13">
        <f t="shared" si="294"/>
        <v>25.42096923921515</v>
      </c>
      <c r="I1596" s="16">
        <f t="shared" si="301"/>
        <v>27.769347061958083</v>
      </c>
      <c r="J1596" s="13">
        <f t="shared" si="295"/>
        <v>25.607903226997763</v>
      </c>
      <c r="K1596" s="13">
        <f t="shared" si="296"/>
        <v>2.1614438349603198</v>
      </c>
      <c r="L1596" s="13">
        <f t="shared" si="297"/>
        <v>0</v>
      </c>
      <c r="M1596" s="13">
        <f t="shared" si="302"/>
        <v>0.56883440714495459</v>
      </c>
      <c r="N1596" s="13">
        <f t="shared" si="298"/>
        <v>0.35267733242987187</v>
      </c>
      <c r="O1596" s="13">
        <f t="shared" si="299"/>
        <v>0.35267733242987187</v>
      </c>
      <c r="Q1596">
        <v>16.63114439878041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8.6001012524446363</v>
      </c>
      <c r="G1597" s="13">
        <f t="shared" si="293"/>
        <v>0</v>
      </c>
      <c r="H1597" s="13">
        <f t="shared" si="294"/>
        <v>8.6001012524446363</v>
      </c>
      <c r="I1597" s="16">
        <f t="shared" si="301"/>
        <v>10.761545087404956</v>
      </c>
      <c r="J1597" s="13">
        <f t="shared" si="295"/>
        <v>10.67889470232673</v>
      </c>
      <c r="K1597" s="13">
        <f t="shared" si="296"/>
        <v>8.2650385078226307E-2</v>
      </c>
      <c r="L1597" s="13">
        <f t="shared" si="297"/>
        <v>0</v>
      </c>
      <c r="M1597" s="13">
        <f t="shared" si="302"/>
        <v>0.21615707471508272</v>
      </c>
      <c r="N1597" s="13">
        <f t="shared" si="298"/>
        <v>0.13401738632335128</v>
      </c>
      <c r="O1597" s="13">
        <f t="shared" si="299"/>
        <v>0.13401738632335128</v>
      </c>
      <c r="Q1597">
        <v>20.38629297293992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0.78485700081310217</v>
      </c>
      <c r="G1598" s="13">
        <f t="shared" si="293"/>
        <v>0</v>
      </c>
      <c r="H1598" s="13">
        <f t="shared" si="294"/>
        <v>0.78485700081310217</v>
      </c>
      <c r="I1598" s="16">
        <f t="shared" si="301"/>
        <v>0.86750738589132848</v>
      </c>
      <c r="J1598" s="13">
        <f t="shared" si="295"/>
        <v>0.86747101390156978</v>
      </c>
      <c r="K1598" s="13">
        <f t="shared" si="296"/>
        <v>3.637198975869893E-5</v>
      </c>
      <c r="L1598" s="13">
        <f t="shared" si="297"/>
        <v>0</v>
      </c>
      <c r="M1598" s="13">
        <f t="shared" si="302"/>
        <v>8.2139688391731441E-2</v>
      </c>
      <c r="N1598" s="13">
        <f t="shared" si="298"/>
        <v>5.0926606802873496E-2</v>
      </c>
      <c r="O1598" s="13">
        <f t="shared" si="299"/>
        <v>5.0926606802873496E-2</v>
      </c>
      <c r="Q1598">
        <v>21.698968729583651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</v>
      </c>
      <c r="G1599" s="13">
        <f t="shared" si="293"/>
        <v>0</v>
      </c>
      <c r="H1599" s="13">
        <f t="shared" si="294"/>
        <v>0</v>
      </c>
      <c r="I1599" s="16">
        <f t="shared" si="301"/>
        <v>3.637198975869893E-5</v>
      </c>
      <c r="J1599" s="13">
        <f t="shared" si="295"/>
        <v>3.6371989758697575E-5</v>
      </c>
      <c r="K1599" s="13">
        <f t="shared" si="296"/>
        <v>1.3552527156068805E-18</v>
      </c>
      <c r="L1599" s="13">
        <f t="shared" si="297"/>
        <v>0</v>
      </c>
      <c r="M1599" s="13">
        <f t="shared" si="302"/>
        <v>3.1213081588857945E-2</v>
      </c>
      <c r="N1599" s="13">
        <f t="shared" si="298"/>
        <v>1.9352110585091925E-2</v>
      </c>
      <c r="O1599" s="13">
        <f t="shared" si="299"/>
        <v>1.9352110585091925E-2</v>
      </c>
      <c r="Q1599">
        <v>26.59851344544235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3.8767120481219431E-3</v>
      </c>
      <c r="G1600" s="13">
        <f t="shared" si="293"/>
        <v>0</v>
      </c>
      <c r="H1600" s="13">
        <f t="shared" si="294"/>
        <v>3.8767120481219431E-3</v>
      </c>
      <c r="I1600" s="16">
        <f t="shared" si="301"/>
        <v>3.8767120481219444E-3</v>
      </c>
      <c r="J1600" s="13">
        <f t="shared" si="295"/>
        <v>3.8767120468736534E-3</v>
      </c>
      <c r="K1600" s="13">
        <f t="shared" si="296"/>
        <v>1.2482909671207576E-12</v>
      </c>
      <c r="L1600" s="13">
        <f t="shared" si="297"/>
        <v>0</v>
      </c>
      <c r="M1600" s="13">
        <f t="shared" si="302"/>
        <v>1.186097100376602E-2</v>
      </c>
      <c r="N1600" s="13">
        <f t="shared" si="298"/>
        <v>7.3538020223349321E-3</v>
      </c>
      <c r="O1600" s="13">
        <f t="shared" si="299"/>
        <v>7.3538020223349321E-3</v>
      </c>
      <c r="Q1600">
        <v>28.584196000000009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0.82003573851955547</v>
      </c>
      <c r="G1601" s="13">
        <f t="shared" si="293"/>
        <v>0</v>
      </c>
      <c r="H1601" s="13">
        <f t="shared" si="294"/>
        <v>0.82003573851955547</v>
      </c>
      <c r="I1601" s="16">
        <f t="shared" si="301"/>
        <v>0.8200357385208038</v>
      </c>
      <c r="J1601" s="13">
        <f t="shared" si="295"/>
        <v>0.82002462423618849</v>
      </c>
      <c r="K1601" s="13">
        <f t="shared" si="296"/>
        <v>1.1114284615310055E-5</v>
      </c>
      <c r="L1601" s="13">
        <f t="shared" si="297"/>
        <v>0</v>
      </c>
      <c r="M1601" s="13">
        <f t="shared" si="302"/>
        <v>4.5071689814310881E-3</v>
      </c>
      <c r="N1601" s="13">
        <f t="shared" si="298"/>
        <v>2.7944447684872748E-3</v>
      </c>
      <c r="O1601" s="13">
        <f t="shared" si="299"/>
        <v>2.7944447684872748E-3</v>
      </c>
      <c r="Q1601">
        <v>29.03696851977455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0.2261232052588088</v>
      </c>
      <c r="G1602" s="13">
        <f t="shared" si="293"/>
        <v>0</v>
      </c>
      <c r="H1602" s="13">
        <f t="shared" si="294"/>
        <v>0.2261232052588088</v>
      </c>
      <c r="I1602" s="16">
        <f t="shared" si="301"/>
        <v>0.22613431954342411</v>
      </c>
      <c r="J1602" s="13">
        <f t="shared" si="295"/>
        <v>0.22613398559698028</v>
      </c>
      <c r="K1602" s="13">
        <f t="shared" si="296"/>
        <v>3.3394644383122341E-7</v>
      </c>
      <c r="L1602" s="13">
        <f t="shared" si="297"/>
        <v>0</v>
      </c>
      <c r="M1602" s="13">
        <f t="shared" si="302"/>
        <v>1.7127242129438133E-3</v>
      </c>
      <c r="N1602" s="13">
        <f t="shared" si="298"/>
        <v>1.0618890120251642E-3</v>
      </c>
      <c r="O1602" s="13">
        <f t="shared" si="299"/>
        <v>1.0618890120251642E-3</v>
      </c>
      <c r="Q1602">
        <v>26.398091802045752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4.6395497611180492</v>
      </c>
      <c r="G1603" s="13">
        <f t="shared" si="293"/>
        <v>0</v>
      </c>
      <c r="H1603" s="13">
        <f t="shared" si="294"/>
        <v>4.6395497611180492</v>
      </c>
      <c r="I1603" s="16">
        <f t="shared" si="301"/>
        <v>4.639550095064493</v>
      </c>
      <c r="J1603" s="13">
        <f t="shared" si="295"/>
        <v>4.6355404426895008</v>
      </c>
      <c r="K1603" s="13">
        <f t="shared" si="296"/>
        <v>4.0096523749921786E-3</v>
      </c>
      <c r="L1603" s="13">
        <f t="shared" si="297"/>
        <v>0</v>
      </c>
      <c r="M1603" s="13">
        <f t="shared" si="302"/>
        <v>6.5083520091864912E-4</v>
      </c>
      <c r="N1603" s="13">
        <f t="shared" si="298"/>
        <v>4.0351782456956247E-4</v>
      </c>
      <c r="O1603" s="13">
        <f t="shared" si="299"/>
        <v>4.0351782456956247E-4</v>
      </c>
      <c r="Q1603">
        <v>24.01779375015435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2.9573500259845141E-2</v>
      </c>
      <c r="G1604" s="13">
        <f t="shared" si="293"/>
        <v>0</v>
      </c>
      <c r="H1604" s="13">
        <f t="shared" si="294"/>
        <v>2.9573500259845141E-2</v>
      </c>
      <c r="I1604" s="16">
        <f t="shared" si="301"/>
        <v>3.358315263483732E-2</v>
      </c>
      <c r="J1604" s="13">
        <f t="shared" si="295"/>
        <v>3.3583149556773086E-2</v>
      </c>
      <c r="K1604" s="13">
        <f t="shared" si="296"/>
        <v>3.0780642340522135E-9</v>
      </c>
      <c r="L1604" s="13">
        <f t="shared" si="297"/>
        <v>0</v>
      </c>
      <c r="M1604" s="13">
        <f t="shared" si="302"/>
        <v>2.4731737634908665E-4</v>
      </c>
      <c r="N1604" s="13">
        <f t="shared" si="298"/>
        <v>1.5333677333643372E-4</v>
      </c>
      <c r="O1604" s="13">
        <f t="shared" si="299"/>
        <v>1.5333677333643372E-4</v>
      </c>
      <c r="Q1604">
        <v>19.032779274504371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3.828357356216876</v>
      </c>
      <c r="G1605" s="13">
        <f t="shared" si="293"/>
        <v>0</v>
      </c>
      <c r="H1605" s="13">
        <f t="shared" si="294"/>
        <v>3.828357356216876</v>
      </c>
      <c r="I1605" s="16">
        <f t="shared" si="301"/>
        <v>3.82835735929494</v>
      </c>
      <c r="J1605" s="13">
        <f t="shared" si="295"/>
        <v>3.8202390723699153</v>
      </c>
      <c r="K1605" s="13">
        <f t="shared" si="296"/>
        <v>8.1182869250246981E-3</v>
      </c>
      <c r="L1605" s="13">
        <f t="shared" si="297"/>
        <v>0</v>
      </c>
      <c r="M1605" s="13">
        <f t="shared" si="302"/>
        <v>9.3980603012652932E-5</v>
      </c>
      <c r="N1605" s="13">
        <f t="shared" si="298"/>
        <v>5.8267973867844816E-5</v>
      </c>
      <c r="O1605" s="13">
        <f t="shared" si="299"/>
        <v>5.8267973867844816E-5</v>
      </c>
      <c r="Q1605">
        <v>14.909630593548391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25.471581065318869</v>
      </c>
      <c r="G1606" s="13">
        <f t="shared" ref="G1606:G1669" si="304">IF((F1606-$J$2)&gt;0,$I$2*(F1606-$J$2),0)</f>
        <v>0</v>
      </c>
      <c r="H1606" s="13">
        <f t="shared" ref="H1606:H1669" si="305">F1606-G1606</f>
        <v>25.471581065318869</v>
      </c>
      <c r="I1606" s="16">
        <f t="shared" si="301"/>
        <v>25.479699352243895</v>
      </c>
      <c r="J1606" s="13">
        <f t="shared" ref="J1606:J1669" si="306">I1606/SQRT(1+(I1606/($K$2*(300+(25*Q1606)+0.05*(Q1606)^3)))^2)</f>
        <v>23.416108429374631</v>
      </c>
      <c r="K1606" s="13">
        <f t="shared" ref="K1606:K1669" si="307">I1606-J1606</f>
        <v>2.0635909228692633</v>
      </c>
      <c r="L1606" s="13">
        <f t="shared" ref="L1606:L1669" si="308">IF(K1606&gt;$N$2,(K1606-$N$2)/$L$2,0)</f>
        <v>0</v>
      </c>
      <c r="M1606" s="13">
        <f t="shared" si="302"/>
        <v>3.5712629144808116E-5</v>
      </c>
      <c r="N1606" s="13">
        <f t="shared" ref="N1606:N1669" si="309">$M$2*M1606</f>
        <v>2.2141830069781031E-5</v>
      </c>
      <c r="O1606" s="13">
        <f t="shared" ref="O1606:O1669" si="310">N1606+G1606</f>
        <v>2.2141830069781031E-5</v>
      </c>
      <c r="Q1606">
        <v>15.08098241883275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20.097924177572441</v>
      </c>
      <c r="G1607" s="13">
        <f t="shared" si="304"/>
        <v>0</v>
      </c>
      <c r="H1607" s="13">
        <f t="shared" si="305"/>
        <v>20.097924177572441</v>
      </c>
      <c r="I1607" s="16">
        <f t="shared" ref="I1607:I1670" si="312">H1607+K1606-L1606</f>
        <v>22.161515100441704</v>
      </c>
      <c r="J1607" s="13">
        <f t="shared" si="306"/>
        <v>20.937096757586847</v>
      </c>
      <c r="K1607" s="13">
        <f t="shared" si="307"/>
        <v>1.2244183428548574</v>
      </c>
      <c r="L1607" s="13">
        <f t="shared" si="308"/>
        <v>0</v>
      </c>
      <c r="M1607" s="13">
        <f t="shared" ref="M1607:M1670" si="313">L1607+M1606-N1606</f>
        <v>1.3570799075027085E-5</v>
      </c>
      <c r="N1607" s="13">
        <f t="shared" si="309"/>
        <v>8.4138954265167919E-6</v>
      </c>
      <c r="O1607" s="13">
        <f t="shared" si="310"/>
        <v>8.4138954265167919E-6</v>
      </c>
      <c r="Q1607">
        <v>16.12051682027451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32.133808096554489</v>
      </c>
      <c r="G1608" s="13">
        <f t="shared" si="304"/>
        <v>0.53790780554625028</v>
      </c>
      <c r="H1608" s="13">
        <f t="shared" si="305"/>
        <v>31.595900291008238</v>
      </c>
      <c r="I1608" s="16">
        <f t="shared" si="312"/>
        <v>32.820318633863096</v>
      </c>
      <c r="J1608" s="13">
        <f t="shared" si="306"/>
        <v>28.968627340762108</v>
      </c>
      <c r="K1608" s="13">
        <f t="shared" si="307"/>
        <v>3.8516912931009877</v>
      </c>
      <c r="L1608" s="13">
        <f t="shared" si="308"/>
        <v>0</v>
      </c>
      <c r="M1608" s="13">
        <f t="shared" si="313"/>
        <v>5.1569036485102927E-6</v>
      </c>
      <c r="N1608" s="13">
        <f t="shared" si="309"/>
        <v>3.1972802620763812E-6</v>
      </c>
      <c r="O1608" s="13">
        <f t="shared" si="310"/>
        <v>0.53791100282651239</v>
      </c>
      <c r="Q1608">
        <v>15.6097928958698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52.67219495483117</v>
      </c>
      <c r="G1609" s="13">
        <f t="shared" si="304"/>
        <v>2.8341570599923553</v>
      </c>
      <c r="H1609" s="13">
        <f t="shared" si="305"/>
        <v>49.838037894838813</v>
      </c>
      <c r="I1609" s="16">
        <f t="shared" si="312"/>
        <v>53.689729187939804</v>
      </c>
      <c r="J1609" s="13">
        <f t="shared" si="306"/>
        <v>41.184896793850868</v>
      </c>
      <c r="K1609" s="13">
        <f t="shared" si="307"/>
        <v>12.504832394088936</v>
      </c>
      <c r="L1609" s="13">
        <f t="shared" si="308"/>
        <v>1.3729986401416341</v>
      </c>
      <c r="M1609" s="13">
        <f t="shared" si="313"/>
        <v>1.3730005997650205</v>
      </c>
      <c r="N1609" s="13">
        <f t="shared" si="309"/>
        <v>0.85126037185431269</v>
      </c>
      <c r="O1609" s="13">
        <f t="shared" si="310"/>
        <v>3.6854174318466679</v>
      </c>
      <c r="Q1609">
        <v>16.192612460016989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0.30126390137637588</v>
      </c>
      <c r="G1610" s="13">
        <f t="shared" si="304"/>
        <v>0</v>
      </c>
      <c r="H1610" s="13">
        <f t="shared" si="305"/>
        <v>0.30126390137637588</v>
      </c>
      <c r="I1610" s="16">
        <f t="shared" si="312"/>
        <v>11.433097655323678</v>
      </c>
      <c r="J1610" s="13">
        <f t="shared" si="306"/>
        <v>11.348357252340374</v>
      </c>
      <c r="K1610" s="13">
        <f t="shared" si="307"/>
        <v>8.4740402983303653E-2</v>
      </c>
      <c r="L1610" s="13">
        <f t="shared" si="308"/>
        <v>0</v>
      </c>
      <c r="M1610" s="13">
        <f t="shared" si="313"/>
        <v>0.52174022791070784</v>
      </c>
      <c r="N1610" s="13">
        <f t="shared" si="309"/>
        <v>0.32347894130463883</v>
      </c>
      <c r="O1610" s="13">
        <f t="shared" si="310"/>
        <v>0.32347894130463883</v>
      </c>
      <c r="Q1610">
        <v>21.495790159605509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0.119694301369992</v>
      </c>
      <c r="G1611" s="13">
        <f t="shared" si="304"/>
        <v>0</v>
      </c>
      <c r="H1611" s="13">
        <f t="shared" si="305"/>
        <v>0.119694301369992</v>
      </c>
      <c r="I1611" s="16">
        <f t="shared" si="312"/>
        <v>0.20443470435329564</v>
      </c>
      <c r="J1611" s="13">
        <f t="shared" si="306"/>
        <v>0.20443446644262059</v>
      </c>
      <c r="K1611" s="13">
        <f t="shared" si="307"/>
        <v>2.379106750494131E-7</v>
      </c>
      <c r="L1611" s="13">
        <f t="shared" si="308"/>
        <v>0</v>
      </c>
      <c r="M1611" s="13">
        <f t="shared" si="313"/>
        <v>0.19826128660606901</v>
      </c>
      <c r="N1611" s="13">
        <f t="shared" si="309"/>
        <v>0.12292199769576279</v>
      </c>
      <c r="O1611" s="13">
        <f t="shared" si="310"/>
        <v>0.12292199769576279</v>
      </c>
      <c r="Q1611">
        <v>26.662808216239149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</v>
      </c>
      <c r="G1612" s="13">
        <f t="shared" si="304"/>
        <v>0</v>
      </c>
      <c r="H1612" s="13">
        <f t="shared" si="305"/>
        <v>0</v>
      </c>
      <c r="I1612" s="16">
        <f t="shared" si="312"/>
        <v>2.379106750494131E-7</v>
      </c>
      <c r="J1612" s="13">
        <f t="shared" si="306"/>
        <v>2.379106750494131E-7</v>
      </c>
      <c r="K1612" s="13">
        <f t="shared" si="307"/>
        <v>0</v>
      </c>
      <c r="L1612" s="13">
        <f t="shared" si="308"/>
        <v>0</v>
      </c>
      <c r="M1612" s="13">
        <f t="shared" si="313"/>
        <v>7.5339288910306224E-2</v>
      </c>
      <c r="N1612" s="13">
        <f t="shared" si="309"/>
        <v>4.6710359124389859E-2</v>
      </c>
      <c r="O1612" s="13">
        <f t="shared" si="310"/>
        <v>4.6710359124389859E-2</v>
      </c>
      <c r="Q1612">
        <v>28.239083000000011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0.60011131857445721</v>
      </c>
      <c r="G1613" s="13">
        <f t="shared" si="304"/>
        <v>0</v>
      </c>
      <c r="H1613" s="13">
        <f t="shared" si="305"/>
        <v>0.60011131857445721</v>
      </c>
      <c r="I1613" s="16">
        <f t="shared" si="312"/>
        <v>0.60011131857445721</v>
      </c>
      <c r="J1613" s="13">
        <f t="shared" si="306"/>
        <v>0.60010583181708643</v>
      </c>
      <c r="K1613" s="13">
        <f t="shared" si="307"/>
        <v>5.4867573707761963E-6</v>
      </c>
      <c r="L1613" s="13">
        <f t="shared" si="308"/>
        <v>0</v>
      </c>
      <c r="M1613" s="13">
        <f t="shared" si="313"/>
        <v>2.8628929785916364E-2</v>
      </c>
      <c r="N1613" s="13">
        <f t="shared" si="309"/>
        <v>1.7749936467268145E-2</v>
      </c>
      <c r="O1613" s="13">
        <f t="shared" si="310"/>
        <v>1.7749936467268145E-2</v>
      </c>
      <c r="Q1613">
        <v>27.336453026891089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1.8089874125884291</v>
      </c>
      <c r="G1614" s="13">
        <f t="shared" si="304"/>
        <v>0</v>
      </c>
      <c r="H1614" s="13">
        <f t="shared" si="305"/>
        <v>1.8089874125884291</v>
      </c>
      <c r="I1614" s="16">
        <f t="shared" si="312"/>
        <v>1.8089928993458</v>
      </c>
      <c r="J1614" s="13">
        <f t="shared" si="306"/>
        <v>1.8088142950080133</v>
      </c>
      <c r="K1614" s="13">
        <f t="shared" si="307"/>
        <v>1.7860433778671414E-4</v>
      </c>
      <c r="L1614" s="13">
        <f t="shared" si="308"/>
        <v>0</v>
      </c>
      <c r="M1614" s="13">
        <f t="shared" si="313"/>
        <v>1.0878993318648219E-2</v>
      </c>
      <c r="N1614" s="13">
        <f t="shared" si="309"/>
        <v>6.7449758575618959E-3</v>
      </c>
      <c r="O1614" s="13">
        <f t="shared" si="310"/>
        <v>6.7449758575618959E-3</v>
      </c>
      <c r="Q1614">
        <v>26.079908191548519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9.3785775040987982</v>
      </c>
      <c r="G1615" s="13">
        <f t="shared" si="304"/>
        <v>0</v>
      </c>
      <c r="H1615" s="13">
        <f t="shared" si="305"/>
        <v>9.3785775040987982</v>
      </c>
      <c r="I1615" s="16">
        <f t="shared" si="312"/>
        <v>9.3787561084365851</v>
      </c>
      <c r="J1615" s="13">
        <f t="shared" si="306"/>
        <v>9.3396259842372995</v>
      </c>
      <c r="K1615" s="13">
        <f t="shared" si="307"/>
        <v>3.9130124199285632E-2</v>
      </c>
      <c r="L1615" s="13">
        <f t="shared" si="308"/>
        <v>0</v>
      </c>
      <c r="M1615" s="13">
        <f t="shared" si="313"/>
        <v>4.134017461086323E-3</v>
      </c>
      <c r="N1615" s="13">
        <f t="shared" si="309"/>
        <v>2.5630908258735203E-3</v>
      </c>
      <c r="O1615" s="13">
        <f t="shared" si="310"/>
        <v>2.5630908258735203E-3</v>
      </c>
      <c r="Q1615">
        <v>22.795294643550239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24.595354517418759</v>
      </c>
      <c r="G1616" s="13">
        <f t="shared" si="304"/>
        <v>0</v>
      </c>
      <c r="H1616" s="13">
        <f t="shared" si="305"/>
        <v>24.595354517418759</v>
      </c>
      <c r="I1616" s="16">
        <f t="shared" si="312"/>
        <v>24.634484641618045</v>
      </c>
      <c r="J1616" s="13">
        <f t="shared" si="306"/>
        <v>23.373529280414715</v>
      </c>
      <c r="K1616" s="13">
        <f t="shared" si="307"/>
        <v>1.2609553612033295</v>
      </c>
      <c r="L1616" s="13">
        <f t="shared" si="308"/>
        <v>0</v>
      </c>
      <c r="M1616" s="13">
        <f t="shared" si="313"/>
        <v>1.5709266352128028E-3</v>
      </c>
      <c r="N1616" s="13">
        <f t="shared" si="309"/>
        <v>9.7397451383193767E-4</v>
      </c>
      <c r="O1616" s="13">
        <f t="shared" si="310"/>
        <v>9.7397451383193767E-4</v>
      </c>
      <c r="Q1616">
        <v>18.210518018462341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4.5984563831893279</v>
      </c>
      <c r="G1617" s="13">
        <f t="shared" si="304"/>
        <v>0</v>
      </c>
      <c r="H1617" s="13">
        <f t="shared" si="305"/>
        <v>4.5984563831893279</v>
      </c>
      <c r="I1617" s="16">
        <f t="shared" si="312"/>
        <v>5.8594117443926574</v>
      </c>
      <c r="J1617" s="13">
        <f t="shared" si="306"/>
        <v>5.8325412430769044</v>
      </c>
      <c r="K1617" s="13">
        <f t="shared" si="307"/>
        <v>2.6870501315753081E-2</v>
      </c>
      <c r="L1617" s="13">
        <f t="shared" si="308"/>
        <v>0</v>
      </c>
      <c r="M1617" s="13">
        <f t="shared" si="313"/>
        <v>5.9695212138086509E-4</v>
      </c>
      <c r="N1617" s="13">
        <f t="shared" si="309"/>
        <v>3.7011031525613635E-4</v>
      </c>
      <c r="O1617" s="13">
        <f t="shared" si="310"/>
        <v>3.7011031525613635E-4</v>
      </c>
      <c r="Q1617">
        <v>15.456261932759251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3.8655990164969598</v>
      </c>
      <c r="G1618" s="13">
        <f t="shared" si="304"/>
        <v>0</v>
      </c>
      <c r="H1618" s="13">
        <f t="shared" si="305"/>
        <v>3.8655990164969598</v>
      </c>
      <c r="I1618" s="16">
        <f t="shared" si="312"/>
        <v>3.8924695178127129</v>
      </c>
      <c r="J1618" s="13">
        <f t="shared" si="306"/>
        <v>3.8829905142580712</v>
      </c>
      <c r="K1618" s="13">
        <f t="shared" si="307"/>
        <v>9.4790035546417073E-3</v>
      </c>
      <c r="L1618" s="13">
        <f t="shared" si="308"/>
        <v>0</v>
      </c>
      <c r="M1618" s="13">
        <f t="shared" si="313"/>
        <v>2.2684180612472874E-4</v>
      </c>
      <c r="N1618" s="13">
        <f t="shared" si="309"/>
        <v>1.4064191979733183E-4</v>
      </c>
      <c r="O1618" s="13">
        <f t="shared" si="310"/>
        <v>1.4064191979733183E-4</v>
      </c>
      <c r="Q1618">
        <v>14.14865159354839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19.070191492455329</v>
      </c>
      <c r="G1619" s="13">
        <f t="shared" si="304"/>
        <v>0</v>
      </c>
      <c r="H1619" s="13">
        <f t="shared" si="305"/>
        <v>19.070191492455329</v>
      </c>
      <c r="I1619" s="16">
        <f t="shared" si="312"/>
        <v>19.079670496009971</v>
      </c>
      <c r="J1619" s="13">
        <f t="shared" si="306"/>
        <v>18.184870677384584</v>
      </c>
      <c r="K1619" s="13">
        <f t="shared" si="307"/>
        <v>0.89479981862538693</v>
      </c>
      <c r="L1619" s="13">
        <f t="shared" si="308"/>
        <v>0</v>
      </c>
      <c r="M1619" s="13">
        <f t="shared" si="313"/>
        <v>8.6199886327396912E-5</v>
      </c>
      <c r="N1619" s="13">
        <f t="shared" si="309"/>
        <v>5.3443929522986085E-5</v>
      </c>
      <c r="O1619" s="13">
        <f t="shared" si="310"/>
        <v>5.3443929522986085E-5</v>
      </c>
      <c r="Q1619">
        <v>15.24643456940924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7.71639593434605E-2</v>
      </c>
      <c r="G1620" s="13">
        <f t="shared" si="304"/>
        <v>0</v>
      </c>
      <c r="H1620" s="13">
        <f t="shared" si="305"/>
        <v>7.71639593434605E-2</v>
      </c>
      <c r="I1620" s="16">
        <f t="shared" si="312"/>
        <v>0.97196377796884748</v>
      </c>
      <c r="J1620" s="13">
        <f t="shared" si="306"/>
        <v>0.97189335544747713</v>
      </c>
      <c r="K1620" s="13">
        <f t="shared" si="307"/>
        <v>7.0422521370350211E-5</v>
      </c>
      <c r="L1620" s="13">
        <f t="shared" si="308"/>
        <v>0</v>
      </c>
      <c r="M1620" s="13">
        <f t="shared" si="313"/>
        <v>3.2755956804410828E-5</v>
      </c>
      <c r="N1620" s="13">
        <f t="shared" si="309"/>
        <v>2.0308693218734714E-5</v>
      </c>
      <c r="O1620" s="13">
        <f t="shared" si="310"/>
        <v>2.0308693218734714E-5</v>
      </c>
      <c r="Q1620">
        <v>19.440921584120229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17.332741533967511</v>
      </c>
      <c r="G1621" s="13">
        <f t="shared" si="304"/>
        <v>0</v>
      </c>
      <c r="H1621" s="13">
        <f t="shared" si="305"/>
        <v>17.332741533967511</v>
      </c>
      <c r="I1621" s="16">
        <f t="shared" si="312"/>
        <v>17.332811956488882</v>
      </c>
      <c r="J1621" s="13">
        <f t="shared" si="306"/>
        <v>16.944706317989123</v>
      </c>
      <c r="K1621" s="13">
        <f t="shared" si="307"/>
        <v>0.38810563849975921</v>
      </c>
      <c r="L1621" s="13">
        <f t="shared" si="308"/>
        <v>0</v>
      </c>
      <c r="M1621" s="13">
        <f t="shared" si="313"/>
        <v>1.2447263585676114E-5</v>
      </c>
      <c r="N1621" s="13">
        <f t="shared" si="309"/>
        <v>7.7173034231191911E-6</v>
      </c>
      <c r="O1621" s="13">
        <f t="shared" si="310"/>
        <v>7.7173034231191911E-6</v>
      </c>
      <c r="Q1621">
        <v>19.403296492957729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0.3077857569873157</v>
      </c>
      <c r="G1622" s="13">
        <f t="shared" si="304"/>
        <v>0</v>
      </c>
      <c r="H1622" s="13">
        <f t="shared" si="305"/>
        <v>0.3077857569873157</v>
      </c>
      <c r="I1622" s="16">
        <f t="shared" si="312"/>
        <v>0.6958913954870749</v>
      </c>
      <c r="J1622" s="13">
        <f t="shared" si="306"/>
        <v>0.69587697747666211</v>
      </c>
      <c r="K1622" s="13">
        <f t="shared" si="307"/>
        <v>1.4418010412797777E-5</v>
      </c>
      <c r="L1622" s="13">
        <f t="shared" si="308"/>
        <v>0</v>
      </c>
      <c r="M1622" s="13">
        <f t="shared" si="313"/>
        <v>4.729960162556923E-6</v>
      </c>
      <c r="N1622" s="13">
        <f t="shared" si="309"/>
        <v>2.9325753007852921E-6</v>
      </c>
      <c r="O1622" s="13">
        <f t="shared" si="310"/>
        <v>2.9325753007852921E-6</v>
      </c>
      <c r="Q1622">
        <v>23.573406266677409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9.6770613268978086E-4</v>
      </c>
      <c r="G1623" s="13">
        <f t="shared" si="304"/>
        <v>0</v>
      </c>
      <c r="H1623" s="13">
        <f t="shared" si="305"/>
        <v>9.6770613268978086E-4</v>
      </c>
      <c r="I1623" s="16">
        <f t="shared" si="312"/>
        <v>9.8212414310257863E-4</v>
      </c>
      <c r="J1623" s="13">
        <f t="shared" si="306"/>
        <v>9.8212414307534369E-4</v>
      </c>
      <c r="K1623" s="13">
        <f t="shared" si="307"/>
        <v>2.7234941732401374E-14</v>
      </c>
      <c r="L1623" s="13">
        <f t="shared" si="308"/>
        <v>0</v>
      </c>
      <c r="M1623" s="13">
        <f t="shared" si="313"/>
        <v>1.7973848617716309E-6</v>
      </c>
      <c r="N1623" s="13">
        <f t="shared" si="309"/>
        <v>1.1143786142984112E-6</v>
      </c>
      <c r="O1623" s="13">
        <f t="shared" si="310"/>
        <v>1.1143786142984112E-6</v>
      </c>
      <c r="Q1623">
        <v>26.43071943222191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0.13065837174608061</v>
      </c>
      <c r="G1624" s="13">
        <f t="shared" si="304"/>
        <v>0</v>
      </c>
      <c r="H1624" s="13">
        <f t="shared" si="305"/>
        <v>0.13065837174608061</v>
      </c>
      <c r="I1624" s="16">
        <f t="shared" si="312"/>
        <v>0.13065837174610784</v>
      </c>
      <c r="J1624" s="13">
        <f t="shared" si="306"/>
        <v>0.13065831156733618</v>
      </c>
      <c r="K1624" s="13">
        <f t="shared" si="307"/>
        <v>6.0178771660313046E-8</v>
      </c>
      <c r="L1624" s="13">
        <f t="shared" si="308"/>
        <v>0</v>
      </c>
      <c r="M1624" s="13">
        <f t="shared" si="313"/>
        <v>6.830062474732197E-7</v>
      </c>
      <c r="N1624" s="13">
        <f t="shared" si="309"/>
        <v>4.2346387343339619E-7</v>
      </c>
      <c r="O1624" s="13">
        <f t="shared" si="310"/>
        <v>4.2346387343339619E-7</v>
      </c>
      <c r="Q1624">
        <v>26.892711888712071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9.3713039828642625E-2</v>
      </c>
      <c r="G1625" s="13">
        <f t="shared" si="304"/>
        <v>0</v>
      </c>
      <c r="H1625" s="13">
        <f t="shared" si="305"/>
        <v>9.3713039828642625E-2</v>
      </c>
      <c r="I1625" s="16">
        <f t="shared" si="312"/>
        <v>9.3713100007414285E-2</v>
      </c>
      <c r="J1625" s="13">
        <f t="shared" si="306"/>
        <v>9.371307535076602E-2</v>
      </c>
      <c r="K1625" s="13">
        <f t="shared" si="307"/>
        <v>2.4656648264786973E-8</v>
      </c>
      <c r="L1625" s="13">
        <f t="shared" si="308"/>
        <v>0</v>
      </c>
      <c r="M1625" s="13">
        <f t="shared" si="313"/>
        <v>2.5954237403982351E-7</v>
      </c>
      <c r="N1625" s="13">
        <f t="shared" si="309"/>
        <v>1.6091627190469057E-7</v>
      </c>
      <c r="O1625" s="13">
        <f t="shared" si="310"/>
        <v>1.6091627190469057E-7</v>
      </c>
      <c r="Q1625">
        <v>26.13179400000001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1.9241962187351369</v>
      </c>
      <c r="G1626" s="13">
        <f t="shared" si="304"/>
        <v>0</v>
      </c>
      <c r="H1626" s="13">
        <f t="shared" si="305"/>
        <v>1.9241962187351369</v>
      </c>
      <c r="I1626" s="16">
        <f t="shared" si="312"/>
        <v>1.9241962433917852</v>
      </c>
      <c r="J1626" s="13">
        <f t="shared" si="306"/>
        <v>1.9239733262573033</v>
      </c>
      <c r="K1626" s="13">
        <f t="shared" si="307"/>
        <v>2.2291713448185924E-4</v>
      </c>
      <c r="L1626" s="13">
        <f t="shared" si="308"/>
        <v>0</v>
      </c>
      <c r="M1626" s="13">
        <f t="shared" si="313"/>
        <v>9.8626102135132935E-8</v>
      </c>
      <c r="N1626" s="13">
        <f t="shared" si="309"/>
        <v>6.1148183323782422E-8</v>
      </c>
      <c r="O1626" s="13">
        <f t="shared" si="310"/>
        <v>6.1148183323782422E-8</v>
      </c>
      <c r="Q1626">
        <v>25.816404814518869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4.530425074156252</v>
      </c>
      <c r="G1627" s="13">
        <f t="shared" si="304"/>
        <v>0</v>
      </c>
      <c r="H1627" s="13">
        <f t="shared" si="305"/>
        <v>4.530425074156252</v>
      </c>
      <c r="I1627" s="16">
        <f t="shared" si="312"/>
        <v>4.530647991290734</v>
      </c>
      <c r="J1627" s="13">
        <f t="shared" si="306"/>
        <v>4.5273738231422405</v>
      </c>
      <c r="K1627" s="13">
        <f t="shared" si="307"/>
        <v>3.2741681484935725E-3</v>
      </c>
      <c r="L1627" s="13">
        <f t="shared" si="308"/>
        <v>0</v>
      </c>
      <c r="M1627" s="13">
        <f t="shared" si="313"/>
        <v>3.7477918811350513E-8</v>
      </c>
      <c r="N1627" s="13">
        <f t="shared" si="309"/>
        <v>2.3236309663037317E-8</v>
      </c>
      <c r="O1627" s="13">
        <f t="shared" si="310"/>
        <v>2.3236309663037317E-8</v>
      </c>
      <c r="Q1627">
        <v>24.960263999083431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25.584150951295289</v>
      </c>
      <c r="G1628" s="13">
        <f t="shared" si="304"/>
        <v>0</v>
      </c>
      <c r="H1628" s="13">
        <f t="shared" si="305"/>
        <v>25.584150951295289</v>
      </c>
      <c r="I1628" s="16">
        <f t="shared" si="312"/>
        <v>25.587425119443783</v>
      </c>
      <c r="J1628" s="13">
        <f t="shared" si="306"/>
        <v>24.140352684315541</v>
      </c>
      <c r="K1628" s="13">
        <f t="shared" si="307"/>
        <v>1.4470724351282414</v>
      </c>
      <c r="L1628" s="13">
        <f t="shared" si="308"/>
        <v>0</v>
      </c>
      <c r="M1628" s="13">
        <f t="shared" si="313"/>
        <v>1.4241609148313196E-8</v>
      </c>
      <c r="N1628" s="13">
        <f t="shared" si="309"/>
        <v>8.8297976719541819E-9</v>
      </c>
      <c r="O1628" s="13">
        <f t="shared" si="310"/>
        <v>8.8297976719541819E-9</v>
      </c>
      <c r="Q1628">
        <v>17.981311857944061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22.134465890848499</v>
      </c>
      <c r="G1629" s="13">
        <f t="shared" si="304"/>
        <v>0</v>
      </c>
      <c r="H1629" s="13">
        <f t="shared" si="305"/>
        <v>22.134465890848499</v>
      </c>
      <c r="I1629" s="16">
        <f t="shared" si="312"/>
        <v>23.581538325976741</v>
      </c>
      <c r="J1629" s="13">
        <f t="shared" si="306"/>
        <v>21.823684676395278</v>
      </c>
      <c r="K1629" s="13">
        <f t="shared" si="307"/>
        <v>1.7578536495814632</v>
      </c>
      <c r="L1629" s="13">
        <f t="shared" si="308"/>
        <v>0</v>
      </c>
      <c r="M1629" s="13">
        <f t="shared" si="313"/>
        <v>5.4118114763590145E-9</v>
      </c>
      <c r="N1629" s="13">
        <f t="shared" si="309"/>
        <v>3.3553231153425891E-9</v>
      </c>
      <c r="O1629" s="13">
        <f t="shared" si="310"/>
        <v>3.3553231153425891E-9</v>
      </c>
      <c r="Q1629">
        <v>14.64054733961691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16.274950942583139</v>
      </c>
      <c r="G1630" s="13">
        <f t="shared" si="304"/>
        <v>0</v>
      </c>
      <c r="H1630" s="13">
        <f t="shared" si="305"/>
        <v>16.274950942583139</v>
      </c>
      <c r="I1630" s="16">
        <f t="shared" si="312"/>
        <v>18.032804592164602</v>
      </c>
      <c r="J1630" s="13">
        <f t="shared" si="306"/>
        <v>17.212590031850915</v>
      </c>
      <c r="K1630" s="13">
        <f t="shared" si="307"/>
        <v>0.820214560313687</v>
      </c>
      <c r="L1630" s="13">
        <f t="shared" si="308"/>
        <v>0</v>
      </c>
      <c r="M1630" s="13">
        <f t="shared" si="313"/>
        <v>2.0564883610164254E-9</v>
      </c>
      <c r="N1630" s="13">
        <f t="shared" si="309"/>
        <v>1.2750227838301837E-9</v>
      </c>
      <c r="O1630" s="13">
        <f t="shared" si="310"/>
        <v>1.2750227838301837E-9</v>
      </c>
      <c r="Q1630">
        <v>14.67166359354839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20.130111825588251</v>
      </c>
      <c r="G1631" s="13">
        <f t="shared" si="304"/>
        <v>0</v>
      </c>
      <c r="H1631" s="13">
        <f t="shared" si="305"/>
        <v>20.130111825588251</v>
      </c>
      <c r="I1631" s="16">
        <f t="shared" si="312"/>
        <v>20.950326385901938</v>
      </c>
      <c r="J1631" s="13">
        <f t="shared" si="306"/>
        <v>19.884068529982056</v>
      </c>
      <c r="K1631" s="13">
        <f t="shared" si="307"/>
        <v>1.0662578559198828</v>
      </c>
      <c r="L1631" s="13">
        <f t="shared" si="308"/>
        <v>0</v>
      </c>
      <c r="M1631" s="13">
        <f t="shared" si="313"/>
        <v>7.814655771862417E-10</v>
      </c>
      <c r="N1631" s="13">
        <f t="shared" si="309"/>
        <v>4.8450865785546989E-10</v>
      </c>
      <c r="O1631" s="13">
        <f t="shared" si="310"/>
        <v>4.8450865785546989E-10</v>
      </c>
      <c r="Q1631">
        <v>15.95402916775395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35.724006920919308</v>
      </c>
      <c r="G1632" s="13">
        <f t="shared" si="304"/>
        <v>0.93930210348444421</v>
      </c>
      <c r="H1632" s="13">
        <f t="shared" si="305"/>
        <v>34.784704817434864</v>
      </c>
      <c r="I1632" s="16">
        <f t="shared" si="312"/>
        <v>35.850962673354744</v>
      </c>
      <c r="J1632" s="13">
        <f t="shared" si="306"/>
        <v>32.088518272445022</v>
      </c>
      <c r="K1632" s="13">
        <f t="shared" si="307"/>
        <v>3.7624444009097218</v>
      </c>
      <c r="L1632" s="13">
        <f t="shared" si="308"/>
        <v>0</v>
      </c>
      <c r="M1632" s="13">
        <f t="shared" si="313"/>
        <v>2.9695691933077181E-10</v>
      </c>
      <c r="N1632" s="13">
        <f t="shared" si="309"/>
        <v>1.8411328998507851E-10</v>
      </c>
      <c r="O1632" s="13">
        <f t="shared" si="310"/>
        <v>0.93930210366855749</v>
      </c>
      <c r="Q1632">
        <v>17.812751257214739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2.1619708437850051</v>
      </c>
      <c r="G1633" s="13">
        <f t="shared" si="304"/>
        <v>0</v>
      </c>
      <c r="H1633" s="13">
        <f t="shared" si="305"/>
        <v>2.1619708437850051</v>
      </c>
      <c r="I1633" s="16">
        <f t="shared" si="312"/>
        <v>5.9244152446947265</v>
      </c>
      <c r="J1633" s="13">
        <f t="shared" si="306"/>
        <v>5.9123999244212007</v>
      </c>
      <c r="K1633" s="13">
        <f t="shared" si="307"/>
        <v>1.2015320273525809E-2</v>
      </c>
      <c r="L1633" s="13">
        <f t="shared" si="308"/>
        <v>0</v>
      </c>
      <c r="M1633" s="13">
        <f t="shared" si="313"/>
        <v>1.1284362934569329E-10</v>
      </c>
      <c r="N1633" s="13">
        <f t="shared" si="309"/>
        <v>6.9963050194329838E-11</v>
      </c>
      <c r="O1633" s="13">
        <f t="shared" si="310"/>
        <v>6.9963050194329838E-11</v>
      </c>
      <c r="Q1633">
        <v>21.419688999414738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0.11043030207792071</v>
      </c>
      <c r="G1634" s="13">
        <f t="shared" si="304"/>
        <v>0</v>
      </c>
      <c r="H1634" s="13">
        <f t="shared" si="305"/>
        <v>0.11043030207792071</v>
      </c>
      <c r="I1634" s="16">
        <f t="shared" si="312"/>
        <v>0.12244562235144651</v>
      </c>
      <c r="J1634" s="13">
        <f t="shared" si="306"/>
        <v>0.12244553814988386</v>
      </c>
      <c r="K1634" s="13">
        <f t="shared" si="307"/>
        <v>8.4201562652874706E-8</v>
      </c>
      <c r="L1634" s="13">
        <f t="shared" si="308"/>
        <v>0</v>
      </c>
      <c r="M1634" s="13">
        <f t="shared" si="313"/>
        <v>4.2880579151363457E-11</v>
      </c>
      <c r="N1634" s="13">
        <f t="shared" si="309"/>
        <v>2.6585959073845343E-11</v>
      </c>
      <c r="O1634" s="13">
        <f t="shared" si="310"/>
        <v>2.6585959073845343E-11</v>
      </c>
      <c r="Q1634">
        <v>23.07850083222381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20.106012931833881</v>
      </c>
      <c r="G1635" s="13">
        <f t="shared" si="304"/>
        <v>0</v>
      </c>
      <c r="H1635" s="13">
        <f t="shared" si="305"/>
        <v>20.106012931833881</v>
      </c>
      <c r="I1635" s="16">
        <f t="shared" si="312"/>
        <v>20.106013016035444</v>
      </c>
      <c r="J1635" s="13">
        <f t="shared" si="306"/>
        <v>19.818001907859994</v>
      </c>
      <c r="K1635" s="13">
        <f t="shared" si="307"/>
        <v>0.28801110817544995</v>
      </c>
      <c r="L1635" s="13">
        <f t="shared" si="308"/>
        <v>0</v>
      </c>
      <c r="M1635" s="13">
        <f t="shared" si="313"/>
        <v>1.6294620077518114E-11</v>
      </c>
      <c r="N1635" s="13">
        <f t="shared" si="309"/>
        <v>1.010266444806123E-11</v>
      </c>
      <c r="O1635" s="13">
        <f t="shared" si="310"/>
        <v>1.010266444806123E-11</v>
      </c>
      <c r="Q1635">
        <v>24.76604817498113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0.78617058686763008</v>
      </c>
      <c r="G1636" s="13">
        <f t="shared" si="304"/>
        <v>0</v>
      </c>
      <c r="H1636" s="13">
        <f t="shared" si="305"/>
        <v>0.78617058686763008</v>
      </c>
      <c r="I1636" s="16">
        <f t="shared" si="312"/>
        <v>1.07418169504308</v>
      </c>
      <c r="J1636" s="13">
        <f t="shared" si="306"/>
        <v>1.0741428963592312</v>
      </c>
      <c r="K1636" s="13">
        <f t="shared" si="307"/>
        <v>3.8798683848817461E-5</v>
      </c>
      <c r="L1636" s="13">
        <f t="shared" si="308"/>
        <v>0</v>
      </c>
      <c r="M1636" s="13">
        <f t="shared" si="313"/>
        <v>6.1919556294568836E-12</v>
      </c>
      <c r="N1636" s="13">
        <f t="shared" si="309"/>
        <v>3.8390124902632676E-12</v>
      </c>
      <c r="O1636" s="13">
        <f t="shared" si="310"/>
        <v>3.8390124902632676E-12</v>
      </c>
      <c r="Q1636">
        <v>25.814135116660179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</v>
      </c>
      <c r="G1637" s="13">
        <f t="shared" si="304"/>
        <v>0</v>
      </c>
      <c r="H1637" s="13">
        <f t="shared" si="305"/>
        <v>0</v>
      </c>
      <c r="I1637" s="16">
        <f t="shared" si="312"/>
        <v>3.8798683848817461E-5</v>
      </c>
      <c r="J1637" s="13">
        <f t="shared" si="306"/>
        <v>3.8798683848816221E-5</v>
      </c>
      <c r="K1637" s="13">
        <f t="shared" si="307"/>
        <v>1.2400562347802957E-18</v>
      </c>
      <c r="L1637" s="13">
        <f t="shared" si="308"/>
        <v>0</v>
      </c>
      <c r="M1637" s="13">
        <f t="shared" si="313"/>
        <v>2.352943139193616E-12</v>
      </c>
      <c r="N1637" s="13">
        <f t="shared" si="309"/>
        <v>1.4588247463000419E-12</v>
      </c>
      <c r="O1637" s="13">
        <f t="shared" si="310"/>
        <v>1.4588247463000419E-12</v>
      </c>
      <c r="Q1637">
        <v>28.622538000000009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0.20979289192976669</v>
      </c>
      <c r="G1638" s="13">
        <f t="shared" si="304"/>
        <v>0</v>
      </c>
      <c r="H1638" s="13">
        <f t="shared" si="305"/>
        <v>0.20979289192976669</v>
      </c>
      <c r="I1638" s="16">
        <f t="shared" si="312"/>
        <v>0.20979289192976669</v>
      </c>
      <c r="J1638" s="13">
        <f t="shared" si="306"/>
        <v>0.20979261345453507</v>
      </c>
      <c r="K1638" s="13">
        <f t="shared" si="307"/>
        <v>2.7847523162427557E-7</v>
      </c>
      <c r="L1638" s="13">
        <f t="shared" si="308"/>
        <v>0</v>
      </c>
      <c r="M1638" s="13">
        <f t="shared" si="313"/>
        <v>8.9411839289357414E-13</v>
      </c>
      <c r="N1638" s="13">
        <f t="shared" si="309"/>
        <v>5.5435340359401595E-13</v>
      </c>
      <c r="O1638" s="13">
        <f t="shared" si="310"/>
        <v>5.5435340359401595E-13</v>
      </c>
      <c r="Q1638">
        <v>26.083751835423399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0.28571428599999998</v>
      </c>
      <c r="G1639" s="13">
        <f t="shared" si="304"/>
        <v>0</v>
      </c>
      <c r="H1639" s="13">
        <f t="shared" si="305"/>
        <v>0.28571428599999998</v>
      </c>
      <c r="I1639" s="16">
        <f t="shared" si="312"/>
        <v>0.28571456447523158</v>
      </c>
      <c r="J1639" s="13">
        <f t="shared" si="306"/>
        <v>0.2857134583844978</v>
      </c>
      <c r="K1639" s="13">
        <f t="shared" si="307"/>
        <v>1.1060907337823167E-6</v>
      </c>
      <c r="L1639" s="13">
        <f t="shared" si="308"/>
        <v>0</v>
      </c>
      <c r="M1639" s="13">
        <f t="shared" si="313"/>
        <v>3.3976498929955819E-13</v>
      </c>
      <c r="N1639" s="13">
        <f t="shared" si="309"/>
        <v>2.1065429336572608E-13</v>
      </c>
      <c r="O1639" s="13">
        <f t="shared" si="310"/>
        <v>2.1065429336572608E-13</v>
      </c>
      <c r="Q1639">
        <v>22.84114913552958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2.200271947377693</v>
      </c>
      <c r="G1640" s="13">
        <f t="shared" si="304"/>
        <v>0</v>
      </c>
      <c r="H1640" s="13">
        <f t="shared" si="305"/>
        <v>2.200271947377693</v>
      </c>
      <c r="I1640" s="16">
        <f t="shared" si="312"/>
        <v>2.2002730534684267</v>
      </c>
      <c r="J1640" s="13">
        <f t="shared" si="306"/>
        <v>2.1993893662106858</v>
      </c>
      <c r="K1640" s="13">
        <f t="shared" si="307"/>
        <v>8.8368725774090606E-4</v>
      </c>
      <c r="L1640" s="13">
        <f t="shared" si="308"/>
        <v>0</v>
      </c>
      <c r="M1640" s="13">
        <f t="shared" si="313"/>
        <v>1.2911069593383211E-13</v>
      </c>
      <c r="N1640" s="13">
        <f t="shared" si="309"/>
        <v>8.0048631478975905E-14</v>
      </c>
      <c r="O1640" s="13">
        <f t="shared" si="310"/>
        <v>8.0048631478975905E-14</v>
      </c>
      <c r="Q1640">
        <v>18.88288685163063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52.620588259103641</v>
      </c>
      <c r="G1641" s="13">
        <f t="shared" si="304"/>
        <v>2.8283872866695292</v>
      </c>
      <c r="H1641" s="13">
        <f t="shared" si="305"/>
        <v>49.792200972434109</v>
      </c>
      <c r="I1641" s="16">
        <f t="shared" si="312"/>
        <v>49.79308465969185</v>
      </c>
      <c r="J1641" s="13">
        <f t="shared" si="306"/>
        <v>39.506909490566215</v>
      </c>
      <c r="K1641" s="13">
        <f t="shared" si="307"/>
        <v>10.286175169125634</v>
      </c>
      <c r="L1641" s="13">
        <f t="shared" si="308"/>
        <v>0</v>
      </c>
      <c r="M1641" s="13">
        <f t="shared" si="313"/>
        <v>4.9062064454856203E-14</v>
      </c>
      <c r="N1641" s="13">
        <f t="shared" si="309"/>
        <v>3.0418479962010845E-14</v>
      </c>
      <c r="O1641" s="13">
        <f t="shared" si="310"/>
        <v>2.8283872866695594</v>
      </c>
      <c r="Q1641">
        <v>16.34926548200874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72.792159829510339</v>
      </c>
      <c r="G1642" s="13">
        <f t="shared" si="304"/>
        <v>5.083625563130699</v>
      </c>
      <c r="H1642" s="13">
        <f t="shared" si="305"/>
        <v>67.708534266379644</v>
      </c>
      <c r="I1642" s="16">
        <f t="shared" si="312"/>
        <v>77.994709435505285</v>
      </c>
      <c r="J1642" s="13">
        <f t="shared" si="306"/>
        <v>47.703327947271056</v>
      </c>
      <c r="K1642" s="13">
        <f t="shared" si="307"/>
        <v>30.291381488234229</v>
      </c>
      <c r="L1642" s="13">
        <f t="shared" si="308"/>
        <v>19.290328367216802</v>
      </c>
      <c r="M1642" s="13">
        <f t="shared" si="313"/>
        <v>19.290328367216819</v>
      </c>
      <c r="N1642" s="13">
        <f t="shared" si="309"/>
        <v>11.960003587674429</v>
      </c>
      <c r="O1642" s="13">
        <f t="shared" si="310"/>
        <v>17.043629150805128</v>
      </c>
      <c r="Q1642">
        <v>15.29659959354839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9.4148187640625434</v>
      </c>
      <c r="G1643" s="13">
        <f t="shared" si="304"/>
        <v>0</v>
      </c>
      <c r="H1643" s="13">
        <f t="shared" si="305"/>
        <v>9.4148187640625434</v>
      </c>
      <c r="I1643" s="16">
        <f t="shared" si="312"/>
        <v>20.415871885079973</v>
      </c>
      <c r="J1643" s="13">
        <f t="shared" si="306"/>
        <v>19.357366794221502</v>
      </c>
      <c r="K1643" s="13">
        <f t="shared" si="307"/>
        <v>1.0585050908584712</v>
      </c>
      <c r="L1643" s="13">
        <f t="shared" si="308"/>
        <v>0</v>
      </c>
      <c r="M1643" s="13">
        <f t="shared" si="313"/>
        <v>7.3303247795423907</v>
      </c>
      <c r="N1643" s="13">
        <f t="shared" si="309"/>
        <v>4.5448013633162825</v>
      </c>
      <c r="O1643" s="13">
        <f t="shared" si="310"/>
        <v>4.5448013633162825</v>
      </c>
      <c r="Q1643">
        <v>15.441156251625189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44.263205281166869</v>
      </c>
      <c r="G1644" s="13">
        <f t="shared" si="304"/>
        <v>1.8940084299155322</v>
      </c>
      <c r="H1644" s="13">
        <f t="shared" si="305"/>
        <v>42.369196851251338</v>
      </c>
      <c r="I1644" s="16">
        <f t="shared" si="312"/>
        <v>43.427701942109806</v>
      </c>
      <c r="J1644" s="13">
        <f t="shared" si="306"/>
        <v>36.43903210620622</v>
      </c>
      <c r="K1644" s="13">
        <f t="shared" si="307"/>
        <v>6.9886698359035861</v>
      </c>
      <c r="L1644" s="13">
        <f t="shared" si="308"/>
        <v>0</v>
      </c>
      <c r="M1644" s="13">
        <f t="shared" si="313"/>
        <v>2.7855234162261082</v>
      </c>
      <c r="N1644" s="13">
        <f t="shared" si="309"/>
        <v>1.7270245180601871</v>
      </c>
      <c r="O1644" s="13">
        <f t="shared" si="310"/>
        <v>3.6210329479757193</v>
      </c>
      <c r="Q1644">
        <v>16.796938279062179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3.8104032570560671</v>
      </c>
      <c r="G1645" s="13">
        <f t="shared" si="304"/>
        <v>0</v>
      </c>
      <c r="H1645" s="13">
        <f t="shared" si="305"/>
        <v>3.8104032570560671</v>
      </c>
      <c r="I1645" s="16">
        <f t="shared" si="312"/>
        <v>10.799073092959652</v>
      </c>
      <c r="J1645" s="13">
        <f t="shared" si="306"/>
        <v>10.707075724823632</v>
      </c>
      <c r="K1645" s="13">
        <f t="shared" si="307"/>
        <v>9.1997368136020441E-2</v>
      </c>
      <c r="L1645" s="13">
        <f t="shared" si="308"/>
        <v>0</v>
      </c>
      <c r="M1645" s="13">
        <f t="shared" si="313"/>
        <v>1.0584988981659211</v>
      </c>
      <c r="N1645" s="13">
        <f t="shared" si="309"/>
        <v>0.65626931686287104</v>
      </c>
      <c r="O1645" s="13">
        <f t="shared" si="310"/>
        <v>0.65626931686287104</v>
      </c>
      <c r="Q1645">
        <v>19.69473199474454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7.6465093153427164</v>
      </c>
      <c r="G1646" s="13">
        <f t="shared" si="304"/>
        <v>0</v>
      </c>
      <c r="H1646" s="13">
        <f t="shared" si="305"/>
        <v>7.6465093153427164</v>
      </c>
      <c r="I1646" s="16">
        <f t="shared" si="312"/>
        <v>7.7385066834787368</v>
      </c>
      <c r="J1646" s="13">
        <f t="shared" si="306"/>
        <v>7.7178049220422258</v>
      </c>
      <c r="K1646" s="13">
        <f t="shared" si="307"/>
        <v>2.0701761436511035E-2</v>
      </c>
      <c r="L1646" s="13">
        <f t="shared" si="308"/>
        <v>0</v>
      </c>
      <c r="M1646" s="13">
        <f t="shared" si="313"/>
        <v>0.40222958130305009</v>
      </c>
      <c r="N1646" s="13">
        <f t="shared" si="309"/>
        <v>0.24938234040789106</v>
      </c>
      <c r="O1646" s="13">
        <f t="shared" si="310"/>
        <v>0.24938234040789106</v>
      </c>
      <c r="Q1646">
        <v>23.23751407413733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5.2828544486839242</v>
      </c>
      <c r="G1647" s="13">
        <f t="shared" si="304"/>
        <v>0</v>
      </c>
      <c r="H1647" s="13">
        <f t="shared" si="305"/>
        <v>5.2828544486839242</v>
      </c>
      <c r="I1647" s="16">
        <f t="shared" si="312"/>
        <v>5.3035562101204352</v>
      </c>
      <c r="J1647" s="13">
        <f t="shared" si="306"/>
        <v>5.298295206923969</v>
      </c>
      <c r="K1647" s="13">
        <f t="shared" si="307"/>
        <v>5.261003196466163E-3</v>
      </c>
      <c r="L1647" s="13">
        <f t="shared" si="308"/>
        <v>0</v>
      </c>
      <c r="M1647" s="13">
        <f t="shared" si="313"/>
        <v>0.15284724089515903</v>
      </c>
      <c r="N1647" s="13">
        <f t="shared" si="309"/>
        <v>9.4765289354998589E-2</v>
      </c>
      <c r="O1647" s="13">
        <f t="shared" si="310"/>
        <v>9.4765289354998589E-2</v>
      </c>
      <c r="Q1647">
        <v>24.945006197889199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0.22686247263904299</v>
      </c>
      <c r="G1648" s="13">
        <f t="shared" si="304"/>
        <v>0</v>
      </c>
      <c r="H1648" s="13">
        <f t="shared" si="305"/>
        <v>0.22686247263904299</v>
      </c>
      <c r="I1648" s="16">
        <f t="shared" si="312"/>
        <v>0.23212347583550916</v>
      </c>
      <c r="J1648" s="13">
        <f t="shared" si="306"/>
        <v>0.23212311617911766</v>
      </c>
      <c r="K1648" s="13">
        <f t="shared" si="307"/>
        <v>3.5965639150203899E-7</v>
      </c>
      <c r="L1648" s="13">
        <f t="shared" si="308"/>
        <v>0</v>
      </c>
      <c r="M1648" s="13">
        <f t="shared" si="313"/>
        <v>5.8081951540160437E-2</v>
      </c>
      <c r="N1648" s="13">
        <f t="shared" si="309"/>
        <v>3.601080995489947E-2</v>
      </c>
      <c r="O1648" s="13">
        <f t="shared" si="310"/>
        <v>3.601080995489947E-2</v>
      </c>
      <c r="Q1648">
        <v>26.428950508152329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0.1250815895331322</v>
      </c>
      <c r="G1649" s="13">
        <f t="shared" si="304"/>
        <v>0</v>
      </c>
      <c r="H1649" s="13">
        <f t="shared" si="305"/>
        <v>0.1250815895331322</v>
      </c>
      <c r="I1649" s="16">
        <f t="shared" si="312"/>
        <v>0.1250819491895237</v>
      </c>
      <c r="J1649" s="13">
        <f t="shared" si="306"/>
        <v>0.12508189183141469</v>
      </c>
      <c r="K1649" s="13">
        <f t="shared" si="307"/>
        <v>5.7358109012417557E-8</v>
      </c>
      <c r="L1649" s="13">
        <f t="shared" si="308"/>
        <v>0</v>
      </c>
      <c r="M1649" s="13">
        <f t="shared" si="313"/>
        <v>2.2071141585260967E-2</v>
      </c>
      <c r="N1649" s="13">
        <f t="shared" si="309"/>
        <v>1.3684107782861799E-2</v>
      </c>
      <c r="O1649" s="13">
        <f t="shared" si="310"/>
        <v>1.3684107782861799E-2</v>
      </c>
      <c r="Q1649">
        <v>26.29065823081087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7.4216155349334026E-2</v>
      </c>
      <c r="G1650" s="13">
        <f t="shared" si="304"/>
        <v>0</v>
      </c>
      <c r="H1650" s="13">
        <f t="shared" si="305"/>
        <v>7.4216155349334026E-2</v>
      </c>
      <c r="I1650" s="16">
        <f t="shared" si="312"/>
        <v>7.4216212707443038E-2</v>
      </c>
      <c r="J1650" s="13">
        <f t="shared" si="306"/>
        <v>7.4216200851813352E-2</v>
      </c>
      <c r="K1650" s="13">
        <f t="shared" si="307"/>
        <v>1.1855629686308156E-8</v>
      </c>
      <c r="L1650" s="13">
        <f t="shared" si="308"/>
        <v>0</v>
      </c>
      <c r="M1650" s="13">
        <f t="shared" si="313"/>
        <v>8.3870338023991683E-3</v>
      </c>
      <c r="N1650" s="13">
        <f t="shared" si="309"/>
        <v>5.1999609574874843E-3</v>
      </c>
      <c r="O1650" s="13">
        <f t="shared" si="310"/>
        <v>5.1999609574874843E-3</v>
      </c>
      <c r="Q1650">
        <v>26.367186000000011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43.708922899074537</v>
      </c>
      <c r="G1651" s="13">
        <f t="shared" si="304"/>
        <v>1.8320381050105254</v>
      </c>
      <c r="H1651" s="13">
        <f t="shared" si="305"/>
        <v>41.876884794064011</v>
      </c>
      <c r="I1651" s="16">
        <f t="shared" si="312"/>
        <v>41.876884805919644</v>
      </c>
      <c r="J1651" s="13">
        <f t="shared" si="306"/>
        <v>38.771432656508864</v>
      </c>
      <c r="K1651" s="13">
        <f t="shared" si="307"/>
        <v>3.1054521494107803</v>
      </c>
      <c r="L1651" s="13">
        <f t="shared" si="308"/>
        <v>0</v>
      </c>
      <c r="M1651" s="13">
        <f t="shared" si="313"/>
        <v>3.187072844911684E-3</v>
      </c>
      <c r="N1651" s="13">
        <f t="shared" si="309"/>
        <v>1.9759851638452442E-3</v>
      </c>
      <c r="O1651" s="13">
        <f t="shared" si="310"/>
        <v>1.8340140901743707</v>
      </c>
      <c r="Q1651">
        <v>22.829347823180079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11.220151692854749</v>
      </c>
      <c r="G1652" s="13">
        <f t="shared" si="304"/>
        <v>0</v>
      </c>
      <c r="H1652" s="13">
        <f t="shared" si="305"/>
        <v>11.220151692854749</v>
      </c>
      <c r="I1652" s="16">
        <f t="shared" si="312"/>
        <v>14.325603842265529</v>
      </c>
      <c r="J1652" s="13">
        <f t="shared" si="306"/>
        <v>14.082196887603914</v>
      </c>
      <c r="K1652" s="13">
        <f t="shared" si="307"/>
        <v>0.24340695466161577</v>
      </c>
      <c r="L1652" s="13">
        <f t="shared" si="308"/>
        <v>0</v>
      </c>
      <c r="M1652" s="13">
        <f t="shared" si="313"/>
        <v>1.2110876810664398E-3</v>
      </c>
      <c r="N1652" s="13">
        <f t="shared" si="309"/>
        <v>7.5087436226119262E-4</v>
      </c>
      <c r="O1652" s="13">
        <f t="shared" si="310"/>
        <v>7.5087436226119262E-4</v>
      </c>
      <c r="Q1652">
        <v>18.719523641546729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4.4425410589284544</v>
      </c>
      <c r="G1653" s="13">
        <f t="shared" si="304"/>
        <v>0</v>
      </c>
      <c r="H1653" s="13">
        <f t="shared" si="305"/>
        <v>4.4425410589284544</v>
      </c>
      <c r="I1653" s="16">
        <f t="shared" si="312"/>
        <v>4.6859480135900702</v>
      </c>
      <c r="J1653" s="13">
        <f t="shared" si="306"/>
        <v>4.6749158074925319</v>
      </c>
      <c r="K1653" s="13">
        <f t="shared" si="307"/>
        <v>1.10322060975383E-2</v>
      </c>
      <c r="L1653" s="13">
        <f t="shared" si="308"/>
        <v>0</v>
      </c>
      <c r="M1653" s="13">
        <f t="shared" si="313"/>
        <v>4.6021331880524718E-4</v>
      </c>
      <c r="N1653" s="13">
        <f t="shared" si="309"/>
        <v>2.8533225765925327E-4</v>
      </c>
      <c r="O1653" s="13">
        <f t="shared" si="310"/>
        <v>2.8533225765925327E-4</v>
      </c>
      <c r="Q1653">
        <v>17.04647488812553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33.238911235854943</v>
      </c>
      <c r="G1654" s="13">
        <f t="shared" si="304"/>
        <v>0.66146143598544427</v>
      </c>
      <c r="H1654" s="13">
        <f t="shared" si="305"/>
        <v>32.577449799869498</v>
      </c>
      <c r="I1654" s="16">
        <f t="shared" si="312"/>
        <v>32.588482005967037</v>
      </c>
      <c r="J1654" s="13">
        <f t="shared" si="306"/>
        <v>28.928532449576966</v>
      </c>
      <c r="K1654" s="13">
        <f t="shared" si="307"/>
        <v>3.659949556390071</v>
      </c>
      <c r="L1654" s="13">
        <f t="shared" si="308"/>
        <v>0</v>
      </c>
      <c r="M1654" s="13">
        <f t="shared" si="313"/>
        <v>1.7488106114599392E-4</v>
      </c>
      <c r="N1654" s="13">
        <f t="shared" si="309"/>
        <v>1.0842625791051622E-4</v>
      </c>
      <c r="O1654" s="13">
        <f t="shared" si="310"/>
        <v>0.66156986224335479</v>
      </c>
      <c r="Q1654">
        <v>15.8851047236561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35.419333541794671</v>
      </c>
      <c r="G1655" s="13">
        <f t="shared" si="304"/>
        <v>0.9052387651856727</v>
      </c>
      <c r="H1655" s="13">
        <f t="shared" si="305"/>
        <v>34.514094776608999</v>
      </c>
      <c r="I1655" s="16">
        <f t="shared" si="312"/>
        <v>38.174044332999074</v>
      </c>
      <c r="J1655" s="13">
        <f t="shared" si="306"/>
        <v>31.66534559350076</v>
      </c>
      <c r="K1655" s="13">
        <f t="shared" si="307"/>
        <v>6.508698739498314</v>
      </c>
      <c r="L1655" s="13">
        <f t="shared" si="308"/>
        <v>0</v>
      </c>
      <c r="M1655" s="13">
        <f t="shared" si="313"/>
        <v>6.6454803235477695E-5</v>
      </c>
      <c r="N1655" s="13">
        <f t="shared" si="309"/>
        <v>4.1201978005996169E-5</v>
      </c>
      <c r="O1655" s="13">
        <f t="shared" si="310"/>
        <v>0.90527996716367864</v>
      </c>
      <c r="Q1655">
        <v>14.41155659354839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21.161318192673811</v>
      </c>
      <c r="G1656" s="13">
        <f t="shared" si="304"/>
        <v>0</v>
      </c>
      <c r="H1656" s="13">
        <f t="shared" si="305"/>
        <v>21.161318192673811</v>
      </c>
      <c r="I1656" s="16">
        <f t="shared" si="312"/>
        <v>27.670016932172125</v>
      </c>
      <c r="J1656" s="13">
        <f t="shared" si="306"/>
        <v>25.893686620325795</v>
      </c>
      <c r="K1656" s="13">
        <f t="shared" si="307"/>
        <v>1.7763303118463298</v>
      </c>
      <c r="L1656" s="13">
        <f t="shared" si="308"/>
        <v>0</v>
      </c>
      <c r="M1656" s="13">
        <f t="shared" si="313"/>
        <v>2.5252825229481525E-5</v>
      </c>
      <c r="N1656" s="13">
        <f t="shared" si="309"/>
        <v>1.5656751642278546E-5</v>
      </c>
      <c r="O1656" s="13">
        <f t="shared" si="310"/>
        <v>1.5656751642278546E-5</v>
      </c>
      <c r="Q1656">
        <v>18.104495199820949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18.176691420869371</v>
      </c>
      <c r="G1657" s="13">
        <f t="shared" si="304"/>
        <v>0</v>
      </c>
      <c r="H1657" s="13">
        <f t="shared" si="305"/>
        <v>18.176691420869371</v>
      </c>
      <c r="I1657" s="16">
        <f t="shared" si="312"/>
        <v>19.953021732715701</v>
      </c>
      <c r="J1657" s="13">
        <f t="shared" si="306"/>
        <v>19.560065186827138</v>
      </c>
      <c r="K1657" s="13">
        <f t="shared" si="307"/>
        <v>0.39295654588856266</v>
      </c>
      <c r="L1657" s="13">
        <f t="shared" si="308"/>
        <v>0</v>
      </c>
      <c r="M1657" s="13">
        <f t="shared" si="313"/>
        <v>9.5960735872029791E-6</v>
      </c>
      <c r="N1657" s="13">
        <f t="shared" si="309"/>
        <v>5.9495656240658471E-6</v>
      </c>
      <c r="O1657" s="13">
        <f t="shared" si="310"/>
        <v>5.9495656240658471E-6</v>
      </c>
      <c r="Q1657">
        <v>22.329713130000009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5.7248535747943068</v>
      </c>
      <c r="G1658" s="13">
        <f t="shared" si="304"/>
        <v>0</v>
      </c>
      <c r="H1658" s="13">
        <f t="shared" si="305"/>
        <v>5.7248535747943068</v>
      </c>
      <c r="I1658" s="16">
        <f t="shared" si="312"/>
        <v>6.1178101206828694</v>
      </c>
      <c r="J1658" s="13">
        <f t="shared" si="306"/>
        <v>6.1054569512433661</v>
      </c>
      <c r="K1658" s="13">
        <f t="shared" si="307"/>
        <v>1.2353169439503375E-2</v>
      </c>
      <c r="L1658" s="13">
        <f t="shared" si="308"/>
        <v>0</v>
      </c>
      <c r="M1658" s="13">
        <f t="shared" si="313"/>
        <v>3.646507963137132E-6</v>
      </c>
      <c r="N1658" s="13">
        <f t="shared" si="309"/>
        <v>2.2608349371450218E-6</v>
      </c>
      <c r="O1658" s="13">
        <f t="shared" si="310"/>
        <v>2.2608349371450218E-6</v>
      </c>
      <c r="Q1658">
        <v>21.905418913098188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0.61301097509699731</v>
      </c>
      <c r="G1659" s="13">
        <f t="shared" si="304"/>
        <v>0</v>
      </c>
      <c r="H1659" s="13">
        <f t="shared" si="305"/>
        <v>0.61301097509699731</v>
      </c>
      <c r="I1659" s="16">
        <f t="shared" si="312"/>
        <v>0.62536414453650069</v>
      </c>
      <c r="J1659" s="13">
        <f t="shared" si="306"/>
        <v>0.6253560526228531</v>
      </c>
      <c r="K1659" s="13">
        <f t="shared" si="307"/>
        <v>8.0919136475898767E-6</v>
      </c>
      <c r="L1659" s="13">
        <f t="shared" si="308"/>
        <v>0</v>
      </c>
      <c r="M1659" s="13">
        <f t="shared" si="313"/>
        <v>1.3856730259921102E-6</v>
      </c>
      <c r="N1659" s="13">
        <f t="shared" si="309"/>
        <v>8.5911727611510833E-7</v>
      </c>
      <c r="O1659" s="13">
        <f t="shared" si="310"/>
        <v>8.5911727611510833E-7</v>
      </c>
      <c r="Q1659">
        <v>25.414582033015989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</v>
      </c>
      <c r="G1660" s="13">
        <f t="shared" si="304"/>
        <v>0</v>
      </c>
      <c r="H1660" s="13">
        <f t="shared" si="305"/>
        <v>0</v>
      </c>
      <c r="I1660" s="16">
        <f t="shared" si="312"/>
        <v>8.0919136475898767E-6</v>
      </c>
      <c r="J1660" s="13">
        <f t="shared" si="306"/>
        <v>8.0919136475898649E-6</v>
      </c>
      <c r="K1660" s="13">
        <f t="shared" si="307"/>
        <v>0</v>
      </c>
      <c r="L1660" s="13">
        <f t="shared" si="308"/>
        <v>0</v>
      </c>
      <c r="M1660" s="13">
        <f t="shared" si="313"/>
        <v>5.2655574987700188E-7</v>
      </c>
      <c r="N1660" s="13">
        <f t="shared" si="309"/>
        <v>3.2646456492374116E-7</v>
      </c>
      <c r="O1660" s="13">
        <f t="shared" si="310"/>
        <v>3.2646456492374116E-7</v>
      </c>
      <c r="Q1660">
        <v>28.032762673584209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0.26373028732361342</v>
      </c>
      <c r="G1661" s="13">
        <f t="shared" si="304"/>
        <v>0</v>
      </c>
      <c r="H1661" s="13">
        <f t="shared" si="305"/>
        <v>0.26373028732361342</v>
      </c>
      <c r="I1661" s="16">
        <f t="shared" si="312"/>
        <v>0.26373028732361342</v>
      </c>
      <c r="J1661" s="13">
        <f t="shared" si="306"/>
        <v>0.26372987158373778</v>
      </c>
      <c r="K1661" s="13">
        <f t="shared" si="307"/>
        <v>4.1573987563658932E-7</v>
      </c>
      <c r="L1661" s="13">
        <f t="shared" si="308"/>
        <v>0</v>
      </c>
      <c r="M1661" s="13">
        <f t="shared" si="313"/>
        <v>2.0009118495326072E-7</v>
      </c>
      <c r="N1661" s="13">
        <f t="shared" si="309"/>
        <v>1.2405653467102163E-7</v>
      </c>
      <c r="O1661" s="13">
        <f t="shared" si="310"/>
        <v>1.2405653467102163E-7</v>
      </c>
      <c r="Q1661">
        <v>28.169243000000009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2.7553886342322341E-3</v>
      </c>
      <c r="G1662" s="13">
        <f t="shared" si="304"/>
        <v>0</v>
      </c>
      <c r="H1662" s="13">
        <f t="shared" si="305"/>
        <v>2.7553886342322341E-3</v>
      </c>
      <c r="I1662" s="16">
        <f t="shared" si="312"/>
        <v>2.7558043741078707E-3</v>
      </c>
      <c r="J1662" s="13">
        <f t="shared" si="306"/>
        <v>2.7558043736354431E-3</v>
      </c>
      <c r="K1662" s="13">
        <f t="shared" si="307"/>
        <v>4.7242765255361974E-13</v>
      </c>
      <c r="L1662" s="13">
        <f t="shared" si="308"/>
        <v>0</v>
      </c>
      <c r="M1662" s="13">
        <f t="shared" si="313"/>
        <v>7.6034650282239087E-8</v>
      </c>
      <c r="N1662" s="13">
        <f t="shared" si="309"/>
        <v>4.7141483174988236E-8</v>
      </c>
      <c r="O1662" s="13">
        <f t="shared" si="310"/>
        <v>4.7141483174988236E-8</v>
      </c>
      <c r="Q1662">
        <v>28.19897868635881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13.1420450681169</v>
      </c>
      <c r="G1663" s="13">
        <f t="shared" si="304"/>
        <v>0</v>
      </c>
      <c r="H1663" s="13">
        <f t="shared" si="305"/>
        <v>13.1420450681169</v>
      </c>
      <c r="I1663" s="16">
        <f t="shared" si="312"/>
        <v>13.142045068117373</v>
      </c>
      <c r="J1663" s="13">
        <f t="shared" si="306"/>
        <v>13.039648113500606</v>
      </c>
      <c r="K1663" s="13">
        <f t="shared" si="307"/>
        <v>0.10239695461676668</v>
      </c>
      <c r="L1663" s="13">
        <f t="shared" si="308"/>
        <v>0</v>
      </c>
      <c r="M1663" s="13">
        <f t="shared" si="313"/>
        <v>2.8893167107250852E-8</v>
      </c>
      <c r="N1663" s="13">
        <f t="shared" si="309"/>
        <v>1.7913763606495527E-8</v>
      </c>
      <c r="O1663" s="13">
        <f t="shared" si="310"/>
        <v>1.7913763606495527E-8</v>
      </c>
      <c r="Q1663">
        <v>23.11277965903469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45.893988806013617</v>
      </c>
      <c r="G1664" s="13">
        <f t="shared" si="304"/>
        <v>2.076334601826316</v>
      </c>
      <c r="H1664" s="13">
        <f t="shared" si="305"/>
        <v>43.817654204187299</v>
      </c>
      <c r="I1664" s="16">
        <f t="shared" si="312"/>
        <v>43.920051158804064</v>
      </c>
      <c r="J1664" s="13">
        <f t="shared" si="306"/>
        <v>38.744780819377866</v>
      </c>
      <c r="K1664" s="13">
        <f t="shared" si="307"/>
        <v>5.1752703394261985</v>
      </c>
      <c r="L1664" s="13">
        <f t="shared" si="308"/>
        <v>0</v>
      </c>
      <c r="M1664" s="13">
        <f t="shared" si="313"/>
        <v>1.0979403500755325E-8</v>
      </c>
      <c r="N1664" s="13">
        <f t="shared" si="309"/>
        <v>6.8072301704683013E-9</v>
      </c>
      <c r="O1664" s="13">
        <f t="shared" si="310"/>
        <v>2.0763346086335464</v>
      </c>
      <c r="Q1664">
        <v>19.706460503127381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83.449265370300964</v>
      </c>
      <c r="G1665" s="13">
        <f t="shared" si="304"/>
        <v>6.2751198524074789</v>
      </c>
      <c r="H1665" s="13">
        <f t="shared" si="305"/>
        <v>77.174145517893479</v>
      </c>
      <c r="I1665" s="16">
        <f t="shared" si="312"/>
        <v>82.349415857319684</v>
      </c>
      <c r="J1665" s="13">
        <f t="shared" si="306"/>
        <v>45.082720957275505</v>
      </c>
      <c r="K1665" s="13">
        <f t="shared" si="307"/>
        <v>37.266694900044179</v>
      </c>
      <c r="L1665" s="13">
        <f t="shared" si="308"/>
        <v>26.316929743772032</v>
      </c>
      <c r="M1665" s="13">
        <f t="shared" si="313"/>
        <v>26.316929747944204</v>
      </c>
      <c r="N1665" s="13">
        <f t="shared" si="309"/>
        <v>16.316496443725406</v>
      </c>
      <c r="O1665" s="13">
        <f t="shared" si="310"/>
        <v>22.591616296132884</v>
      </c>
      <c r="Q1665">
        <v>13.672613593548389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81.155262256840359</v>
      </c>
      <c r="G1666" s="13">
        <f t="shared" si="304"/>
        <v>6.0186438703681109</v>
      </c>
      <c r="H1666" s="13">
        <f t="shared" si="305"/>
        <v>75.13661838647225</v>
      </c>
      <c r="I1666" s="16">
        <f t="shared" si="312"/>
        <v>86.0863835427444</v>
      </c>
      <c r="J1666" s="13">
        <f t="shared" si="306"/>
        <v>45.147945578840037</v>
      </c>
      <c r="K1666" s="13">
        <f t="shared" si="307"/>
        <v>40.938437963904363</v>
      </c>
      <c r="L1666" s="13">
        <f t="shared" si="308"/>
        <v>30.015670337018371</v>
      </c>
      <c r="M1666" s="13">
        <f t="shared" si="313"/>
        <v>40.016103641237173</v>
      </c>
      <c r="N1666" s="13">
        <f t="shared" si="309"/>
        <v>24.809984257567049</v>
      </c>
      <c r="O1666" s="13">
        <f t="shared" si="310"/>
        <v>30.828628127935161</v>
      </c>
      <c r="Q1666">
        <v>13.44227329453696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1.795581120999435</v>
      </c>
      <c r="G1667" s="13">
        <f t="shared" si="304"/>
        <v>0</v>
      </c>
      <c r="H1667" s="13">
        <f t="shared" si="305"/>
        <v>1.795581120999435</v>
      </c>
      <c r="I1667" s="16">
        <f t="shared" si="312"/>
        <v>12.718348747885429</v>
      </c>
      <c r="J1667" s="13">
        <f t="shared" si="306"/>
        <v>12.503943721028518</v>
      </c>
      <c r="K1667" s="13">
        <f t="shared" si="307"/>
        <v>0.21440502685691065</v>
      </c>
      <c r="L1667" s="13">
        <f t="shared" si="308"/>
        <v>0</v>
      </c>
      <c r="M1667" s="13">
        <f t="shared" si="313"/>
        <v>15.206119383670124</v>
      </c>
      <c r="N1667" s="13">
        <f t="shared" si="309"/>
        <v>9.4277940178754776</v>
      </c>
      <c r="O1667" s="13">
        <f t="shared" si="310"/>
        <v>9.4277940178754776</v>
      </c>
      <c r="Q1667">
        <v>17.091778901703211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11.16276773276377</v>
      </c>
      <c r="G1668" s="13">
        <f t="shared" si="304"/>
        <v>0</v>
      </c>
      <c r="H1668" s="13">
        <f t="shared" si="305"/>
        <v>11.16276773276377</v>
      </c>
      <c r="I1668" s="16">
        <f t="shared" si="312"/>
        <v>11.377172759620681</v>
      </c>
      <c r="J1668" s="13">
        <f t="shared" si="306"/>
        <v>11.219342149131576</v>
      </c>
      <c r="K1668" s="13">
        <f t="shared" si="307"/>
        <v>0.15783061048910518</v>
      </c>
      <c r="L1668" s="13">
        <f t="shared" si="308"/>
        <v>0</v>
      </c>
      <c r="M1668" s="13">
        <f t="shared" si="313"/>
        <v>5.7783253657946467</v>
      </c>
      <c r="N1668" s="13">
        <f t="shared" si="309"/>
        <v>3.5825617267926808</v>
      </c>
      <c r="O1668" s="13">
        <f t="shared" si="310"/>
        <v>3.5825617267926808</v>
      </c>
      <c r="Q1668">
        <v>16.925587226660319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13.216692524394899</v>
      </c>
      <c r="G1669" s="13">
        <f t="shared" si="304"/>
        <v>0</v>
      </c>
      <c r="H1669" s="13">
        <f t="shared" si="305"/>
        <v>13.216692524394899</v>
      </c>
      <c r="I1669" s="16">
        <f t="shared" si="312"/>
        <v>13.374523134884004</v>
      </c>
      <c r="J1669" s="13">
        <f t="shared" si="306"/>
        <v>13.20750866611213</v>
      </c>
      <c r="K1669" s="13">
        <f t="shared" si="307"/>
        <v>0.16701446877187465</v>
      </c>
      <c r="L1669" s="13">
        <f t="shared" si="308"/>
        <v>0</v>
      </c>
      <c r="M1669" s="13">
        <f t="shared" si="313"/>
        <v>2.1957636390019659</v>
      </c>
      <c r="N1669" s="13">
        <f t="shared" si="309"/>
        <v>1.361373456181219</v>
      </c>
      <c r="O1669" s="13">
        <f t="shared" si="310"/>
        <v>1.361373456181219</v>
      </c>
      <c r="Q1669">
        <v>19.972329724418511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0.257142857</v>
      </c>
      <c r="G1670" s="13">
        <f t="shared" ref="G1670:G1733" si="315">IF((F1670-$J$2)&gt;0,$I$2*(F1670-$J$2),0)</f>
        <v>0</v>
      </c>
      <c r="H1670" s="13">
        <f t="shared" ref="H1670:H1733" si="316">F1670-G1670</f>
        <v>0.257142857</v>
      </c>
      <c r="I1670" s="16">
        <f t="shared" si="312"/>
        <v>0.42415732577187465</v>
      </c>
      <c r="J1670" s="13">
        <f t="shared" ref="J1670:J1733" si="317">I1670/SQRT(1+(I1670/($K$2*(300+(25*Q1670)+0.05*(Q1670)^3)))^2)</f>
        <v>0.42415484569039269</v>
      </c>
      <c r="K1670" s="13">
        <f t="shared" ref="K1670:K1733" si="318">I1670-J1670</f>
        <v>2.4800814819592176E-6</v>
      </c>
      <c r="L1670" s="13">
        <f t="shared" ref="L1670:L1733" si="319">IF(K1670&gt;$N$2,(K1670-$N$2)/$L$2,0)</f>
        <v>0</v>
      </c>
      <c r="M1670" s="13">
        <f t="shared" si="313"/>
        <v>0.83439018282074695</v>
      </c>
      <c r="N1670" s="13">
        <f t="shared" ref="N1670:N1733" si="320">$M$2*M1670</f>
        <v>0.51732191334886313</v>
      </c>
      <c r="O1670" s="13">
        <f t="shared" ref="O1670:O1733" si="321">N1670+G1670</f>
        <v>0.51732191334886313</v>
      </c>
      <c r="Q1670">
        <v>25.54355880639455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7.8286583241804434E-3</v>
      </c>
      <c r="G1671" s="13">
        <f t="shared" si="315"/>
        <v>0</v>
      </c>
      <c r="H1671" s="13">
        <f t="shared" si="316"/>
        <v>7.8286583241804434E-3</v>
      </c>
      <c r="I1671" s="16">
        <f t="shared" ref="I1671:I1734" si="323">H1671+K1670-L1670</f>
        <v>7.8311384056624026E-3</v>
      </c>
      <c r="J1671" s="13">
        <f t="shared" si="317"/>
        <v>7.831138392820236E-3</v>
      </c>
      <c r="K1671" s="13">
        <f t="shared" si="318"/>
        <v>1.2842166566273683E-11</v>
      </c>
      <c r="L1671" s="13">
        <f t="shared" si="319"/>
        <v>0</v>
      </c>
      <c r="M1671" s="13">
        <f t="shared" ref="M1671:M1734" si="324">L1671+M1670-N1670</f>
        <v>0.31706826947188382</v>
      </c>
      <c r="N1671" s="13">
        <f t="shared" si="320"/>
        <v>0.19658232707256798</v>
      </c>
      <c r="O1671" s="13">
        <f t="shared" si="321"/>
        <v>0.19658232707256798</v>
      </c>
      <c r="Q1671">
        <v>26.957614115839519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0.97582744716390069</v>
      </c>
      <c r="G1672" s="13">
        <f t="shared" si="315"/>
        <v>0</v>
      </c>
      <c r="H1672" s="13">
        <f t="shared" si="316"/>
        <v>0.97582744716390069</v>
      </c>
      <c r="I1672" s="16">
        <f t="shared" si="323"/>
        <v>0.97582744717674286</v>
      </c>
      <c r="J1672" s="13">
        <f t="shared" si="317"/>
        <v>0.97580254445767167</v>
      </c>
      <c r="K1672" s="13">
        <f t="shared" si="318"/>
        <v>2.4902719071184798E-5</v>
      </c>
      <c r="L1672" s="13">
        <f t="shared" si="319"/>
        <v>0</v>
      </c>
      <c r="M1672" s="13">
        <f t="shared" si="324"/>
        <v>0.12048594239931584</v>
      </c>
      <c r="N1672" s="13">
        <f t="shared" si="320"/>
        <v>7.4701284287575817E-2</v>
      </c>
      <c r="O1672" s="13">
        <f t="shared" si="321"/>
        <v>7.4701284287575817E-2</v>
      </c>
      <c r="Q1672">
        <v>26.94115737163655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0.61858173679780182</v>
      </c>
      <c r="G1673" s="13">
        <f t="shared" si="315"/>
        <v>0</v>
      </c>
      <c r="H1673" s="13">
        <f t="shared" si="316"/>
        <v>0.61858173679780182</v>
      </c>
      <c r="I1673" s="16">
        <f t="shared" si="323"/>
        <v>0.618606639516873</v>
      </c>
      <c r="J1673" s="13">
        <f t="shared" si="317"/>
        <v>0.61860190328592035</v>
      </c>
      <c r="K1673" s="13">
        <f t="shared" si="318"/>
        <v>4.7362309526510771E-6</v>
      </c>
      <c r="L1673" s="13">
        <f t="shared" si="319"/>
        <v>0</v>
      </c>
      <c r="M1673" s="13">
        <f t="shared" si="324"/>
        <v>4.5784658111740026E-2</v>
      </c>
      <c r="N1673" s="13">
        <f t="shared" si="320"/>
        <v>2.8386488029278817E-2</v>
      </c>
      <c r="O1673" s="13">
        <f t="shared" si="321"/>
        <v>2.8386488029278817E-2</v>
      </c>
      <c r="Q1673">
        <v>29.091673000000011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0.2261556381250692</v>
      </c>
      <c r="G1674" s="13">
        <f t="shared" si="315"/>
        <v>0</v>
      </c>
      <c r="H1674" s="13">
        <f t="shared" si="316"/>
        <v>0.2261556381250692</v>
      </c>
      <c r="I1674" s="16">
        <f t="shared" si="323"/>
        <v>0.22616037435602185</v>
      </c>
      <c r="J1674" s="13">
        <f t="shared" si="317"/>
        <v>0.22616007675688182</v>
      </c>
      <c r="K1674" s="13">
        <f t="shared" si="318"/>
        <v>2.9759914002558396E-7</v>
      </c>
      <c r="L1674" s="13">
        <f t="shared" si="319"/>
        <v>0</v>
      </c>
      <c r="M1674" s="13">
        <f t="shared" si="324"/>
        <v>1.7398170082461209E-2</v>
      </c>
      <c r="N1674" s="13">
        <f t="shared" si="320"/>
        <v>1.0786865451125949E-2</v>
      </c>
      <c r="O1674" s="13">
        <f t="shared" si="321"/>
        <v>1.0786865451125949E-2</v>
      </c>
      <c r="Q1674">
        <v>27.239571097767431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21.082997151175</v>
      </c>
      <c r="G1675" s="13">
        <f t="shared" si="315"/>
        <v>0</v>
      </c>
      <c r="H1675" s="13">
        <f t="shared" si="316"/>
        <v>21.082997151175</v>
      </c>
      <c r="I1675" s="16">
        <f t="shared" si="323"/>
        <v>21.08299744877414</v>
      </c>
      <c r="J1675" s="13">
        <f t="shared" si="317"/>
        <v>20.738732669101015</v>
      </c>
      <c r="K1675" s="13">
        <f t="shared" si="318"/>
        <v>0.34426477967312508</v>
      </c>
      <c r="L1675" s="13">
        <f t="shared" si="319"/>
        <v>0</v>
      </c>
      <c r="M1675" s="13">
        <f t="shared" si="324"/>
        <v>6.6113046313352603E-3</v>
      </c>
      <c r="N1675" s="13">
        <f t="shared" si="320"/>
        <v>4.0990088714278616E-3</v>
      </c>
      <c r="O1675" s="13">
        <f t="shared" si="321"/>
        <v>4.0990088714278616E-3</v>
      </c>
      <c r="Q1675">
        <v>24.485590243194672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26.67082928430915</v>
      </c>
      <c r="G1676" s="13">
        <f t="shared" si="315"/>
        <v>0</v>
      </c>
      <c r="H1676" s="13">
        <f t="shared" si="316"/>
        <v>26.67082928430915</v>
      </c>
      <c r="I1676" s="16">
        <f t="shared" si="323"/>
        <v>27.015094063982275</v>
      </c>
      <c r="J1676" s="13">
        <f t="shared" si="317"/>
        <v>25.807586568835042</v>
      </c>
      <c r="K1676" s="13">
        <f t="shared" si="318"/>
        <v>1.2075074951472331</v>
      </c>
      <c r="L1676" s="13">
        <f t="shared" si="319"/>
        <v>0</v>
      </c>
      <c r="M1676" s="13">
        <f t="shared" si="324"/>
        <v>2.5122957599073986E-3</v>
      </c>
      <c r="N1676" s="13">
        <f t="shared" si="320"/>
        <v>1.5576233711425871E-3</v>
      </c>
      <c r="O1676" s="13">
        <f t="shared" si="321"/>
        <v>1.5576233711425871E-3</v>
      </c>
      <c r="Q1676">
        <v>20.54357513729504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8.2978948253324578</v>
      </c>
      <c r="G1677" s="13">
        <f t="shared" si="315"/>
        <v>0</v>
      </c>
      <c r="H1677" s="13">
        <f t="shared" si="316"/>
        <v>8.2978948253324578</v>
      </c>
      <c r="I1677" s="16">
        <f t="shared" si="323"/>
        <v>9.5054023204796909</v>
      </c>
      <c r="J1677" s="13">
        <f t="shared" si="317"/>
        <v>9.3982277827663374</v>
      </c>
      <c r="K1677" s="13">
        <f t="shared" si="318"/>
        <v>0.1071745377133535</v>
      </c>
      <c r="L1677" s="13">
        <f t="shared" si="319"/>
        <v>0</v>
      </c>
      <c r="M1677" s="13">
        <f t="shared" si="324"/>
        <v>9.5467238876481152E-4</v>
      </c>
      <c r="N1677" s="13">
        <f t="shared" si="320"/>
        <v>5.9189688103418318E-4</v>
      </c>
      <c r="O1677" s="13">
        <f t="shared" si="321"/>
        <v>5.9189688103418318E-4</v>
      </c>
      <c r="Q1677">
        <v>15.87006680368008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27.153504231974321</v>
      </c>
      <c r="G1678" s="13">
        <f t="shared" si="315"/>
        <v>0</v>
      </c>
      <c r="H1678" s="13">
        <f t="shared" si="316"/>
        <v>27.153504231974321</v>
      </c>
      <c r="I1678" s="16">
        <f t="shared" si="323"/>
        <v>27.260678769687672</v>
      </c>
      <c r="J1678" s="13">
        <f t="shared" si="317"/>
        <v>24.605235134981328</v>
      </c>
      <c r="K1678" s="13">
        <f t="shared" si="318"/>
        <v>2.6554436347063444</v>
      </c>
      <c r="L1678" s="13">
        <f t="shared" si="319"/>
        <v>0</v>
      </c>
      <c r="M1678" s="13">
        <f t="shared" si="324"/>
        <v>3.6277550773062834E-4</v>
      </c>
      <c r="N1678" s="13">
        <f t="shared" si="320"/>
        <v>2.2492081479298957E-4</v>
      </c>
      <c r="O1678" s="13">
        <f t="shared" si="321"/>
        <v>2.2492081479298957E-4</v>
      </c>
      <c r="Q1678">
        <v>14.527730593548389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1.64605226678241</v>
      </c>
      <c r="G1679" s="13">
        <f t="shared" si="315"/>
        <v>0</v>
      </c>
      <c r="H1679" s="13">
        <f t="shared" si="316"/>
        <v>1.64605226678241</v>
      </c>
      <c r="I1679" s="16">
        <f t="shared" si="323"/>
        <v>4.3014959014887548</v>
      </c>
      <c r="J1679" s="13">
        <f t="shared" si="317"/>
        <v>4.2923517901809554</v>
      </c>
      <c r="K1679" s="13">
        <f t="shared" si="318"/>
        <v>9.1441113077994629E-3</v>
      </c>
      <c r="L1679" s="13">
        <f t="shared" si="319"/>
        <v>0</v>
      </c>
      <c r="M1679" s="13">
        <f t="shared" si="324"/>
        <v>1.3785469293763877E-4</v>
      </c>
      <c r="N1679" s="13">
        <f t="shared" si="320"/>
        <v>8.5469909621336036E-5</v>
      </c>
      <c r="O1679" s="13">
        <f t="shared" si="321"/>
        <v>8.5469909621336036E-5</v>
      </c>
      <c r="Q1679">
        <v>16.557784712573739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0.12945560525277361</v>
      </c>
      <c r="G1680" s="13">
        <f t="shared" si="315"/>
        <v>0</v>
      </c>
      <c r="H1680" s="13">
        <f t="shared" si="316"/>
        <v>0.12945560525277361</v>
      </c>
      <c r="I1680" s="16">
        <f t="shared" si="323"/>
        <v>0.13859971656057307</v>
      </c>
      <c r="J1680" s="13">
        <f t="shared" si="317"/>
        <v>0.13859957784712812</v>
      </c>
      <c r="K1680" s="13">
        <f t="shared" si="318"/>
        <v>1.3871344495264282E-7</v>
      </c>
      <c r="L1680" s="13">
        <f t="shared" si="319"/>
        <v>0</v>
      </c>
      <c r="M1680" s="13">
        <f t="shared" si="324"/>
        <v>5.2384783316302737E-5</v>
      </c>
      <c r="N1680" s="13">
        <f t="shared" si="320"/>
        <v>3.2478565656107698E-5</v>
      </c>
      <c r="O1680" s="13">
        <f t="shared" si="321"/>
        <v>3.2478565656107698E-5</v>
      </c>
      <c r="Q1680">
        <v>22.174110142792809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5.8793319726812054</v>
      </c>
      <c r="G1681" s="13">
        <f t="shared" si="315"/>
        <v>0</v>
      </c>
      <c r="H1681" s="13">
        <f t="shared" si="316"/>
        <v>5.8793319726812054</v>
      </c>
      <c r="I1681" s="16">
        <f t="shared" si="323"/>
        <v>5.8793321113946506</v>
      </c>
      <c r="J1681" s="13">
        <f t="shared" si="317"/>
        <v>5.8663395674903223</v>
      </c>
      <c r="K1681" s="13">
        <f t="shared" si="318"/>
        <v>1.2992543904328357E-2</v>
      </c>
      <c r="L1681" s="13">
        <f t="shared" si="319"/>
        <v>0</v>
      </c>
      <c r="M1681" s="13">
        <f t="shared" si="324"/>
        <v>1.9906217660195039E-5</v>
      </c>
      <c r="N1681" s="13">
        <f t="shared" si="320"/>
        <v>1.2341854949320924E-5</v>
      </c>
      <c r="O1681" s="13">
        <f t="shared" si="321"/>
        <v>1.2341854949320924E-5</v>
      </c>
      <c r="Q1681">
        <v>20.703267540752691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4.5071428569999998</v>
      </c>
      <c r="G1682" s="13">
        <f t="shared" si="315"/>
        <v>0</v>
      </c>
      <c r="H1682" s="13">
        <f t="shared" si="316"/>
        <v>4.5071428569999998</v>
      </c>
      <c r="I1682" s="16">
        <f t="shared" si="323"/>
        <v>4.5201354009043282</v>
      </c>
      <c r="J1682" s="13">
        <f t="shared" si="317"/>
        <v>4.5158819695708683</v>
      </c>
      <c r="K1682" s="13">
        <f t="shared" si="318"/>
        <v>4.2534313334599005E-3</v>
      </c>
      <c r="L1682" s="13">
        <f t="shared" si="319"/>
        <v>0</v>
      </c>
      <c r="M1682" s="13">
        <f t="shared" si="324"/>
        <v>7.5643627108741147E-6</v>
      </c>
      <c r="N1682" s="13">
        <f t="shared" si="320"/>
        <v>4.6899048807419514E-6</v>
      </c>
      <c r="O1682" s="13">
        <f t="shared" si="321"/>
        <v>4.6899048807419514E-6</v>
      </c>
      <c r="Q1682">
        <v>23.039088308657149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0.28571428599999998</v>
      </c>
      <c r="G1683" s="13">
        <f t="shared" si="315"/>
        <v>0</v>
      </c>
      <c r="H1683" s="13">
        <f t="shared" si="316"/>
        <v>0.28571428599999998</v>
      </c>
      <c r="I1683" s="16">
        <f t="shared" si="323"/>
        <v>0.28996771733345988</v>
      </c>
      <c r="J1683" s="13">
        <f t="shared" si="317"/>
        <v>0.28996698046234332</v>
      </c>
      <c r="K1683" s="13">
        <f t="shared" si="318"/>
        <v>7.3687111656894899E-7</v>
      </c>
      <c r="L1683" s="13">
        <f t="shared" si="319"/>
        <v>0</v>
      </c>
      <c r="M1683" s="13">
        <f t="shared" si="324"/>
        <v>2.8744578301321633E-6</v>
      </c>
      <c r="N1683" s="13">
        <f t="shared" si="320"/>
        <v>1.7821638546819412E-6</v>
      </c>
      <c r="O1683" s="13">
        <f t="shared" si="321"/>
        <v>1.7821638546819412E-6</v>
      </c>
      <c r="Q1683">
        <v>26.068266603008968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0.29085328615226641</v>
      </c>
      <c r="G1684" s="13">
        <f t="shared" si="315"/>
        <v>0</v>
      </c>
      <c r="H1684" s="13">
        <f t="shared" si="316"/>
        <v>0.29085328615226641</v>
      </c>
      <c r="I1684" s="16">
        <f t="shared" si="323"/>
        <v>0.29085402302338298</v>
      </c>
      <c r="J1684" s="13">
        <f t="shared" si="317"/>
        <v>0.29085333931421908</v>
      </c>
      <c r="K1684" s="13">
        <f t="shared" si="318"/>
        <v>6.8370916389559611E-7</v>
      </c>
      <c r="L1684" s="13">
        <f t="shared" si="319"/>
        <v>0</v>
      </c>
      <c r="M1684" s="13">
        <f t="shared" si="324"/>
        <v>1.0922939754502221E-6</v>
      </c>
      <c r="N1684" s="13">
        <f t="shared" si="320"/>
        <v>6.7722226477913768E-7</v>
      </c>
      <c r="O1684" s="13">
        <f t="shared" si="321"/>
        <v>6.7722226477913768E-7</v>
      </c>
      <c r="Q1684">
        <v>26.677929606334391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0.60857272550833263</v>
      </c>
      <c r="G1685" s="13">
        <f t="shared" si="315"/>
        <v>0</v>
      </c>
      <c r="H1685" s="13">
        <f t="shared" si="316"/>
        <v>0.60857272550833263</v>
      </c>
      <c r="I1685" s="16">
        <f t="shared" si="323"/>
        <v>0.60857340921749659</v>
      </c>
      <c r="J1685" s="13">
        <f t="shared" si="317"/>
        <v>0.60856834182773412</v>
      </c>
      <c r="K1685" s="13">
        <f t="shared" si="318"/>
        <v>5.0673897624697872E-6</v>
      </c>
      <c r="L1685" s="13">
        <f t="shared" si="319"/>
        <v>0</v>
      </c>
      <c r="M1685" s="13">
        <f t="shared" si="324"/>
        <v>4.1507171067108444E-7</v>
      </c>
      <c r="N1685" s="13">
        <f t="shared" si="320"/>
        <v>2.5734446061607235E-7</v>
      </c>
      <c r="O1685" s="13">
        <f t="shared" si="321"/>
        <v>2.5734446061607235E-7</v>
      </c>
      <c r="Q1685">
        <v>28.228486000000011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1.791267501505545</v>
      </c>
      <c r="G1686" s="13">
        <f t="shared" si="315"/>
        <v>0</v>
      </c>
      <c r="H1686" s="13">
        <f t="shared" si="316"/>
        <v>1.791267501505545</v>
      </c>
      <c r="I1686" s="16">
        <f t="shared" si="323"/>
        <v>1.7912725688953075</v>
      </c>
      <c r="J1686" s="13">
        <f t="shared" si="317"/>
        <v>1.7911382150216371</v>
      </c>
      <c r="K1686" s="13">
        <f t="shared" si="318"/>
        <v>1.3435387367044527E-4</v>
      </c>
      <c r="L1686" s="13">
        <f t="shared" si="319"/>
        <v>0</v>
      </c>
      <c r="M1686" s="13">
        <f t="shared" si="324"/>
        <v>1.5772725005501209E-7</v>
      </c>
      <c r="N1686" s="13">
        <f t="shared" si="320"/>
        <v>9.7790895034107497E-8</v>
      </c>
      <c r="O1686" s="13">
        <f t="shared" si="321"/>
        <v>9.7790895034107497E-8</v>
      </c>
      <c r="Q1686">
        <v>27.940989116071169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0.10694762656395369</v>
      </c>
      <c r="G1687" s="13">
        <f t="shared" si="315"/>
        <v>0</v>
      </c>
      <c r="H1687" s="13">
        <f t="shared" si="316"/>
        <v>0.10694762656395369</v>
      </c>
      <c r="I1687" s="16">
        <f t="shared" si="323"/>
        <v>0.10708198043762414</v>
      </c>
      <c r="J1687" s="13">
        <f t="shared" si="317"/>
        <v>0.10708193936507347</v>
      </c>
      <c r="K1687" s="13">
        <f t="shared" si="318"/>
        <v>4.1072550666099161E-8</v>
      </c>
      <c r="L1687" s="13">
        <f t="shared" si="319"/>
        <v>0</v>
      </c>
      <c r="M1687" s="13">
        <f t="shared" si="324"/>
        <v>5.9936355020904593E-8</v>
      </c>
      <c r="N1687" s="13">
        <f t="shared" si="320"/>
        <v>3.7160540112960847E-8</v>
      </c>
      <c r="O1687" s="13">
        <f t="shared" si="321"/>
        <v>3.7160540112960847E-8</v>
      </c>
      <c r="Q1687">
        <v>25.335943263440861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4.9269771791650454</v>
      </c>
      <c r="G1688" s="13">
        <f t="shared" si="315"/>
        <v>0</v>
      </c>
      <c r="H1688" s="13">
        <f t="shared" si="316"/>
        <v>4.9269771791650454</v>
      </c>
      <c r="I1688" s="16">
        <f t="shared" si="323"/>
        <v>4.9269772202375961</v>
      </c>
      <c r="J1688" s="13">
        <f t="shared" si="317"/>
        <v>4.9199832594876058</v>
      </c>
      <c r="K1688" s="13">
        <f t="shared" si="318"/>
        <v>6.9939607499902579E-3</v>
      </c>
      <c r="L1688" s="13">
        <f t="shared" si="319"/>
        <v>0</v>
      </c>
      <c r="M1688" s="13">
        <f t="shared" si="324"/>
        <v>2.2775814907943747E-8</v>
      </c>
      <c r="N1688" s="13">
        <f t="shared" si="320"/>
        <v>1.4121005242925123E-8</v>
      </c>
      <c r="O1688" s="13">
        <f t="shared" si="321"/>
        <v>1.4121005242925123E-8</v>
      </c>
      <c r="Q1688">
        <v>21.34177863181873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49.457387550640753</v>
      </c>
      <c r="G1689" s="13">
        <f t="shared" si="315"/>
        <v>2.4747325756840746</v>
      </c>
      <c r="H1689" s="13">
        <f t="shared" si="316"/>
        <v>46.982654974956681</v>
      </c>
      <c r="I1689" s="16">
        <f t="shared" si="323"/>
        <v>46.989648935706668</v>
      </c>
      <c r="J1689" s="13">
        <f t="shared" si="317"/>
        <v>38.317689931728353</v>
      </c>
      <c r="K1689" s="13">
        <f t="shared" si="318"/>
        <v>8.6719590039783156</v>
      </c>
      <c r="L1689" s="13">
        <f t="shared" si="319"/>
        <v>0</v>
      </c>
      <c r="M1689" s="13">
        <f t="shared" si="324"/>
        <v>8.6548096650186238E-9</v>
      </c>
      <c r="N1689" s="13">
        <f t="shared" si="320"/>
        <v>5.3659819923115464E-9</v>
      </c>
      <c r="O1689" s="13">
        <f t="shared" si="321"/>
        <v>2.4747325810500564</v>
      </c>
      <c r="Q1689">
        <v>16.629837593548391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2025-03-05T07:25:04Z</dcterms:modified>
</cp:coreProperties>
</file>