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CHEC-EC-EARTH_r1i1p1_KNMI-RACMO22T_v1\"/>
    </mc:Choice>
  </mc:AlternateContent>
  <xr:revisionPtr revIDLastSave="0" documentId="13_ncr:1_{5954E759-404A-4ED0-B695-6E4BBA2816F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H1588" i="1"/>
  <c r="G1588" i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H1492" i="1"/>
  <c r="G1492" i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H1484" i="1"/>
  <c r="G1484" i="1"/>
  <c r="H1483" i="1"/>
  <c r="G1483" i="1"/>
  <c r="G1482" i="1"/>
  <c r="H1482" i="1" s="1"/>
  <c r="H1481" i="1"/>
  <c r="G1481" i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74" i="1"/>
  <c r="G1374" i="1"/>
  <c r="G1373" i="1"/>
  <c r="H1373" i="1" s="1"/>
  <c r="G1372" i="1"/>
  <c r="H1372" i="1" s="1"/>
  <c r="G1371" i="1"/>
  <c r="H1371" i="1" s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G1367" i="1"/>
  <c r="H1367" i="1" s="1"/>
  <c r="B1367" i="1"/>
  <c r="B1368" i="1" s="1"/>
  <c r="B1369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H1359" i="1"/>
  <c r="G1359" i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H1354" i="1"/>
  <c r="G1354" i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H1315" i="1"/>
  <c r="G1315" i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H1303" i="1"/>
  <c r="G1303" i="1"/>
  <c r="G1302" i="1"/>
  <c r="H1302" i="1" s="1"/>
  <c r="B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B1226" i="1"/>
  <c r="B1227" i="1" s="1"/>
  <c r="B1228" i="1" s="1"/>
  <c r="B1229" i="1" s="1"/>
  <c r="G1225" i="1"/>
  <c r="H1225" i="1" s="1"/>
  <c r="G1224" i="1"/>
  <c r="H1224" i="1" s="1"/>
  <c r="G1223" i="1"/>
  <c r="H1223" i="1" s="1"/>
  <c r="B1223" i="1"/>
  <c r="B1224" i="1" s="1"/>
  <c r="B1225" i="1" s="1"/>
  <c r="G1222" i="1"/>
  <c r="H1222" i="1" s="1"/>
  <c r="H1221" i="1"/>
  <c r="G1221" i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H1210" i="1"/>
  <c r="G1210" i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B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H1171" i="1"/>
  <c r="G1171" i="1"/>
  <c r="G1170" i="1"/>
  <c r="H1170" i="1" s="1"/>
  <c r="H1169" i="1"/>
  <c r="G1169" i="1"/>
  <c r="H1168" i="1"/>
  <c r="G1168" i="1"/>
  <c r="G1167" i="1"/>
  <c r="H1167" i="1" s="1"/>
  <c r="H1166" i="1"/>
  <c r="G1166" i="1"/>
  <c r="G1165" i="1"/>
  <c r="H1165" i="1" s="1"/>
  <c r="G1164" i="1"/>
  <c r="H1164" i="1" s="1"/>
  <c r="G1163" i="1"/>
  <c r="H1163" i="1" s="1"/>
  <c r="H1162" i="1"/>
  <c r="G1162" i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B1147" i="1"/>
  <c r="B1159" i="1" s="1"/>
  <c r="B1171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H1140" i="1"/>
  <c r="G1140" i="1"/>
  <c r="G1139" i="1"/>
  <c r="H1139" i="1" s="1"/>
  <c r="G1138" i="1"/>
  <c r="H1138" i="1" s="1"/>
  <c r="H1137" i="1"/>
  <c r="G1137" i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H1119" i="1"/>
  <c r="G1119" i="1"/>
  <c r="G1118" i="1"/>
  <c r="H1118" i="1" s="1"/>
  <c r="G1117" i="1"/>
  <c r="H1117" i="1" s="1"/>
  <c r="G1116" i="1"/>
  <c r="H1116" i="1" s="1"/>
  <c r="H1115" i="1"/>
  <c r="G1115" i="1"/>
  <c r="H1114" i="1"/>
  <c r="G1114" i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H1085" i="1"/>
  <c r="G1085" i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H1069" i="1"/>
  <c r="G1069" i="1"/>
  <c r="G1068" i="1"/>
  <c r="H1068" i="1" s="1"/>
  <c r="H1067" i="1"/>
  <c r="G1067" i="1"/>
  <c r="H1066" i="1"/>
  <c r="G1066" i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H976" i="1"/>
  <c r="G976" i="1"/>
  <c r="G975" i="1"/>
  <c r="H975" i="1" s="1"/>
  <c r="H974" i="1"/>
  <c r="G974" i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H910" i="1"/>
  <c r="G910" i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G870" i="1"/>
  <c r="H870" i="1" s="1"/>
  <c r="G869" i="1"/>
  <c r="H869" i="1" s="1"/>
  <c r="G868" i="1"/>
  <c r="H868" i="1" s="1"/>
  <c r="B868" i="1"/>
  <c r="B869" i="1" s="1"/>
  <c r="H867" i="1"/>
  <c r="G867" i="1"/>
  <c r="G866" i="1"/>
  <c r="H866" i="1" s="1"/>
  <c r="G865" i="1"/>
  <c r="H865" i="1" s="1"/>
  <c r="B865" i="1"/>
  <c r="B866" i="1" s="1"/>
  <c r="B867" i="1" s="1"/>
  <c r="H864" i="1"/>
  <c r="G864" i="1"/>
  <c r="B864" i="1"/>
  <c r="G863" i="1"/>
  <c r="H863" i="1" s="1"/>
  <c r="B863" i="1"/>
  <c r="G862" i="1"/>
  <c r="H862" i="1" s="1"/>
  <c r="G861" i="1"/>
  <c r="H861" i="1" s="1"/>
  <c r="B861" i="1"/>
  <c r="G860" i="1"/>
  <c r="H860" i="1" s="1"/>
  <c r="B860" i="1"/>
  <c r="G859" i="1"/>
  <c r="H859" i="1" s="1"/>
  <c r="B859" i="1"/>
  <c r="H858" i="1"/>
  <c r="G858" i="1"/>
  <c r="H857" i="1"/>
  <c r="G857" i="1"/>
  <c r="G856" i="1"/>
  <c r="H856" i="1" s="1"/>
  <c r="G855" i="1"/>
  <c r="H855" i="1" s="1"/>
  <c r="G854" i="1"/>
  <c r="H854" i="1" s="1"/>
  <c r="H853" i="1"/>
  <c r="G853" i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H829" i="1"/>
  <c r="G829" i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H756" i="1"/>
  <c r="G756" i="1"/>
  <c r="G755" i="1"/>
  <c r="H755" i="1" s="1"/>
  <c r="G754" i="1"/>
  <c r="H754" i="1" s="1"/>
  <c r="G753" i="1"/>
  <c r="H753" i="1" s="1"/>
  <c r="H752" i="1"/>
  <c r="G752" i="1"/>
  <c r="H751" i="1"/>
  <c r="G751" i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H703" i="1"/>
  <c r="G703" i="1"/>
  <c r="G702" i="1"/>
  <c r="H702" i="1" s="1"/>
  <c r="H701" i="1"/>
  <c r="G701" i="1"/>
  <c r="H700" i="1"/>
  <c r="G700" i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H685" i="1"/>
  <c r="G685" i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H669" i="1"/>
  <c r="G669" i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H654" i="1"/>
  <c r="G654" i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G628" i="1"/>
  <c r="H628" i="1" s="1"/>
  <c r="G627" i="1"/>
  <c r="H627" i="1" s="1"/>
  <c r="G626" i="1"/>
  <c r="H626" i="1" s="1"/>
  <c r="G625" i="1"/>
  <c r="H625" i="1" s="1"/>
  <c r="H624" i="1"/>
  <c r="G624" i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H612" i="1"/>
  <c r="G612" i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H583" i="1"/>
  <c r="G583" i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H531" i="1"/>
  <c r="G531" i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H464" i="1"/>
  <c r="G464" i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H372" i="1"/>
  <c r="G372" i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H361" i="1"/>
  <c r="G361" i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H325" i="1"/>
  <c r="G325" i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H258" i="1"/>
  <c r="G258" i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H145" i="1"/>
  <c r="G145" i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H104" i="1"/>
  <c r="G104" i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B85" i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H79" i="1"/>
  <c r="G79" i="1"/>
  <c r="B79" i="1"/>
  <c r="B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H51" i="1"/>
  <c r="G51" i="1"/>
  <c r="G50" i="1"/>
  <c r="H50" i="1" s="1"/>
  <c r="H49" i="1"/>
  <c r="G49" i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B44" i="1"/>
  <c r="B45" i="1" s="1"/>
  <c r="H43" i="1"/>
  <c r="G43" i="1"/>
  <c r="B43" i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B33" i="1"/>
  <c r="G32" i="1"/>
  <c r="H32" i="1" s="1"/>
  <c r="B32" i="1"/>
  <c r="G31" i="1"/>
  <c r="H31" i="1" s="1"/>
  <c r="B31" i="1"/>
  <c r="G30" i="1"/>
  <c r="H30" i="1" s="1"/>
  <c r="G29" i="1"/>
  <c r="H29" i="1" s="1"/>
  <c r="G28" i="1"/>
  <c r="H28" i="1" s="1"/>
  <c r="H27" i="1"/>
  <c r="G27" i="1"/>
  <c r="G26" i="1"/>
  <c r="H26" i="1" s="1"/>
  <c r="B26" i="1"/>
  <c r="B27" i="1" s="1"/>
  <c r="B28" i="1" s="1"/>
  <c r="B29" i="1" s="1"/>
  <c r="G25" i="1"/>
  <c r="H25" i="1" s="1"/>
  <c r="G24" i="1"/>
  <c r="H24" i="1" s="1"/>
  <c r="H23" i="1"/>
  <c r="G23" i="1"/>
  <c r="B23" i="1"/>
  <c r="B24" i="1" s="1"/>
  <c r="B25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J6" i="1" l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0" i="1"/>
  <c r="B481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2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9" i="1"/>
  <c r="B1291" i="1" s="1"/>
  <c r="B1303" i="1" s="1"/>
  <c r="B1268" i="1"/>
  <c r="B1283" i="1"/>
  <c r="B1295" i="1" s="1"/>
  <c r="B1307" i="1" s="1"/>
  <c r="B1272" i="1"/>
  <c r="B1376" i="1"/>
  <c r="L6" i="1" l="1"/>
  <c r="M6" i="1" s="1"/>
  <c r="N6" i="1" s="1"/>
  <c r="O6" i="1" s="1"/>
  <c r="I7" i="1"/>
  <c r="B1269" i="1"/>
  <c r="B1281" i="1" s="1"/>
  <c r="B1293" i="1" s="1"/>
  <c r="B1305" i="1" s="1"/>
  <c r="B1280" i="1"/>
  <c r="B1292" i="1" s="1"/>
  <c r="B1304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4" i="1"/>
  <c r="B1296" i="1" s="1"/>
  <c r="B1308" i="1" s="1"/>
  <c r="B1273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5" i="1"/>
  <c r="B1297" i="1" s="1"/>
  <c r="B1309" i="1" s="1"/>
  <c r="B1274" i="1"/>
  <c r="J7" i="1"/>
  <c r="K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B1275" i="1"/>
  <c r="B1286" i="1"/>
  <c r="B1298" i="1" s="1"/>
  <c r="B131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I8" i="1" l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7" i="1"/>
  <c r="B1299" i="1" s="1"/>
  <c r="B1311" i="1" s="1"/>
  <c r="B1276" i="1"/>
  <c r="J8" i="1"/>
  <c r="K8" i="1" s="1"/>
  <c r="L8" i="1" l="1"/>
  <c r="M8" i="1" s="1"/>
  <c r="N8" i="1" s="1"/>
  <c r="O8" i="1" s="1"/>
  <c r="I9" i="1"/>
  <c r="B1277" i="1"/>
  <c r="B1289" i="1" s="1"/>
  <c r="B1301" i="1" s="1"/>
  <c r="B1313" i="1" s="1"/>
  <c r="B1288" i="1"/>
  <c r="B1300" i="1" s="1"/>
  <c r="B131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s="1"/>
  <c r="K26" i="1" l="1"/>
  <c r="L26" i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s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 l="1"/>
  <c r="J68" i="1" s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I80" i="1" l="1"/>
  <c r="L79" i="1"/>
  <c r="M79" i="1" s="1"/>
  <c r="N79" i="1" s="1"/>
  <c r="O79" i="1" s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s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/>
  <c r="L171" i="1" l="1"/>
  <c r="M171" i="1" s="1"/>
  <c r="N171" i="1" s="1"/>
  <c r="O171" i="1" s="1"/>
  <c r="I172" i="1" l="1"/>
  <c r="K172" i="1" s="1"/>
  <c r="J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K200" i="1" s="1"/>
  <c r="J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 l="1"/>
  <c r="J214" i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 l="1"/>
  <c r="J504" i="1" s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 l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 l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 l="1"/>
  <c r="J601" i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 l="1"/>
  <c r="J1320" i="1"/>
  <c r="K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 l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 l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 l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/>
  <c r="K1645" i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<sst xmlns="http://schemas.openxmlformats.org/spreadsheetml/2006/main" count="43" uniqueCount="40">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</sst>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2.1135272235849465</c:v>
                </c:pt>
                <c:pt idx="5">
                  <c:v>9.1699338285967418</c:v>
                </c:pt>
                <c:pt idx="6">
                  <c:v>2.2916982292908354</c:v>
                </c:pt>
                <c:pt idx="7">
                  <c:v>0.87084532713051754</c:v>
                </c:pt>
                <c:pt idx="8">
                  <c:v>0.33092122430959664</c:v>
                </c:pt>
                <c:pt idx="9">
                  <c:v>0.12575006523764676</c:v>
                </c:pt>
                <c:pt idx="10">
                  <c:v>4.7785024790305754E-2</c:v>
                </c:pt>
                <c:pt idx="11">
                  <c:v>1.8158309420316189E-2</c:v>
                </c:pt>
                <c:pt idx="12">
                  <c:v>6.9001575797201509E-3</c:v>
                </c:pt>
                <c:pt idx="13">
                  <c:v>2.6220598802936578E-3</c:v>
                </c:pt>
                <c:pt idx="14">
                  <c:v>14.780180087381368</c:v>
                </c:pt>
                <c:pt idx="15">
                  <c:v>10.12766527276904</c:v>
                </c:pt>
                <c:pt idx="16">
                  <c:v>3.038486812255357</c:v>
                </c:pt>
                <c:pt idx="17">
                  <c:v>1.1546249886570354</c:v>
                </c:pt>
                <c:pt idx="18">
                  <c:v>14.899017885209988</c:v>
                </c:pt>
                <c:pt idx="19">
                  <c:v>12.410187080446377</c:v>
                </c:pt>
                <c:pt idx="20">
                  <c:v>3.6571206328047459</c:v>
                </c:pt>
                <c:pt idx="21">
                  <c:v>2.4982625873865789</c:v>
                </c:pt>
                <c:pt idx="22">
                  <c:v>0.52808821937700523</c:v>
                </c:pt>
                <c:pt idx="23">
                  <c:v>0.20067352336326205</c:v>
                </c:pt>
                <c:pt idx="24">
                  <c:v>7.6255938878039567E-2</c:v>
                </c:pt>
                <c:pt idx="25">
                  <c:v>2.8977256773655043E-2</c:v>
                </c:pt>
                <c:pt idx="26">
                  <c:v>1.1011357573988915E-2</c:v>
                </c:pt>
                <c:pt idx="27">
                  <c:v>2.9037903692929352</c:v>
                </c:pt>
                <c:pt idx="28">
                  <c:v>15.396221626358162</c:v>
                </c:pt>
                <c:pt idx="29">
                  <c:v>28.691662337013998</c:v>
                </c:pt>
                <c:pt idx="30">
                  <c:v>31.744937912320047</c:v>
                </c:pt>
                <c:pt idx="31">
                  <c:v>43.645863186021728</c:v>
                </c:pt>
                <c:pt idx="32">
                  <c:v>13.635506628297751</c:v>
                </c:pt>
                <c:pt idx="33">
                  <c:v>5.1814925187531449</c:v>
                </c:pt>
                <c:pt idx="34">
                  <c:v>1.9689671571261953</c:v>
                </c:pt>
                <c:pt idx="35">
                  <c:v>0.74820751970795418</c:v>
                </c:pt>
                <c:pt idx="36">
                  <c:v>0.28431885748902264</c:v>
                </c:pt>
                <c:pt idx="37">
                  <c:v>0.10804116584582858</c:v>
                </c:pt>
                <c:pt idx="38">
                  <c:v>4.1055643021414866E-2</c:v>
                </c:pt>
                <c:pt idx="39">
                  <c:v>1.5601144348137648E-2</c:v>
                </c:pt>
                <c:pt idx="40">
                  <c:v>5.9284348522923068E-3</c:v>
                </c:pt>
                <c:pt idx="41">
                  <c:v>2.2528052438710762E-3</c:v>
                </c:pt>
                <c:pt idx="42">
                  <c:v>55.817143542172488</c:v>
                </c:pt>
                <c:pt idx="43">
                  <c:v>17.072797218237071</c:v>
                </c:pt>
                <c:pt idx="44">
                  <c:v>7.5552075418118267</c:v>
                </c:pt>
                <c:pt idx="45">
                  <c:v>2.3938260388888368</c:v>
                </c:pt>
                <c:pt idx="46">
                  <c:v>0.90965389477775815</c:v>
                </c:pt>
                <c:pt idx="47">
                  <c:v>0.34566848001554812</c:v>
                </c:pt>
                <c:pt idx="48">
                  <c:v>0.13135402240590827</c:v>
                </c:pt>
                <c:pt idx="49">
                  <c:v>4.9914528514245139E-2</c:v>
                </c:pt>
                <c:pt idx="50">
                  <c:v>1.8967520835413153E-2</c:v>
                </c:pt>
                <c:pt idx="51">
                  <c:v>7.2076579174569985E-3</c:v>
                </c:pt>
                <c:pt idx="52">
                  <c:v>2.7389100086336595E-3</c:v>
                </c:pt>
                <c:pt idx="53">
                  <c:v>1.503581106115996</c:v>
                </c:pt>
                <c:pt idx="54">
                  <c:v>3.954986052467004E-4</c:v>
                </c:pt>
                <c:pt idx="55">
                  <c:v>1.1613132959169268</c:v>
                </c:pt>
                <c:pt idx="56">
                  <c:v>5.7109998597623542E-5</c:v>
                </c:pt>
                <c:pt idx="57">
                  <c:v>2.1701799467096942E-5</c:v>
                </c:pt>
                <c:pt idx="58">
                  <c:v>8.2466837974968396E-6</c:v>
                </c:pt>
                <c:pt idx="59">
                  <c:v>3.1337398430487992E-6</c:v>
                </c:pt>
                <c:pt idx="60">
                  <c:v>19.544937703198279</c:v>
                </c:pt>
                <c:pt idx="61">
                  <c:v>8.2013951695658633</c:v>
                </c:pt>
                <c:pt idx="62">
                  <c:v>73.244140441955224</c:v>
                </c:pt>
                <c:pt idx="63">
                  <c:v>43.262037307186098</c:v>
                </c:pt>
                <c:pt idx="64">
                  <c:v>79.839368354305293</c:v>
                </c:pt>
                <c:pt idx="65">
                  <c:v>27.816351303427652</c:v>
                </c:pt>
                <c:pt idx="66">
                  <c:v>10.138820268308049</c:v>
                </c:pt>
                <c:pt idx="67">
                  <c:v>58.533400532347386</c:v>
                </c:pt>
                <c:pt idx="68">
                  <c:v>18.568876019224135</c:v>
                </c:pt>
                <c:pt idx="69">
                  <c:v>6.6853177793639746</c:v>
                </c:pt>
                <c:pt idx="70">
                  <c:v>2.5404207561583103</c:v>
                </c:pt>
                <c:pt idx="71">
                  <c:v>0.96535988734015787</c:v>
                </c:pt>
                <c:pt idx="72">
                  <c:v>0.36683675718925995</c:v>
                </c:pt>
                <c:pt idx="73">
                  <c:v>0.13939796773191881</c:v>
                </c:pt>
                <c:pt idx="74">
                  <c:v>5.2971227738129144E-2</c:v>
                </c:pt>
                <c:pt idx="75">
                  <c:v>2.0129066540489078E-2</c:v>
                </c:pt>
                <c:pt idx="76">
                  <c:v>7.6490452853858488E-3</c:v>
                </c:pt>
                <c:pt idx="77">
                  <c:v>54.390995211975067</c:v>
                </c:pt>
                <c:pt idx="78">
                  <c:v>16.044117922227588</c:v>
                </c:pt>
                <c:pt idx="79">
                  <c:v>6.0967648104464827</c:v>
                </c:pt>
                <c:pt idx="80">
                  <c:v>2.3167706279696634</c:v>
                </c:pt>
                <c:pt idx="81">
                  <c:v>0.88037283862847193</c:v>
                </c:pt>
                <c:pt idx="82">
                  <c:v>0.33454167867881934</c:v>
                </c:pt>
                <c:pt idx="83">
                  <c:v>0.12712583789795134</c:v>
                </c:pt>
                <c:pt idx="84">
                  <c:v>4.8307818401221517E-2</c:v>
                </c:pt>
                <c:pt idx="85">
                  <c:v>1.8356970992464177E-2</c:v>
                </c:pt>
                <c:pt idx="86">
                  <c:v>6.9756489771363875E-3</c:v>
                </c:pt>
                <c:pt idx="87">
                  <c:v>3.7740527092772619E-3</c:v>
                </c:pt>
                <c:pt idx="88">
                  <c:v>1.0072837122984942E-3</c:v>
                </c:pt>
                <c:pt idx="89">
                  <c:v>3.827678106734278E-4</c:v>
                </c:pt>
                <c:pt idx="90">
                  <c:v>1.6971116676614603E-3</c:v>
                </c:pt>
                <c:pt idx="91">
                  <c:v>7.5067419003640952</c:v>
                </c:pt>
                <c:pt idx="92">
                  <c:v>9.1219051585233437</c:v>
                </c:pt>
                <c:pt idx="93">
                  <c:v>2.265331907997294</c:v>
                </c:pt>
                <c:pt idx="94">
                  <c:v>0.86082612503897182</c:v>
                </c:pt>
                <c:pt idx="95">
                  <c:v>0.32711392751480933</c:v>
                </c:pt>
                <c:pt idx="96">
                  <c:v>0.12430329245562753</c:v>
                </c:pt>
                <c:pt idx="97">
                  <c:v>4.7235251133138458E-2</c:v>
                </c:pt>
                <c:pt idx="98">
                  <c:v>21.092218687716898</c:v>
                </c:pt>
                <c:pt idx="99">
                  <c:v>5.5564371157520043</c:v>
                </c:pt>
                <c:pt idx="100">
                  <c:v>2.1114461039857617</c:v>
                </c:pt>
                <c:pt idx="101">
                  <c:v>0.80234951951458955</c:v>
                </c:pt>
                <c:pt idx="102">
                  <c:v>52.181841036088599</c:v>
                </c:pt>
                <c:pt idx="103">
                  <c:v>19.59018029737733</c:v>
                </c:pt>
                <c:pt idx="104">
                  <c:v>6.6064433318851137</c:v>
                </c:pt>
                <c:pt idx="105">
                  <c:v>2.5104484661163431</c:v>
                </c:pt>
                <c:pt idx="106">
                  <c:v>0.95397041712421038</c:v>
                </c:pt>
                <c:pt idx="107">
                  <c:v>0.36250875850719999</c:v>
                </c:pt>
                <c:pt idx="108">
                  <c:v>0.13775332823273598</c:v>
                </c:pt>
                <c:pt idx="109">
                  <c:v>5.2346264728439673E-2</c:v>
                </c:pt>
                <c:pt idx="110">
                  <c:v>2.1190998430916812E-2</c:v>
                </c:pt>
                <c:pt idx="111">
                  <c:v>0.60429504027019143</c:v>
                </c:pt>
                <c:pt idx="112">
                  <c:v>49.176303820317003</c:v>
                </c:pt>
                <c:pt idx="113">
                  <c:v>14.849856501259996</c:v>
                </c:pt>
                <c:pt idx="114">
                  <c:v>5.6429454704787982</c:v>
                </c:pt>
                <c:pt idx="115">
                  <c:v>4.2153671379793209</c:v>
                </c:pt>
                <c:pt idx="116">
                  <c:v>0.81484132593713843</c:v>
                </c:pt>
                <c:pt idx="117">
                  <c:v>0.30963970385611261</c:v>
                </c:pt>
                <c:pt idx="118">
                  <c:v>0.11766308746532278</c:v>
                </c:pt>
                <c:pt idx="119">
                  <c:v>4.4711973236822661E-2</c:v>
                </c:pt>
                <c:pt idx="120">
                  <c:v>1.6990549829992613E-2</c:v>
                </c:pt>
                <c:pt idx="121">
                  <c:v>2.1743280781537417</c:v>
                </c:pt>
                <c:pt idx="122">
                  <c:v>2.4534353954509332E-3</c:v>
                </c:pt>
                <c:pt idx="123">
                  <c:v>3.7905316120350809</c:v>
                </c:pt>
                <c:pt idx="124">
                  <c:v>0.4907920684176087</c:v>
                </c:pt>
                <c:pt idx="125">
                  <c:v>0.1865009859986913</c:v>
                </c:pt>
                <c:pt idx="126">
                  <c:v>1.0855392512901325</c:v>
                </c:pt>
                <c:pt idx="127">
                  <c:v>9.9567395245538703E-2</c:v>
                </c:pt>
                <c:pt idx="128">
                  <c:v>12.950613130549076</c:v>
                </c:pt>
                <c:pt idx="129">
                  <c:v>2.9480761335806704</c:v>
                </c:pt>
                <c:pt idx="130">
                  <c:v>1.1202689307606546</c:v>
                </c:pt>
                <c:pt idx="131">
                  <c:v>0.42570219368904882</c:v>
                </c:pt>
                <c:pt idx="132">
                  <c:v>0.16176683360183855</c:v>
                </c:pt>
                <c:pt idx="133">
                  <c:v>6.1471396768698658E-2</c:v>
                </c:pt>
                <c:pt idx="134">
                  <c:v>2.3359130772105493E-2</c:v>
                </c:pt>
                <c:pt idx="135">
                  <c:v>11.699334370563347</c:v>
                </c:pt>
                <c:pt idx="136">
                  <c:v>2.8678744270203156</c:v>
                </c:pt>
                <c:pt idx="137">
                  <c:v>1.08979228226772</c:v>
                </c:pt>
                <c:pt idx="138">
                  <c:v>13.087767629086393</c:v>
                </c:pt>
                <c:pt idx="139">
                  <c:v>3.1245450791791334</c:v>
                </c:pt>
                <c:pt idx="140">
                  <c:v>1.1873271300880706</c:v>
                </c:pt>
                <c:pt idx="141">
                  <c:v>0.45118430943346677</c:v>
                </c:pt>
                <c:pt idx="142">
                  <c:v>0.17145003758471739</c:v>
                </c:pt>
                <c:pt idx="143">
                  <c:v>6.5151014282192596E-2</c:v>
                </c:pt>
                <c:pt idx="144">
                  <c:v>2.4757385427233193E-2</c:v>
                </c:pt>
                <c:pt idx="145">
                  <c:v>3.0951868118863186</c:v>
                </c:pt>
                <c:pt idx="146">
                  <c:v>18.975725214173281</c:v>
                </c:pt>
                <c:pt idx="147">
                  <c:v>5.2518897793923234</c:v>
                </c:pt>
                <c:pt idx="148">
                  <c:v>3.2903989250228456</c:v>
                </c:pt>
                <c:pt idx="149">
                  <c:v>0.75837288414425141</c:v>
                </c:pt>
                <c:pt idx="150">
                  <c:v>6.5711754800901048</c:v>
                </c:pt>
                <c:pt idx="151">
                  <c:v>20.227789697760912</c:v>
                </c:pt>
                <c:pt idx="152">
                  <c:v>10.49621901271558</c:v>
                </c:pt>
                <c:pt idx="153">
                  <c:v>3.0664917369173295</c:v>
                </c:pt>
                <c:pt idx="154">
                  <c:v>1.1652668600285854</c:v>
                </c:pt>
                <c:pt idx="155">
                  <c:v>2.8130906006614733</c:v>
                </c:pt>
                <c:pt idx="156">
                  <c:v>0.16826453458812773</c:v>
                </c:pt>
                <c:pt idx="157">
                  <c:v>6.3940523143488553E-2</c:v>
                </c:pt>
                <c:pt idx="158">
                  <c:v>2.0791530724365495</c:v>
                </c:pt>
                <c:pt idx="159">
                  <c:v>72.971627940351425</c:v>
                </c:pt>
                <c:pt idx="160">
                  <c:v>29.378679915407361</c:v>
                </c:pt>
                <c:pt idx="161">
                  <c:v>23.378719464366235</c:v>
                </c:pt>
                <c:pt idx="162">
                  <c:v>8.4540713863814538</c:v>
                </c:pt>
                <c:pt idx="163">
                  <c:v>2.856501036718031</c:v>
                </c:pt>
                <c:pt idx="164">
                  <c:v>1.7481100626423487</c:v>
                </c:pt>
                <c:pt idx="165">
                  <c:v>0.4124787497020837</c:v>
                </c:pt>
                <c:pt idx="166">
                  <c:v>0.15674192488679184</c:v>
                </c:pt>
                <c:pt idx="167">
                  <c:v>5.9561931456980889E-2</c:v>
                </c:pt>
                <c:pt idx="168">
                  <c:v>2.2633533953652734E-2</c:v>
                </c:pt>
                <c:pt idx="169">
                  <c:v>8.6007429023880408E-3</c:v>
                </c:pt>
                <c:pt idx="170">
                  <c:v>5.8645632094144027</c:v>
                </c:pt>
                <c:pt idx="171">
                  <c:v>3.9602056896303131</c:v>
                </c:pt>
                <c:pt idx="172">
                  <c:v>1.0604481158857899</c:v>
                </c:pt>
                <c:pt idx="173">
                  <c:v>72.001594082442992</c:v>
                </c:pt>
                <c:pt idx="174">
                  <c:v>21.515171524203421</c:v>
                </c:pt>
                <c:pt idx="175">
                  <c:v>10.248999486141432</c:v>
                </c:pt>
                <c:pt idx="176">
                  <c:v>3.1067907680949736</c:v>
                </c:pt>
                <c:pt idx="177">
                  <c:v>1.18058049187609</c:v>
                </c:pt>
                <c:pt idx="178">
                  <c:v>0.44862058691291429</c:v>
                </c:pt>
                <c:pt idx="179">
                  <c:v>0.17047582302690742</c:v>
                </c:pt>
                <c:pt idx="180">
                  <c:v>6.4780812750224806E-2</c:v>
                </c:pt>
                <c:pt idx="181">
                  <c:v>2.4616708845085433E-2</c:v>
                </c:pt>
                <c:pt idx="182">
                  <c:v>3.9266164239109878</c:v>
                </c:pt>
                <c:pt idx="183">
                  <c:v>0.38857536842140095</c:v>
                </c:pt>
                <c:pt idx="184">
                  <c:v>46.671948824301928</c:v>
                </c:pt>
                <c:pt idx="185">
                  <c:v>16.798846499405013</c:v>
                </c:pt>
                <c:pt idx="186">
                  <c:v>9.551861326956594</c:v>
                </c:pt>
                <c:pt idx="187">
                  <c:v>4.8904301613017909</c:v>
                </c:pt>
                <c:pt idx="188">
                  <c:v>1.1587353807704908</c:v>
                </c:pt>
                <c:pt idx="189">
                  <c:v>0.44031944469278639</c:v>
                </c:pt>
                <c:pt idx="190">
                  <c:v>0.16732138898325882</c:v>
                </c:pt>
                <c:pt idx="191">
                  <c:v>6.3582127813638367E-2</c:v>
                </c:pt>
                <c:pt idx="192">
                  <c:v>2.4161208569182573E-2</c:v>
                </c:pt>
                <c:pt idx="193">
                  <c:v>9.1812592562893793E-3</c:v>
                </c:pt>
                <c:pt idx="194">
                  <c:v>3.4888785173899637E-3</c:v>
                </c:pt>
                <c:pt idx="195">
                  <c:v>1.1654059856135426</c:v>
                </c:pt>
                <c:pt idx="196">
                  <c:v>12.909560677479273</c:v>
                </c:pt>
                <c:pt idx="197">
                  <c:v>3.5959275191068527</c:v>
                </c:pt>
                <c:pt idx="198">
                  <c:v>10.842363995966348</c:v>
                </c:pt>
                <c:pt idx="199">
                  <c:v>62.943138441283445</c:v>
                </c:pt>
                <c:pt idx="200">
                  <c:v>19.213305162074686</c:v>
                </c:pt>
                <c:pt idx="201">
                  <c:v>7.2538807726280421</c:v>
                </c:pt>
                <c:pt idx="202">
                  <c:v>2.7564746935986562</c:v>
                </c:pt>
                <c:pt idx="203">
                  <c:v>1.0474603835674892</c:v>
                </c:pt>
                <c:pt idx="204">
                  <c:v>0.39803494575564596</c:v>
                </c:pt>
                <c:pt idx="205">
                  <c:v>32.496989771927382</c:v>
                </c:pt>
                <c:pt idx="206">
                  <c:v>9.6948563757133357</c:v>
                </c:pt>
                <c:pt idx="207">
                  <c:v>7.3898489325410992</c:v>
                </c:pt>
                <c:pt idx="208">
                  <c:v>10.479118067459433</c:v>
                </c:pt>
                <c:pt idx="209">
                  <c:v>3.2005772862237438</c:v>
                </c:pt>
                <c:pt idx="210">
                  <c:v>1.2162193687650225</c:v>
                </c:pt>
                <c:pt idx="211">
                  <c:v>0.60607931242225477</c:v>
                </c:pt>
                <c:pt idx="212">
                  <c:v>2.1222558600618675</c:v>
                </c:pt>
                <c:pt idx="213">
                  <c:v>6.6736389202874322E-2</c:v>
                </c:pt>
                <c:pt idx="214">
                  <c:v>2.5359827897092242E-2</c:v>
                </c:pt>
                <c:pt idx="215">
                  <c:v>9.6367346008950534E-3</c:v>
                </c:pt>
                <c:pt idx="216">
                  <c:v>2.0580854166998481</c:v>
                </c:pt>
                <c:pt idx="217">
                  <c:v>1.3915444763692459E-3</c:v>
                </c:pt>
                <c:pt idx="218">
                  <c:v>5.2878690102031354E-4</c:v>
                </c:pt>
                <c:pt idx="219">
                  <c:v>2.0093902238771911E-4</c:v>
                </c:pt>
                <c:pt idx="220">
                  <c:v>7.6356828507333254E-5</c:v>
                </c:pt>
                <c:pt idx="221">
                  <c:v>7.5407165232937198E-4</c:v>
                </c:pt>
                <c:pt idx="222">
                  <c:v>1.1025926036458924E-5</c:v>
                </c:pt>
                <c:pt idx="223">
                  <c:v>8.9030240603846802E-2</c:v>
                </c:pt>
                <c:pt idx="224">
                  <c:v>1.5921437196646687E-6</c:v>
                </c:pt>
                <c:pt idx="225">
                  <c:v>6.0501461347257407E-7</c:v>
                </c:pt>
                <c:pt idx="226">
                  <c:v>2.2990555311957814E-7</c:v>
                </c:pt>
                <c:pt idx="227">
                  <c:v>8.7364110185439682E-8</c:v>
                </c:pt>
                <c:pt idx="228">
                  <c:v>3.3198361870467083E-8</c:v>
                </c:pt>
                <c:pt idx="229">
                  <c:v>1.2615377510777492E-8</c:v>
                </c:pt>
                <c:pt idx="230">
                  <c:v>4.7938434540954476E-9</c:v>
                </c:pt>
                <c:pt idx="231">
                  <c:v>1.9653271257190053</c:v>
                </c:pt>
                <c:pt idx="232">
                  <c:v>8.8621182532372198E-3</c:v>
                </c:pt>
                <c:pt idx="233">
                  <c:v>3.3676049362301435E-3</c:v>
                </c:pt>
                <c:pt idx="234">
                  <c:v>1.2796898757674545E-3</c:v>
                </c:pt>
                <c:pt idx="235">
                  <c:v>4.8628215279163274E-4</c:v>
                </c:pt>
                <c:pt idx="236">
                  <c:v>1.8478721806082046E-4</c:v>
                </c:pt>
                <c:pt idx="237">
                  <c:v>7.0219142863111775E-5</c:v>
                </c:pt>
                <c:pt idx="238">
                  <c:v>2.6683274287982472E-5</c:v>
                </c:pt>
                <c:pt idx="239">
                  <c:v>1.0139644229433338E-5</c:v>
                </c:pt>
                <c:pt idx="240">
                  <c:v>3.8530648071846696E-6</c:v>
                </c:pt>
                <c:pt idx="241">
                  <c:v>9.6664650153290381</c:v>
                </c:pt>
                <c:pt idx="242">
                  <c:v>55.33684897380239</c:v>
                </c:pt>
                <c:pt idx="243">
                  <c:v>34.975278916063758</c:v>
                </c:pt>
                <c:pt idx="244">
                  <c:v>61.000736770383298</c:v>
                </c:pt>
                <c:pt idx="245">
                  <c:v>48.241583635249881</c:v>
                </c:pt>
                <c:pt idx="246">
                  <c:v>15.850256245654393</c:v>
                </c:pt>
                <c:pt idx="247">
                  <c:v>21.583316617228721</c:v>
                </c:pt>
                <c:pt idx="248">
                  <c:v>7.1895511755133796</c:v>
                </c:pt>
                <c:pt idx="249">
                  <c:v>2.3819569886940344</c:v>
                </c:pt>
                <c:pt idx="250">
                  <c:v>0.90514365570373323</c:v>
                </c:pt>
                <c:pt idx="251">
                  <c:v>0.34395458916741861</c:v>
                </c:pt>
                <c:pt idx="252">
                  <c:v>0.1307027438836191</c:v>
                </c:pt>
                <c:pt idx="253">
                  <c:v>8.2307995556776703E-2</c:v>
                </c:pt>
                <c:pt idx="254">
                  <c:v>16.36464291387799</c:v>
                </c:pt>
                <c:pt idx="255">
                  <c:v>4.1005571387511894</c:v>
                </c:pt>
                <c:pt idx="256">
                  <c:v>34.137439056219932</c:v>
                </c:pt>
                <c:pt idx="257">
                  <c:v>20.868343013647319</c:v>
                </c:pt>
                <c:pt idx="258">
                  <c:v>14.30099300046269</c:v>
                </c:pt>
                <c:pt idx="259">
                  <c:v>12.26239283930795</c:v>
                </c:pt>
                <c:pt idx="260">
                  <c:v>3.631911044112563</c:v>
                </c:pt>
                <c:pt idx="261">
                  <c:v>1.380126196762774</c:v>
                </c:pt>
                <c:pt idx="262">
                  <c:v>0.52444795476985417</c:v>
                </c:pt>
                <c:pt idx="263">
                  <c:v>0.19929022281254455</c:v>
                </c:pt>
                <c:pt idx="264">
                  <c:v>0.66956771875513565</c:v>
                </c:pt>
                <c:pt idx="265">
                  <c:v>2.8777508174131432E-2</c:v>
                </c:pt>
                <c:pt idx="266">
                  <c:v>1.0935453106169944E-2</c:v>
                </c:pt>
                <c:pt idx="267">
                  <c:v>4.155472180344579E-3</c:v>
                </c:pt>
                <c:pt idx="268">
                  <c:v>1.5790794285309401E-3</c:v>
                </c:pt>
                <c:pt idx="269">
                  <c:v>6.0005018284175734E-4</c:v>
                </c:pt>
                <c:pt idx="270">
                  <c:v>2.2801906947986778E-4</c:v>
                </c:pt>
                <c:pt idx="271">
                  <c:v>8.6647246402349749E-5</c:v>
                </c:pt>
                <c:pt idx="272">
                  <c:v>0.92313530258495058</c:v>
                </c:pt>
                <c:pt idx="273">
                  <c:v>1.2511862380499306E-5</c:v>
                </c:pt>
                <c:pt idx="274">
                  <c:v>4.7545077045897356E-6</c:v>
                </c:pt>
                <c:pt idx="275">
                  <c:v>8.0735272428760829E-2</c:v>
                </c:pt>
                <c:pt idx="276">
                  <c:v>6.86550912542758E-7</c:v>
                </c:pt>
                <c:pt idx="277">
                  <c:v>2.6088934676624809E-7</c:v>
                </c:pt>
                <c:pt idx="278">
                  <c:v>11.311127405200404</c:v>
                </c:pt>
                <c:pt idx="279">
                  <c:v>8.0060326195350449</c:v>
                </c:pt>
                <c:pt idx="280">
                  <c:v>2.357854367463049</c:v>
                </c:pt>
                <c:pt idx="281">
                  <c:v>14.620601762954688</c:v>
                </c:pt>
                <c:pt idx="282">
                  <c:v>28.069533216436291</c:v>
                </c:pt>
                <c:pt idx="283">
                  <c:v>22.667346559329886</c:v>
                </c:pt>
                <c:pt idx="284">
                  <c:v>7.0338228243256609</c:v>
                </c:pt>
                <c:pt idx="285">
                  <c:v>2.6728526732437516</c:v>
                </c:pt>
                <c:pt idx="286">
                  <c:v>1.0156840158326255</c:v>
                </c:pt>
                <c:pt idx="287">
                  <c:v>0.38595992601639773</c:v>
                </c:pt>
                <c:pt idx="288">
                  <c:v>0.14666477188623114</c:v>
                </c:pt>
                <c:pt idx="289">
                  <c:v>0.83285686099350298</c:v>
                </c:pt>
                <c:pt idx="290">
                  <c:v>2.1178393060371784E-2</c:v>
                </c:pt>
                <c:pt idx="291">
                  <c:v>50.917900512758052</c:v>
                </c:pt>
                <c:pt idx="292">
                  <c:v>14.88500712306025</c:v>
                </c:pt>
                <c:pt idx="293">
                  <c:v>5.6563027067628955</c:v>
                </c:pt>
                <c:pt idx="294">
                  <c:v>4.2051023379019181</c:v>
                </c:pt>
                <c:pt idx="295">
                  <c:v>42.783492979482205</c:v>
                </c:pt>
                <c:pt idx="296">
                  <c:v>12.543010130947014</c:v>
                </c:pt>
                <c:pt idx="297">
                  <c:v>4.766343849759866</c:v>
                </c:pt>
                <c:pt idx="298">
                  <c:v>1.8112106629087492</c:v>
                </c:pt>
                <c:pt idx="299">
                  <c:v>0.68826005190532469</c:v>
                </c:pt>
                <c:pt idx="300">
                  <c:v>0.26153881972402337</c:v>
                </c:pt>
                <c:pt idx="301">
                  <c:v>2.3051765094432892</c:v>
                </c:pt>
                <c:pt idx="302">
                  <c:v>3.7766205568148969E-2</c:v>
                </c:pt>
                <c:pt idx="303">
                  <c:v>1.4351158115896613E-2</c:v>
                </c:pt>
                <c:pt idx="304">
                  <c:v>5.4534400840407123E-3</c:v>
                </c:pt>
                <c:pt idx="305">
                  <c:v>2.0723072319354706E-3</c:v>
                </c:pt>
                <c:pt idx="306">
                  <c:v>44.532172267920345</c:v>
                </c:pt>
                <c:pt idx="307">
                  <c:v>12.544981894155777</c:v>
                </c:pt>
                <c:pt idx="308">
                  <c:v>4.7670931197791964</c:v>
                </c:pt>
                <c:pt idx="309">
                  <c:v>1.8114953855160945</c:v>
                </c:pt>
                <c:pt idx="310">
                  <c:v>0.68836824649611583</c:v>
                </c:pt>
                <c:pt idx="311">
                  <c:v>0.261579933668524</c:v>
                </c:pt>
                <c:pt idx="312">
                  <c:v>9.940037479403914E-2</c:v>
                </c:pt>
                <c:pt idx="313">
                  <c:v>1.2139609763448753</c:v>
                </c:pt>
                <c:pt idx="314">
                  <c:v>33.789978873350968</c:v>
                </c:pt>
                <c:pt idx="315">
                  <c:v>41.258631109397676</c:v>
                </c:pt>
                <c:pt idx="316">
                  <c:v>14.554198307081995</c:v>
                </c:pt>
                <c:pt idx="317">
                  <c:v>9.686262710943879</c:v>
                </c:pt>
                <c:pt idx="318">
                  <c:v>3.1093751640628908</c:v>
                </c:pt>
                <c:pt idx="319">
                  <c:v>1.1815625623438983</c:v>
                </c:pt>
                <c:pt idx="320">
                  <c:v>0.44899377369068144</c:v>
                </c:pt>
                <c:pt idx="321">
                  <c:v>0.17061763400245894</c:v>
                </c:pt>
                <c:pt idx="322">
                  <c:v>6.4834700920934379E-2</c:v>
                </c:pt>
                <c:pt idx="323">
                  <c:v>2.463718634995507E-2</c:v>
                </c:pt>
                <c:pt idx="324">
                  <c:v>53.319579237901365</c:v>
                </c:pt>
                <c:pt idx="325">
                  <c:v>14.432632722442058</c:v>
                </c:pt>
                <c:pt idx="326">
                  <c:v>6.4239447577410456</c:v>
                </c:pt>
                <c:pt idx="327">
                  <c:v>2.0840721651206335</c:v>
                </c:pt>
                <c:pt idx="328">
                  <c:v>0.79194742274584062</c:v>
                </c:pt>
                <c:pt idx="329">
                  <c:v>18.762005671082097</c:v>
                </c:pt>
                <c:pt idx="330">
                  <c:v>5.0031703372111878</c:v>
                </c:pt>
                <c:pt idx="331">
                  <c:v>12.893547113959615</c:v>
                </c:pt>
                <c:pt idx="332">
                  <c:v>8.5238097309707896</c:v>
                </c:pt>
                <c:pt idx="333">
                  <c:v>2.1710381632142077</c:v>
                </c:pt>
                <c:pt idx="334">
                  <c:v>0.82499450202139879</c:v>
                </c:pt>
                <c:pt idx="335">
                  <c:v>0.31349791076813155</c:v>
                </c:pt>
                <c:pt idx="336">
                  <c:v>1.2773856300055069</c:v>
                </c:pt>
                <c:pt idx="337">
                  <c:v>1.8458707245891226</c:v>
                </c:pt>
                <c:pt idx="338">
                  <c:v>30.38315094408668</c:v>
                </c:pt>
                <c:pt idx="339">
                  <c:v>8.4484422709498315</c:v>
                </c:pt>
                <c:pt idx="340">
                  <c:v>3.2104080629609353</c:v>
                </c:pt>
                <c:pt idx="341">
                  <c:v>1.2199550639251555</c:v>
                </c:pt>
                <c:pt idx="342">
                  <c:v>1.0506855955386261</c:v>
                </c:pt>
                <c:pt idx="343">
                  <c:v>16.113370380125012</c:v>
                </c:pt>
                <c:pt idx="344">
                  <c:v>3.9561206659072847</c:v>
                </c:pt>
                <c:pt idx="345">
                  <c:v>1.5033258530447684</c:v>
                </c:pt>
                <c:pt idx="346">
                  <c:v>0.57126382415701193</c:v>
                </c:pt>
                <c:pt idx="347">
                  <c:v>0.21708025317966453</c:v>
                </c:pt>
                <c:pt idx="348">
                  <c:v>8.2490496208272535E-2</c:v>
                </c:pt>
                <c:pt idx="349">
                  <c:v>3.1346388559143568E-2</c:v>
                </c:pt>
                <c:pt idx="350">
                  <c:v>7.0221428281742391</c:v>
                </c:pt>
                <c:pt idx="351">
                  <c:v>1.8481032838983054</c:v>
                </c:pt>
                <c:pt idx="352">
                  <c:v>19.018735233870199</c:v>
                </c:pt>
                <c:pt idx="353">
                  <c:v>17.750024557218204</c:v>
                </c:pt>
                <c:pt idx="354">
                  <c:v>5.4756599881346544</c:v>
                </c:pt>
                <c:pt idx="355">
                  <c:v>2.080978405828501</c:v>
                </c:pt>
                <c:pt idx="356">
                  <c:v>0.79068530228664424</c:v>
                </c:pt>
                <c:pt idx="357">
                  <c:v>0.30046041486892477</c:v>
                </c:pt>
                <c:pt idx="358">
                  <c:v>0.11417495765019142</c:v>
                </c:pt>
                <c:pt idx="359">
                  <c:v>4.3386483907072747E-2</c:v>
                </c:pt>
                <c:pt idx="360">
                  <c:v>1.648686388468764E-2</c:v>
                </c:pt>
                <c:pt idx="361">
                  <c:v>6.2650082761813043E-3</c:v>
                </c:pt>
                <c:pt idx="362">
                  <c:v>2.3807031449488954E-3</c:v>
                </c:pt>
                <c:pt idx="363">
                  <c:v>40.13724373433859</c:v>
                </c:pt>
                <c:pt idx="364">
                  <c:v>11.892222218191696</c:v>
                </c:pt>
                <c:pt idx="365">
                  <c:v>4.3406564612732783</c:v>
                </c:pt>
                <c:pt idx="366">
                  <c:v>1.6494494552838461</c:v>
                </c:pt>
                <c:pt idx="367">
                  <c:v>0.75763006989340531</c:v>
                </c:pt>
                <c:pt idx="368">
                  <c:v>0.23818050134298735</c:v>
                </c:pt>
                <c:pt idx="369">
                  <c:v>9.0508590510335191E-2</c:v>
                </c:pt>
                <c:pt idx="370">
                  <c:v>3.4393264393927377E-2</c:v>
                </c:pt>
                <c:pt idx="371">
                  <c:v>1.3069440469692401E-2</c:v>
                </c:pt>
                <c:pt idx="372">
                  <c:v>4.9663873784831121E-3</c:v>
                </c:pt>
                <c:pt idx="373">
                  <c:v>1.887227203823583E-3</c:v>
                </c:pt>
                <c:pt idx="374">
                  <c:v>7.1714633745296151E-4</c:v>
                </c:pt>
                <c:pt idx="375">
                  <c:v>2.7251560823212534E-4</c:v>
                </c:pt>
                <c:pt idx="376">
                  <c:v>19.066521171163014</c:v>
                </c:pt>
                <c:pt idx="377">
                  <c:v>5.8708376828617403</c:v>
                </c:pt>
                <c:pt idx="378">
                  <c:v>2.0127764546859348</c:v>
                </c:pt>
                <c:pt idx="379">
                  <c:v>6.8223662404457439</c:v>
                </c:pt>
                <c:pt idx="380">
                  <c:v>17.294793483051851</c:v>
                </c:pt>
                <c:pt idx="381">
                  <c:v>4.5898390346810487</c:v>
                </c:pt>
                <c:pt idx="382">
                  <c:v>1.7441388331787981</c:v>
                </c:pt>
                <c:pt idx="383">
                  <c:v>0.66277275660794333</c:v>
                </c:pt>
                <c:pt idx="384">
                  <c:v>0.25185364751101846</c:v>
                </c:pt>
                <c:pt idx="385">
                  <c:v>9.5704386054186991E-2</c:v>
                </c:pt>
                <c:pt idx="386">
                  <c:v>3.6367666700591057E-2</c:v>
                </c:pt>
                <c:pt idx="387">
                  <c:v>71.163077655897808</c:v>
                </c:pt>
                <c:pt idx="388">
                  <c:v>33.464229058054599</c:v>
                </c:pt>
                <c:pt idx="389">
                  <c:v>11.588781305114541</c:v>
                </c:pt>
                <c:pt idx="390">
                  <c:v>37.341626189426265</c:v>
                </c:pt>
                <c:pt idx="391">
                  <c:v>14.390388206592942</c:v>
                </c:pt>
                <c:pt idx="392">
                  <c:v>5.7102403036681215</c:v>
                </c:pt>
                <c:pt idx="393">
                  <c:v>1.8127625926012501</c:v>
                </c:pt>
                <c:pt idx="394">
                  <c:v>0.68884978518847495</c:v>
                </c:pt>
                <c:pt idx="395">
                  <c:v>0.26176291837162052</c:v>
                </c:pt>
                <c:pt idx="396">
                  <c:v>9.9469908981215813E-2</c:v>
                </c:pt>
                <c:pt idx="397">
                  <c:v>9.2771653245782709E-2</c:v>
                </c:pt>
                <c:pt idx="398">
                  <c:v>1.436345485688756E-2</c:v>
                </c:pt>
                <c:pt idx="399">
                  <c:v>0.76079591351822617</c:v>
                </c:pt>
                <c:pt idx="400">
                  <c:v>5.0456512309713499</c:v>
                </c:pt>
                <c:pt idx="401">
                  <c:v>1.7680901546472594</c:v>
                </c:pt>
                <c:pt idx="402">
                  <c:v>37.559963681997239</c:v>
                </c:pt>
                <c:pt idx="403">
                  <c:v>28.840416497312408</c:v>
                </c:pt>
                <c:pt idx="404">
                  <c:v>16.874960143450426</c:v>
                </c:pt>
                <c:pt idx="405">
                  <c:v>5.3136882689801039</c:v>
                </c:pt>
                <c:pt idx="406">
                  <c:v>2.0192015422124396</c:v>
                </c:pt>
                <c:pt idx="407">
                  <c:v>0.76729658604072715</c:v>
                </c:pt>
                <c:pt idx="408">
                  <c:v>0.29157270269547636</c:v>
                </c:pt>
                <c:pt idx="409">
                  <c:v>0.11079762702428099</c:v>
                </c:pt>
                <c:pt idx="410">
                  <c:v>4.2103098269226778E-2</c:v>
                </c:pt>
                <c:pt idx="411">
                  <c:v>1.599917734230618E-2</c:v>
                </c:pt>
                <c:pt idx="412">
                  <c:v>3.6965069955569527</c:v>
                </c:pt>
                <c:pt idx="413">
                  <c:v>6.4878946711463152</c:v>
                </c:pt>
                <c:pt idx="414">
                  <c:v>1.6555018368087229</c:v>
                </c:pt>
                <c:pt idx="415">
                  <c:v>0.62909069798731465</c:v>
                </c:pt>
                <c:pt idx="416">
                  <c:v>0.23905446523517956</c:v>
                </c:pt>
                <c:pt idx="417">
                  <c:v>9.0840696789368222E-2</c:v>
                </c:pt>
                <c:pt idx="418">
                  <c:v>3.451946477995993E-2</c:v>
                </c:pt>
                <c:pt idx="419">
                  <c:v>1.311739661638477E-2</c:v>
                </c:pt>
                <c:pt idx="420">
                  <c:v>4.9846107142262133E-3</c:v>
                </c:pt>
                <c:pt idx="421">
                  <c:v>1.8941520714059609E-3</c:v>
                </c:pt>
                <c:pt idx="422">
                  <c:v>7.1977778713426511E-4</c:v>
                </c:pt>
                <c:pt idx="423">
                  <c:v>19.082438137929394</c:v>
                </c:pt>
                <c:pt idx="424">
                  <c:v>5.0982933462083855</c:v>
                </c:pt>
                <c:pt idx="425">
                  <c:v>21.163865691472353</c:v>
                </c:pt>
                <c:pt idx="426">
                  <c:v>16.908967055284123</c:v>
                </c:pt>
                <c:pt idx="427">
                  <c:v>16.90942896509738</c:v>
                </c:pt>
                <c:pt idx="428">
                  <c:v>4.893135285797567</c:v>
                </c:pt>
                <c:pt idx="429">
                  <c:v>1.8593914086030756</c:v>
                </c:pt>
                <c:pt idx="430">
                  <c:v>0.70656873526916875</c:v>
                </c:pt>
                <c:pt idx="431">
                  <c:v>0.26849611940228407</c:v>
                </c:pt>
                <c:pt idx="432">
                  <c:v>0.10202852537286795</c:v>
                </c:pt>
                <c:pt idx="433">
                  <c:v>3.8770839641689828E-2</c:v>
                </c:pt>
                <c:pt idx="434">
                  <c:v>1.6397368220474677</c:v>
                </c:pt>
                <c:pt idx="435">
                  <c:v>5.5985092442600113E-3</c:v>
                </c:pt>
                <c:pt idx="436">
                  <c:v>2.1274335128188045E-3</c:v>
                </c:pt>
                <c:pt idx="437">
                  <c:v>1.0085011277285791</c:v>
                </c:pt>
                <c:pt idx="438">
                  <c:v>54.705789135779149</c:v>
                </c:pt>
                <c:pt idx="439">
                  <c:v>62.09350715636949</c:v>
                </c:pt>
                <c:pt idx="440">
                  <c:v>21.436061152936631</c:v>
                </c:pt>
                <c:pt idx="441">
                  <c:v>7.5782734397121505</c:v>
                </c:pt>
                <c:pt idx="442">
                  <c:v>2.8797439070906172</c:v>
                </c:pt>
                <c:pt idx="443">
                  <c:v>1.0943026846944346</c:v>
                </c:pt>
                <c:pt idx="444">
                  <c:v>0.41583502018388507</c:v>
                </c:pt>
                <c:pt idx="445">
                  <c:v>0.15801730766987632</c:v>
                </c:pt>
                <c:pt idx="446">
                  <c:v>10.129531874204659</c:v>
                </c:pt>
                <c:pt idx="447">
                  <c:v>78.4855999855492</c:v>
                </c:pt>
                <c:pt idx="448">
                  <c:v>23.84541120823615</c:v>
                </c:pt>
                <c:pt idx="449">
                  <c:v>9.0612562591297365</c:v>
                </c:pt>
                <c:pt idx="450">
                  <c:v>69.005719573489415</c:v>
                </c:pt>
                <c:pt idx="451">
                  <c:v>20.757429414168119</c:v>
                </c:pt>
                <c:pt idx="452">
                  <c:v>7.8878231773838836</c:v>
                </c:pt>
                <c:pt idx="453">
                  <c:v>2.9973728074058759</c:v>
                </c:pt>
                <c:pt idx="454">
                  <c:v>1.1390016668142326</c:v>
                </c:pt>
                <c:pt idx="455">
                  <c:v>0.4328206333894084</c:v>
                </c:pt>
                <c:pt idx="456">
                  <c:v>0.16447184068797518</c:v>
                </c:pt>
                <c:pt idx="457">
                  <c:v>6.2499299461430562E-2</c:v>
                </c:pt>
                <c:pt idx="458">
                  <c:v>2.3749733795343616E-2</c:v>
                </c:pt>
                <c:pt idx="459">
                  <c:v>51.300429685276434</c:v>
                </c:pt>
                <c:pt idx="460">
                  <c:v>48.379261781299789</c:v>
                </c:pt>
                <c:pt idx="461">
                  <c:v>20.78249852107751</c:v>
                </c:pt>
                <c:pt idx="462">
                  <c:v>62.670321241966299</c:v>
                </c:pt>
                <c:pt idx="463">
                  <c:v>34.005194388521097</c:v>
                </c:pt>
                <c:pt idx="464">
                  <c:v>11.19621909739946</c:v>
                </c:pt>
                <c:pt idx="465">
                  <c:v>4.2545632570117942</c:v>
                </c:pt>
                <c:pt idx="466">
                  <c:v>1.6167340376644821</c:v>
                </c:pt>
                <c:pt idx="467">
                  <c:v>0.6143589343125031</c:v>
                </c:pt>
                <c:pt idx="468">
                  <c:v>0.23345639503875118</c:v>
                </c:pt>
                <c:pt idx="469">
                  <c:v>8.8713430114725447E-2</c:v>
                </c:pt>
                <c:pt idx="470">
                  <c:v>1.2793840611641056</c:v>
                </c:pt>
                <c:pt idx="471">
                  <c:v>1.2810219308566352E-2</c:v>
                </c:pt>
                <c:pt idx="472">
                  <c:v>72.837213666319911</c:v>
                </c:pt>
                <c:pt idx="473">
                  <c:v>21.876551291973069</c:v>
                </c:pt>
                <c:pt idx="474">
                  <c:v>57.074334021320553</c:v>
                </c:pt>
                <c:pt idx="475">
                  <c:v>20.548060000435662</c:v>
                </c:pt>
                <c:pt idx="476">
                  <c:v>7.0265868844496087</c:v>
                </c:pt>
                <c:pt idx="477">
                  <c:v>2.6701030160908514</c:v>
                </c:pt>
                <c:pt idx="478">
                  <c:v>1.0146391461145237</c:v>
                </c:pt>
                <c:pt idx="479">
                  <c:v>0.38556287552351903</c:v>
                </c:pt>
                <c:pt idx="480">
                  <c:v>0.14651389269893722</c:v>
                </c:pt>
                <c:pt idx="481">
                  <c:v>5.567527922559614E-2</c:v>
                </c:pt>
                <c:pt idx="482">
                  <c:v>2.1156606105726533E-2</c:v>
                </c:pt>
                <c:pt idx="483">
                  <c:v>22.131345754021023</c:v>
                </c:pt>
                <c:pt idx="484">
                  <c:v>9.6281774847829524</c:v>
                </c:pt>
                <c:pt idx="485">
                  <c:v>3.145294372244809</c:v>
                </c:pt>
                <c:pt idx="486">
                  <c:v>1.7421172898967829</c:v>
                </c:pt>
                <c:pt idx="487">
                  <c:v>4.236341105348469</c:v>
                </c:pt>
                <c:pt idx="488">
                  <c:v>0.41117312991829719</c:v>
                </c:pt>
                <c:pt idx="489">
                  <c:v>0.15624578936895292</c:v>
                </c:pt>
                <c:pt idx="490">
                  <c:v>5.937339996020212E-2</c:v>
                </c:pt>
                <c:pt idx="491">
                  <c:v>2.8486473535430523</c:v>
                </c:pt>
                <c:pt idx="492">
                  <c:v>8.5735189542531873E-3</c:v>
                </c:pt>
                <c:pt idx="493">
                  <c:v>3.2579372026162109E-3</c:v>
                </c:pt>
                <c:pt idx="494">
                  <c:v>5.8805330240411831</c:v>
                </c:pt>
                <c:pt idx="495">
                  <c:v>0.93331316442065115</c:v>
                </c:pt>
                <c:pt idx="496">
                  <c:v>8.9685458983867399</c:v>
                </c:pt>
                <c:pt idx="497">
                  <c:v>8.811855323820236</c:v>
                </c:pt>
                <c:pt idx="498">
                  <c:v>28.970629955407368</c:v>
                </c:pt>
                <c:pt idx="499">
                  <c:v>19.916952694928675</c:v>
                </c:pt>
                <c:pt idx="500">
                  <c:v>6.1655737537625397</c:v>
                </c:pt>
                <c:pt idx="501">
                  <c:v>2.3429180264297651</c:v>
                </c:pt>
                <c:pt idx="502">
                  <c:v>0.89030885004331084</c:v>
                </c:pt>
                <c:pt idx="503">
                  <c:v>0.33831736301645815</c:v>
                </c:pt>
                <c:pt idx="504">
                  <c:v>0.12856059794625413</c:v>
                </c:pt>
                <c:pt idx="505">
                  <c:v>0.95911757088724436</c:v>
                </c:pt>
                <c:pt idx="506">
                  <c:v>1.8564150343439091E-2</c:v>
                </c:pt>
                <c:pt idx="507">
                  <c:v>7.0543771305068568E-3</c:v>
                </c:pt>
                <c:pt idx="508">
                  <c:v>0.43778328706906749</c:v>
                </c:pt>
                <c:pt idx="509">
                  <c:v>1.0186520576451899E-3</c:v>
                </c:pt>
                <c:pt idx="510">
                  <c:v>14.105259650529085</c:v>
                </c:pt>
                <c:pt idx="511">
                  <c:v>3.4239428213513619</c:v>
                </c:pt>
                <c:pt idx="512">
                  <c:v>1.3010982721135174</c:v>
                </c:pt>
                <c:pt idx="513">
                  <c:v>0.4944173434031367</c:v>
                </c:pt>
                <c:pt idx="514">
                  <c:v>0.18787859049319194</c:v>
                </c:pt>
                <c:pt idx="515">
                  <c:v>7.1393864387412923E-2</c:v>
                </c:pt>
                <c:pt idx="516">
                  <c:v>2.7129668467216917E-2</c:v>
                </c:pt>
                <c:pt idx="517">
                  <c:v>1.0309274017542426E-2</c:v>
                </c:pt>
                <c:pt idx="518">
                  <c:v>0.48693563576769405</c:v>
                </c:pt>
                <c:pt idx="519">
                  <c:v>1.2040376785778648</c:v>
                </c:pt>
                <c:pt idx="520">
                  <c:v>0.61055984506693495</c:v>
                </c:pt>
                <c:pt idx="521">
                  <c:v>2.1496238387842356E-4</c:v>
                </c:pt>
                <c:pt idx="522">
                  <c:v>0.75621807815995012</c:v>
                </c:pt>
                <c:pt idx="523">
                  <c:v>14.42203691412406</c:v>
                </c:pt>
                <c:pt idx="524">
                  <c:v>3.5977279781945937</c:v>
                </c:pt>
                <c:pt idx="525">
                  <c:v>1.3671366317139457</c:v>
                </c:pt>
                <c:pt idx="526">
                  <c:v>0.51951192005129931</c:v>
                </c:pt>
                <c:pt idx="527">
                  <c:v>0.19741452961949374</c:v>
                </c:pt>
                <c:pt idx="528">
                  <c:v>7.5017521255407615E-2</c:v>
                </c:pt>
                <c:pt idx="529">
                  <c:v>35.993680224980459</c:v>
                </c:pt>
                <c:pt idx="530">
                  <c:v>9.7338198166596666</c:v>
                </c:pt>
                <c:pt idx="531">
                  <c:v>17.485046063930664</c:v>
                </c:pt>
                <c:pt idx="532">
                  <c:v>12.519104969635416</c:v>
                </c:pt>
                <c:pt idx="533">
                  <c:v>3.8089818219973881</c:v>
                </c:pt>
                <c:pt idx="534">
                  <c:v>9.3005163426486668</c:v>
                </c:pt>
                <c:pt idx="535">
                  <c:v>13.394683251239078</c:v>
                </c:pt>
                <c:pt idx="536">
                  <c:v>3.7817923689595325</c:v>
                </c:pt>
                <c:pt idx="537">
                  <c:v>1.4370811002046222</c:v>
                </c:pt>
                <c:pt idx="538">
                  <c:v>0.54609081807775639</c:v>
                </c:pt>
                <c:pt idx="539">
                  <c:v>0.20751451086954745</c:v>
                </c:pt>
                <c:pt idx="540">
                  <c:v>8.9261858182791709</c:v>
                </c:pt>
                <c:pt idx="541">
                  <c:v>1.2116056368612409</c:v>
                </c:pt>
                <c:pt idx="542">
                  <c:v>0.46041014200727159</c:v>
                </c:pt>
                <c:pt idx="543">
                  <c:v>0.17495585396276322</c:v>
                </c:pt>
                <c:pt idx="544">
                  <c:v>6.6483224505850022E-2</c:v>
                </c:pt>
                <c:pt idx="545">
                  <c:v>2.5263625312223009E-2</c:v>
                </c:pt>
                <c:pt idx="546">
                  <c:v>9.6001776186447445E-3</c:v>
                </c:pt>
                <c:pt idx="547">
                  <c:v>10.882979552880041</c:v>
                </c:pt>
                <c:pt idx="548">
                  <c:v>11.812526580492642</c:v>
                </c:pt>
                <c:pt idx="549">
                  <c:v>2.906544159794715</c:v>
                </c:pt>
                <c:pt idx="550">
                  <c:v>1.1044867807219916</c:v>
                </c:pt>
                <c:pt idx="551">
                  <c:v>0.4197049766743568</c:v>
                </c:pt>
                <c:pt idx="552">
                  <c:v>0.15948789113625558</c:v>
                </c:pt>
                <c:pt idx="553">
                  <c:v>6.0605398631777128E-2</c:v>
                </c:pt>
                <c:pt idx="554">
                  <c:v>1.358943844729477</c:v>
                </c:pt>
                <c:pt idx="555">
                  <c:v>24.685052639287214</c:v>
                </c:pt>
                <c:pt idx="556">
                  <c:v>6.8701088392951739</c:v>
                </c:pt>
                <c:pt idx="557">
                  <c:v>4.2803663837895041</c:v>
                </c:pt>
                <c:pt idx="558">
                  <c:v>1.6595364557643146</c:v>
                </c:pt>
                <c:pt idx="559">
                  <c:v>1.8949692589818963</c:v>
                </c:pt>
                <c:pt idx="560">
                  <c:v>2.8072225074132944</c:v>
                </c:pt>
                <c:pt idx="561">
                  <c:v>5.4435422805983812E-2</c:v>
                </c:pt>
                <c:pt idx="562">
                  <c:v>2.0685460666273848E-2</c:v>
                </c:pt>
                <c:pt idx="563">
                  <c:v>7.8604750531840618E-3</c:v>
                </c:pt>
                <c:pt idx="564">
                  <c:v>2.9869805202099435E-3</c:v>
                </c:pt>
                <c:pt idx="565">
                  <c:v>1.1350525976797786E-3</c:v>
                </c:pt>
                <c:pt idx="566">
                  <c:v>4.3131998711831596E-4</c:v>
                </c:pt>
                <c:pt idx="567">
                  <c:v>0.93438618976256316</c:v>
                </c:pt>
                <c:pt idx="568">
                  <c:v>6.228260613988481E-5</c:v>
                </c:pt>
                <c:pt idx="569">
                  <c:v>9.4188560907958028</c:v>
                </c:pt>
                <c:pt idx="570">
                  <c:v>2.0051429219889618</c:v>
                </c:pt>
                <c:pt idx="571">
                  <c:v>5.9299683415062434</c:v>
                </c:pt>
                <c:pt idx="572">
                  <c:v>0.7831505235430386</c:v>
                </c:pt>
                <c:pt idx="573">
                  <c:v>0.29759719894635472</c:v>
                </c:pt>
                <c:pt idx="574">
                  <c:v>0.11308693559961479</c:v>
                </c:pt>
                <c:pt idx="575">
                  <c:v>4.2973035527853622E-2</c:v>
                </c:pt>
                <c:pt idx="576">
                  <c:v>1.6329753500584375E-2</c:v>
                </c:pt>
                <c:pt idx="577">
                  <c:v>6.2053063302220622E-3</c:v>
                </c:pt>
                <c:pt idx="578">
                  <c:v>58.998300948272217</c:v>
                </c:pt>
                <c:pt idx="579">
                  <c:v>44.535147470842041</c:v>
                </c:pt>
                <c:pt idx="580">
                  <c:v>17.672220897534032</c:v>
                </c:pt>
                <c:pt idx="581">
                  <c:v>6.2748624106701794</c:v>
                </c:pt>
                <c:pt idx="582">
                  <c:v>3.0447531327456385</c:v>
                </c:pt>
                <c:pt idx="583">
                  <c:v>0.90609013210077394</c:v>
                </c:pt>
                <c:pt idx="584">
                  <c:v>6.5357702428625206</c:v>
                </c:pt>
                <c:pt idx="585">
                  <c:v>0.95842812542134648</c:v>
                </c:pt>
                <c:pt idx="586">
                  <c:v>0.36420268766011166</c:v>
                </c:pt>
                <c:pt idx="587">
                  <c:v>0.13839702131084244</c:v>
                </c:pt>
                <c:pt idx="588">
                  <c:v>5.2590868098120115E-2</c:v>
                </c:pt>
                <c:pt idx="589">
                  <c:v>1.9984529877285648E-2</c:v>
                </c:pt>
                <c:pt idx="590">
                  <c:v>7.5941213533685459E-3</c:v>
                </c:pt>
                <c:pt idx="591">
                  <c:v>62.461289790647122</c:v>
                </c:pt>
                <c:pt idx="592">
                  <c:v>18.786739645915368</c:v>
                </c:pt>
                <c:pt idx="593">
                  <c:v>28.706050629672429</c:v>
                </c:pt>
                <c:pt idx="594">
                  <c:v>21.929099060399238</c:v>
                </c:pt>
                <c:pt idx="595">
                  <c:v>35.090664595111299</c:v>
                </c:pt>
                <c:pt idx="596">
                  <c:v>10.770528120954232</c:v>
                </c:pt>
                <c:pt idx="597">
                  <c:v>4.0928006859626072</c:v>
                </c:pt>
                <c:pt idx="598">
                  <c:v>1.5552642606657909</c:v>
                </c:pt>
                <c:pt idx="599">
                  <c:v>0.5910004190530006</c:v>
                </c:pt>
                <c:pt idx="600">
                  <c:v>0.2245801592401403</c:v>
                </c:pt>
                <c:pt idx="601">
                  <c:v>2.0193992588215566</c:v>
                </c:pt>
                <c:pt idx="602">
                  <c:v>3.2429374994276255E-2</c:v>
                </c:pt>
                <c:pt idx="603">
                  <c:v>1.232316249782498E-2</c:v>
                </c:pt>
                <c:pt idx="604">
                  <c:v>4.6828017491734927E-3</c:v>
                </c:pt>
                <c:pt idx="605">
                  <c:v>10.606977504240941</c:v>
                </c:pt>
                <c:pt idx="606">
                  <c:v>3.3838077701903337</c:v>
                </c:pt>
                <c:pt idx="607">
                  <c:v>2.914190346956345</c:v>
                </c:pt>
                <c:pt idx="608">
                  <c:v>0.35302824400752658</c:v>
                </c:pt>
                <c:pt idx="609">
                  <c:v>0.1341507327228601</c:v>
                </c:pt>
                <c:pt idx="610">
                  <c:v>5.0977278434686836E-2</c:v>
                </c:pt>
                <c:pt idx="611">
                  <c:v>1.9371365805181E-2</c:v>
                </c:pt>
                <c:pt idx="612">
                  <c:v>7.3611190059687786E-3</c:v>
                </c:pt>
                <c:pt idx="613">
                  <c:v>2.7972252222681357E-3</c:v>
                </c:pt>
                <c:pt idx="614">
                  <c:v>2.0812639817657974</c:v>
                </c:pt>
                <c:pt idx="615">
                  <c:v>0.43311076885519723</c:v>
                </c:pt>
                <c:pt idx="616">
                  <c:v>1.5348934239629719E-4</c:v>
                </c:pt>
                <c:pt idx="617">
                  <c:v>5.8325950110592925E-5</c:v>
                </c:pt>
                <c:pt idx="618">
                  <c:v>1.1738218903182371</c:v>
                </c:pt>
                <c:pt idx="619">
                  <c:v>9.399675351450707</c:v>
                </c:pt>
                <c:pt idx="620">
                  <c:v>4.0106222134433729</c:v>
                </c:pt>
                <c:pt idx="621">
                  <c:v>0.84129003576957817</c:v>
                </c:pt>
                <c:pt idx="622">
                  <c:v>0.31969021359243976</c:v>
                </c:pt>
                <c:pt idx="623">
                  <c:v>0.1214822811651271</c:v>
                </c:pt>
                <c:pt idx="624">
                  <c:v>4.6163266842748296E-2</c:v>
                </c:pt>
                <c:pt idx="625">
                  <c:v>1.7542041400244353E-2</c:v>
                </c:pt>
                <c:pt idx="626">
                  <c:v>6.6659757320928527E-3</c:v>
                </c:pt>
                <c:pt idx="627">
                  <c:v>2.5330707781952839E-3</c:v>
                </c:pt>
                <c:pt idx="628">
                  <c:v>5.8465967970481394</c:v>
                </c:pt>
                <c:pt idx="629">
                  <c:v>8.7326556233276058</c:v>
                </c:pt>
                <c:pt idx="630">
                  <c:v>2.212632862137363</c:v>
                </c:pt>
                <c:pt idx="631">
                  <c:v>0.84080048761219794</c:v>
                </c:pt>
                <c:pt idx="632">
                  <c:v>0.31950418529263525</c:v>
                </c:pt>
                <c:pt idx="633">
                  <c:v>0.12141159041120139</c:v>
                </c:pt>
                <c:pt idx="634">
                  <c:v>4.613640435625653E-2</c:v>
                </c:pt>
                <c:pt idx="635">
                  <c:v>1.7531833655377482E-2</c:v>
                </c:pt>
                <c:pt idx="636">
                  <c:v>6.6620967890434427E-3</c:v>
                </c:pt>
                <c:pt idx="637">
                  <c:v>2.5315967798365084E-3</c:v>
                </c:pt>
                <c:pt idx="638">
                  <c:v>2.7663545175396265</c:v>
                </c:pt>
                <c:pt idx="639">
                  <c:v>5.2104877525401667</c:v>
                </c:pt>
                <c:pt idx="640">
                  <c:v>1.2939008282543785</c:v>
                </c:pt>
                <c:pt idx="641">
                  <c:v>6.6283194991862615</c:v>
                </c:pt>
                <c:pt idx="642">
                  <c:v>11.936620428032855</c:v>
                </c:pt>
                <c:pt idx="643">
                  <c:v>3.2225695949322919</c:v>
                </c:pt>
                <c:pt idx="644">
                  <c:v>1.2245764460742712</c:v>
                </c:pt>
                <c:pt idx="645">
                  <c:v>0.46533904950822297</c:v>
                </c:pt>
                <c:pt idx="646">
                  <c:v>0.17682883881312472</c:v>
                </c:pt>
                <c:pt idx="647">
                  <c:v>6.7194958748987399E-2</c:v>
                </c:pt>
                <c:pt idx="648">
                  <c:v>2.5534084324615205E-2</c:v>
                </c:pt>
                <c:pt idx="649">
                  <c:v>0.19085349103682395</c:v>
                </c:pt>
                <c:pt idx="650">
                  <c:v>3.6871217764744358E-3</c:v>
                </c:pt>
                <c:pt idx="651">
                  <c:v>2.1406979108063764</c:v>
                </c:pt>
                <c:pt idx="652">
                  <c:v>5.3242038452290844E-4</c:v>
                </c:pt>
                <c:pt idx="653">
                  <c:v>2.0231974611870519E-4</c:v>
                </c:pt>
                <c:pt idx="654">
                  <c:v>4.0001681373311486</c:v>
                </c:pt>
                <c:pt idx="655">
                  <c:v>31.707989429194889</c:v>
                </c:pt>
                <c:pt idx="656">
                  <c:v>9.0654198008897531</c:v>
                </c:pt>
                <c:pt idx="657">
                  <c:v>3.4448595243381068</c:v>
                </c:pt>
                <c:pt idx="658">
                  <c:v>1.3090466192484806</c:v>
                </c:pt>
                <c:pt idx="659">
                  <c:v>0.49743771531442271</c:v>
                </c:pt>
                <c:pt idx="660">
                  <c:v>0.18902633181948064</c:v>
                </c:pt>
                <c:pt idx="661">
                  <c:v>1.2136860747062477</c:v>
                </c:pt>
                <c:pt idx="662">
                  <c:v>0.16053045342665012</c:v>
                </c:pt>
                <c:pt idx="663">
                  <c:v>1.2991691500289149</c:v>
                </c:pt>
                <c:pt idx="664">
                  <c:v>3.9414560942474452E-3</c:v>
                </c:pt>
                <c:pt idx="665">
                  <c:v>1.4977533158140291E-3</c:v>
                </c:pt>
                <c:pt idx="666">
                  <c:v>0.1921013750584685</c:v>
                </c:pt>
                <c:pt idx="667">
                  <c:v>19.121844364253157</c:v>
                </c:pt>
                <c:pt idx="668">
                  <c:v>4.881724103710269</c:v>
                </c:pt>
                <c:pt idx="669">
                  <c:v>1.8550551594099018</c:v>
                </c:pt>
                <c:pt idx="670">
                  <c:v>0.70492096057576281</c:v>
                </c:pt>
                <c:pt idx="671">
                  <c:v>0.2678699650187899</c:v>
                </c:pt>
                <c:pt idx="672">
                  <c:v>0.10179058670714014</c:v>
                </c:pt>
                <c:pt idx="673">
                  <c:v>1.4265026618689753</c:v>
                </c:pt>
                <c:pt idx="674">
                  <c:v>2.6274564520059838</c:v>
                </c:pt>
                <c:pt idx="675">
                  <c:v>10.295273974254048</c:v>
                </c:pt>
                <c:pt idx="676">
                  <c:v>2.9100830594482572</c:v>
                </c:pt>
                <c:pt idx="677">
                  <c:v>1.0770517053868867</c:v>
                </c:pt>
                <c:pt idx="678">
                  <c:v>1.438534320196114</c:v>
                </c:pt>
                <c:pt idx="679">
                  <c:v>0.97714715795957741</c:v>
                </c:pt>
                <c:pt idx="680">
                  <c:v>5.9099981177989258E-2</c:v>
                </c:pt>
                <c:pt idx="681">
                  <c:v>2.2457992847635919E-2</c:v>
                </c:pt>
                <c:pt idx="682">
                  <c:v>8.5340372821016489E-3</c:v>
                </c:pt>
                <c:pt idx="683">
                  <c:v>3.2429341671986263E-3</c:v>
                </c:pt>
                <c:pt idx="684">
                  <c:v>1.2323149835354781E-3</c:v>
                </c:pt>
                <c:pt idx="685">
                  <c:v>4.6827969374348165E-4</c:v>
                </c:pt>
                <c:pt idx="686">
                  <c:v>7.6887106853544704</c:v>
                </c:pt>
                <c:pt idx="687">
                  <c:v>1.4111118017143398</c:v>
                </c:pt>
                <c:pt idx="688">
                  <c:v>0.53622248465144917</c:v>
                </c:pt>
                <c:pt idx="689">
                  <c:v>0.20376454416755066</c:v>
                </c:pt>
                <c:pt idx="690">
                  <c:v>7.7430526783669254E-2</c:v>
                </c:pt>
                <c:pt idx="691">
                  <c:v>3.2184018615038767</c:v>
                </c:pt>
                <c:pt idx="692">
                  <c:v>2.101810531022219E-2</c:v>
                </c:pt>
                <c:pt idx="693">
                  <c:v>7.9868800178844318E-3</c:v>
                </c:pt>
                <c:pt idx="694">
                  <c:v>3.0350144067960842E-3</c:v>
                </c:pt>
                <c:pt idx="695">
                  <c:v>1.153305474582512E-3</c:v>
                </c:pt>
                <c:pt idx="696">
                  <c:v>4.3825608034135454E-4</c:v>
                </c:pt>
                <c:pt idx="697">
                  <c:v>1.6653731052971476E-4</c:v>
                </c:pt>
                <c:pt idx="698">
                  <c:v>6.3284178001291603E-5</c:v>
                </c:pt>
                <c:pt idx="699">
                  <c:v>12.708789298961008</c:v>
                </c:pt>
                <c:pt idx="700">
                  <c:v>10.790015333013351</c:v>
                </c:pt>
                <c:pt idx="701">
                  <c:v>4.3137277945061792</c:v>
                </c:pt>
                <c:pt idx="702">
                  <c:v>1.3491535501617331</c:v>
                </c:pt>
                <c:pt idx="703">
                  <c:v>0.76250775442843133</c:v>
                </c:pt>
                <c:pt idx="704">
                  <c:v>0.19481777264335429</c:v>
                </c:pt>
                <c:pt idx="705">
                  <c:v>7.4030753604474628E-2</c:v>
                </c:pt>
                <c:pt idx="706">
                  <c:v>2.8131686369700353E-2</c:v>
                </c:pt>
                <c:pt idx="707">
                  <c:v>1.0690040820486135E-2</c:v>
                </c:pt>
                <c:pt idx="708">
                  <c:v>4.062215511784731E-3</c:v>
                </c:pt>
                <c:pt idx="709">
                  <c:v>1.543641894478198E-3</c:v>
                </c:pt>
                <c:pt idx="710">
                  <c:v>5.8658391990171535E-4</c:v>
                </c:pt>
                <c:pt idx="711">
                  <c:v>2.2290188956265182E-4</c:v>
                </c:pt>
                <c:pt idx="712">
                  <c:v>30.746785650641002</c:v>
                </c:pt>
                <c:pt idx="713">
                  <c:v>31.149341579986935</c:v>
                </c:pt>
                <c:pt idx="714">
                  <c:v>13.63433145783536</c:v>
                </c:pt>
                <c:pt idx="715">
                  <c:v>49.92262519841141</c:v>
                </c:pt>
                <c:pt idx="716">
                  <c:v>15.052006479455084</c:v>
                </c:pt>
                <c:pt idx="717">
                  <c:v>5.7197624621929313</c:v>
                </c:pt>
                <c:pt idx="718">
                  <c:v>2.1735097356333144</c:v>
                </c:pt>
                <c:pt idx="719">
                  <c:v>0.82593369954065932</c:v>
                </c:pt>
                <c:pt idx="720">
                  <c:v>0.31385480582545056</c:v>
                </c:pt>
                <c:pt idx="721">
                  <c:v>0.11926482621367122</c:v>
                </c:pt>
                <c:pt idx="722">
                  <c:v>4.5320633961195067E-2</c:v>
                </c:pt>
                <c:pt idx="723">
                  <c:v>1.7221840905254127E-2</c:v>
                </c:pt>
                <c:pt idx="724">
                  <c:v>6.5442995439965674E-3</c:v>
                </c:pt>
                <c:pt idx="725">
                  <c:v>0.45595706185177026</c:v>
                </c:pt>
                <c:pt idx="726">
                  <c:v>56.53078942636688</c:v>
                </c:pt>
                <c:pt idx="727">
                  <c:v>18.118000232336591</c:v>
                </c:pt>
                <c:pt idx="728">
                  <c:v>6.4548798243401588</c:v>
                </c:pt>
                <c:pt idx="729">
                  <c:v>2.4528543332492601</c:v>
                </c:pt>
                <c:pt idx="730">
                  <c:v>0.93208464663471879</c:v>
                </c:pt>
                <c:pt idx="731">
                  <c:v>0.35419216572119311</c:v>
                </c:pt>
                <c:pt idx="732">
                  <c:v>0.1345930229740534</c:v>
                </c:pt>
                <c:pt idx="733">
                  <c:v>2.7135195610512031</c:v>
                </c:pt>
                <c:pt idx="734">
                  <c:v>1.9435232517453306E-2</c:v>
                </c:pt>
                <c:pt idx="735">
                  <c:v>7.1650300978843031</c:v>
                </c:pt>
                <c:pt idx="736">
                  <c:v>31.936829752948753</c:v>
                </c:pt>
                <c:pt idx="737">
                  <c:v>49.723268280488313</c:v>
                </c:pt>
                <c:pt idx="738">
                  <c:v>15.662829927777718</c:v>
                </c:pt>
                <c:pt idx="739">
                  <c:v>5.9510142729860576</c:v>
                </c:pt>
                <c:pt idx="740">
                  <c:v>2.2613854237347017</c:v>
                </c:pt>
                <c:pt idx="741">
                  <c:v>0.85932646101918686</c:v>
                </c:pt>
                <c:pt idx="742">
                  <c:v>0.32654405518729102</c:v>
                </c:pt>
                <c:pt idx="743">
                  <c:v>0.12408674097117062</c:v>
                </c:pt>
                <c:pt idx="744">
                  <c:v>1.1546695969971388</c:v>
                </c:pt>
                <c:pt idx="745">
                  <c:v>1.7918125396237033E-2</c:v>
                </c:pt>
                <c:pt idx="746">
                  <c:v>0.48184108483101035</c:v>
                </c:pt>
                <c:pt idx="747">
                  <c:v>2.5873773072166277E-3</c:v>
                </c:pt>
                <c:pt idx="748">
                  <c:v>7.7349191501618275</c:v>
                </c:pt>
                <c:pt idx="749">
                  <c:v>1.8187548818444788</c:v>
                </c:pt>
                <c:pt idx="750">
                  <c:v>67.984986779106308</c:v>
                </c:pt>
                <c:pt idx="751">
                  <c:v>34.400345091312481</c:v>
                </c:pt>
                <c:pt idx="752">
                  <c:v>12.676928263873441</c:v>
                </c:pt>
                <c:pt idx="753">
                  <c:v>4.3678893488586441</c:v>
                </c:pt>
                <c:pt idx="754">
                  <c:v>1.6597979525662852</c:v>
                </c:pt>
                <c:pt idx="755">
                  <c:v>0.63072322197518826</c:v>
                </c:pt>
                <c:pt idx="756">
                  <c:v>0.23967482435057161</c:v>
                </c:pt>
                <c:pt idx="757">
                  <c:v>1.1575409152673937</c:v>
                </c:pt>
                <c:pt idx="758">
                  <c:v>2.2947975868554185</c:v>
                </c:pt>
                <c:pt idx="759">
                  <c:v>0.9405957289654443</c:v>
                </c:pt>
                <c:pt idx="760">
                  <c:v>12.532668681705468</c:v>
                </c:pt>
                <c:pt idx="761">
                  <c:v>15.241616819467028</c:v>
                </c:pt>
                <c:pt idx="762">
                  <c:v>10.052408097768852</c:v>
                </c:pt>
                <c:pt idx="763">
                  <c:v>2.9900570084021254</c:v>
                </c:pt>
                <c:pt idx="764">
                  <c:v>1.1362216631928079</c:v>
                </c:pt>
                <c:pt idx="765">
                  <c:v>0.43176423201326697</c:v>
                </c:pt>
                <c:pt idx="766">
                  <c:v>0.16407040816504143</c:v>
                </c:pt>
                <c:pt idx="767">
                  <c:v>6.2346755102715742E-2</c:v>
                </c:pt>
                <c:pt idx="768">
                  <c:v>2.9859100471795212</c:v>
                </c:pt>
                <c:pt idx="769">
                  <c:v>1.9190020882607879</c:v>
                </c:pt>
                <c:pt idx="770">
                  <c:v>3.421091145996218E-3</c:v>
                </c:pt>
                <c:pt idx="771">
                  <c:v>73.270145443309389</c:v>
                </c:pt>
                <c:pt idx="772">
                  <c:v>33.240783330074805</c:v>
                </c:pt>
                <c:pt idx="773">
                  <c:v>11.320494312261538</c:v>
                </c:pt>
                <c:pt idx="774">
                  <c:v>14.574675687681495</c:v>
                </c:pt>
                <c:pt idx="775">
                  <c:v>3.5483172966457404</c:v>
                </c:pt>
                <c:pt idx="776">
                  <c:v>1.3483605727253816</c:v>
                </c:pt>
                <c:pt idx="777">
                  <c:v>0.51237701763564492</c:v>
                </c:pt>
                <c:pt idx="778">
                  <c:v>0.19470326670154509</c:v>
                </c:pt>
                <c:pt idx="779">
                  <c:v>7.3987241346587129E-2</c:v>
                </c:pt>
                <c:pt idx="780">
                  <c:v>2.8115151711703104E-2</c:v>
                </c:pt>
                <c:pt idx="781">
                  <c:v>1.0683757650447179E-2</c:v>
                </c:pt>
                <c:pt idx="782">
                  <c:v>2.1403790128786344</c:v>
                </c:pt>
                <c:pt idx="783">
                  <c:v>2.6083273709046355</c:v>
                </c:pt>
                <c:pt idx="784">
                  <c:v>0.23621129998675927</c:v>
                </c:pt>
                <c:pt idx="785">
                  <c:v>8.9760293994968515E-2</c:v>
                </c:pt>
                <c:pt idx="786">
                  <c:v>3.4108911718088039E-2</c:v>
                </c:pt>
                <c:pt idx="787">
                  <c:v>1.2961386452873458E-2</c:v>
                </c:pt>
                <c:pt idx="788">
                  <c:v>1.8016809440477879</c:v>
                </c:pt>
                <c:pt idx="789">
                  <c:v>1.871624203794927E-3</c:v>
                </c:pt>
                <c:pt idx="790">
                  <c:v>7.1121719744207234E-4</c:v>
                </c:pt>
                <c:pt idx="791">
                  <c:v>2.7261243608703669</c:v>
                </c:pt>
                <c:pt idx="792">
                  <c:v>6.8157033086268415E-2</c:v>
                </c:pt>
                <c:pt idx="793">
                  <c:v>2.6845459473443145</c:v>
                </c:pt>
                <c:pt idx="794">
                  <c:v>1.4829845822055729E-5</c:v>
                </c:pt>
                <c:pt idx="795">
                  <c:v>9.2468019914210053</c:v>
                </c:pt>
                <c:pt idx="796">
                  <c:v>27.460159121375849</c:v>
                </c:pt>
                <c:pt idx="797">
                  <c:v>28.453181524200726</c:v>
                </c:pt>
                <c:pt idx="798">
                  <c:v>9.9355661697388982</c:v>
                </c:pt>
                <c:pt idx="799">
                  <c:v>3.3541623196995656</c:v>
                </c:pt>
                <c:pt idx="800">
                  <c:v>1.2745816814858348</c:v>
                </c:pt>
                <c:pt idx="801">
                  <c:v>0.48434103896461728</c:v>
                </c:pt>
                <c:pt idx="802">
                  <c:v>0.18404959480655456</c:v>
                </c:pt>
                <c:pt idx="803">
                  <c:v>1.3353350323489996</c:v>
                </c:pt>
                <c:pt idx="804">
                  <c:v>3.185183263654189</c:v>
                </c:pt>
                <c:pt idx="805">
                  <c:v>1.0099169366225264E-2</c:v>
                </c:pt>
                <c:pt idx="806">
                  <c:v>3.8376843591655997E-3</c:v>
                </c:pt>
                <c:pt idx="807">
                  <c:v>1.4583200564829281E-3</c:v>
                </c:pt>
                <c:pt idx="808">
                  <c:v>4.7911926935870743E-2</c:v>
                </c:pt>
                <c:pt idx="809">
                  <c:v>2.105814161561348E-4</c:v>
                </c:pt>
                <c:pt idx="810">
                  <c:v>0.13097570120681848</c:v>
                </c:pt>
                <c:pt idx="811">
                  <c:v>3.0407956492945871E-5</c:v>
                </c:pt>
                <c:pt idx="812">
                  <c:v>1.381285966412404E-3</c:v>
                </c:pt>
                <c:pt idx="813">
                  <c:v>4.3909089175813829E-6</c:v>
                </c:pt>
                <c:pt idx="814">
                  <c:v>1.6685453886809259E-6</c:v>
                </c:pt>
                <c:pt idx="815">
                  <c:v>6.3404724769875174E-7</c:v>
                </c:pt>
                <c:pt idx="816">
                  <c:v>2.4093795412552571E-7</c:v>
                </c:pt>
                <c:pt idx="817">
                  <c:v>1.5137439789079239</c:v>
                </c:pt>
                <c:pt idx="818">
                  <c:v>3.4791440575725904E-8</c:v>
                </c:pt>
                <c:pt idx="819">
                  <c:v>1.2686377737550281</c:v>
                </c:pt>
                <c:pt idx="820">
                  <c:v>5.0238840191348203E-9</c:v>
                </c:pt>
                <c:pt idx="821">
                  <c:v>1.9090759272712317E-9</c:v>
                </c:pt>
                <c:pt idx="822">
                  <c:v>7.2544885236306823E-10</c:v>
                </c:pt>
                <c:pt idx="823">
                  <c:v>3.925137313718762</c:v>
                </c:pt>
                <c:pt idx="824">
                  <c:v>0.36408646352294805</c:v>
                </c:pt>
                <c:pt idx="825">
                  <c:v>0.13835285613872028</c:v>
                </c:pt>
                <c:pt idx="826">
                  <c:v>5.2574085332713703E-2</c:v>
                </c:pt>
                <c:pt idx="827">
                  <c:v>1.9978152426431209E-2</c:v>
                </c:pt>
                <c:pt idx="828">
                  <c:v>7.5916979220438593E-3</c:v>
                </c:pt>
                <c:pt idx="829">
                  <c:v>2.8848452103766662E-3</c:v>
                </c:pt>
                <c:pt idx="830">
                  <c:v>1.0962411799431333E-3</c:v>
                </c:pt>
                <c:pt idx="831">
                  <c:v>4.4369925130859911E-2</c:v>
                </c:pt>
                <c:pt idx="832">
                  <c:v>1.5829722638378848E-4</c:v>
                </c:pt>
                <c:pt idx="833">
                  <c:v>2.0544275660129276</c:v>
                </c:pt>
                <c:pt idx="834">
                  <c:v>3.3853786737431584</c:v>
                </c:pt>
                <c:pt idx="835">
                  <c:v>1.669112747135352</c:v>
                </c:pt>
                <c:pt idx="836">
                  <c:v>0.21035709570136443</c:v>
                </c:pt>
                <c:pt idx="837">
                  <c:v>7.9935696366518497E-2</c:v>
                </c:pt>
                <c:pt idx="838">
                  <c:v>3.037556461927703E-2</c:v>
                </c:pt>
                <c:pt idx="839">
                  <c:v>1.1542714555325271E-2</c:v>
                </c:pt>
                <c:pt idx="840">
                  <c:v>6.8979188241069009E-2</c:v>
                </c:pt>
                <c:pt idx="841">
                  <c:v>1.6667679817889687E-3</c:v>
                </c:pt>
                <c:pt idx="842">
                  <c:v>12.584416188208532</c:v>
                </c:pt>
                <c:pt idx="843">
                  <c:v>2.8069847346773429</c:v>
                </c:pt>
                <c:pt idx="844">
                  <c:v>1.0666541991773901</c:v>
                </c:pt>
                <c:pt idx="845">
                  <c:v>16.046448638698681</c:v>
                </c:pt>
                <c:pt idx="846">
                  <c:v>15.137963689620106</c:v>
                </c:pt>
                <c:pt idx="847">
                  <c:v>5.2168120785771626</c:v>
                </c:pt>
                <c:pt idx="848">
                  <c:v>1.6845859028363157</c:v>
                </c:pt>
                <c:pt idx="849">
                  <c:v>4.789244893942004</c:v>
                </c:pt>
                <c:pt idx="850">
                  <c:v>0.24325420436956396</c:v>
                </c:pt>
                <c:pt idx="851">
                  <c:v>9.2436597660434314E-2</c:v>
                </c:pt>
                <c:pt idx="852">
                  <c:v>3.5125907110965034E-2</c:v>
                </c:pt>
                <c:pt idx="853">
                  <c:v>2.0163133847148083</c:v>
                </c:pt>
                <c:pt idx="854">
                  <c:v>5.0721809868233521E-3</c:v>
                </c:pt>
                <c:pt idx="855">
                  <c:v>1.927428774992874E-3</c:v>
                </c:pt>
                <c:pt idx="856">
                  <c:v>7.324229344972922E-4</c:v>
                </c:pt>
                <c:pt idx="857">
                  <c:v>1.5917375795644757</c:v>
                </c:pt>
                <c:pt idx="858">
                  <c:v>1.1759315663585033</c:v>
                </c:pt>
                <c:pt idx="859">
                  <c:v>4.3306434663073858</c:v>
                </c:pt>
                <c:pt idx="860">
                  <c:v>6.6495842068738407</c:v>
                </c:pt>
                <c:pt idx="861">
                  <c:v>1.4194945081344161</c:v>
                </c:pt>
                <c:pt idx="862">
                  <c:v>0.53940791309107827</c:v>
                </c:pt>
                <c:pt idx="863">
                  <c:v>0.20497500697460971</c:v>
                </c:pt>
                <c:pt idx="864">
                  <c:v>7.789050265035169E-2</c:v>
                </c:pt>
                <c:pt idx="865">
                  <c:v>1.1553965861945055</c:v>
                </c:pt>
                <c:pt idx="866">
                  <c:v>0.1516580469891774</c:v>
                </c:pt>
                <c:pt idx="867">
                  <c:v>4.2740076614300989E-3</c:v>
                </c:pt>
                <c:pt idx="868">
                  <c:v>11.236643650816669</c:v>
                </c:pt>
                <c:pt idx="869">
                  <c:v>12.632916098438793</c:v>
                </c:pt>
                <c:pt idx="870">
                  <c:v>17.394496866059338</c:v>
                </c:pt>
                <c:pt idx="871">
                  <c:v>5.0138476278408985</c:v>
                </c:pt>
                <c:pt idx="872">
                  <c:v>1.9052620985795412</c:v>
                </c:pt>
                <c:pt idx="873">
                  <c:v>0.72399959746022569</c:v>
                </c:pt>
                <c:pt idx="874">
                  <c:v>0.27511984703488573</c:v>
                </c:pt>
                <c:pt idx="875">
                  <c:v>0.10454554187325661</c:v>
                </c:pt>
                <c:pt idx="876">
                  <c:v>3.9727305911837506E-2</c:v>
                </c:pt>
                <c:pt idx="877">
                  <c:v>1.5096376246498252E-2</c:v>
                </c:pt>
                <c:pt idx="878">
                  <c:v>5.0542337766852201</c:v>
                </c:pt>
                <c:pt idx="879">
                  <c:v>0.62960618222025155</c:v>
                </c:pt>
                <c:pt idx="880">
                  <c:v>0.23925034924369556</c:v>
                </c:pt>
                <c:pt idx="881">
                  <c:v>9.0915132712604305E-2</c:v>
                </c:pt>
                <c:pt idx="882">
                  <c:v>0.69738552036283574</c:v>
                </c:pt>
                <c:pt idx="883">
                  <c:v>51.548714514659814</c:v>
                </c:pt>
                <c:pt idx="884">
                  <c:v>14.959377675962287</c:v>
                </c:pt>
                <c:pt idx="885">
                  <c:v>5.6845635168656683</c:v>
                </c:pt>
                <c:pt idx="886">
                  <c:v>2.1601341364089541</c:v>
                </c:pt>
                <c:pt idx="887">
                  <c:v>0.82085097183540268</c:v>
                </c:pt>
                <c:pt idx="888">
                  <c:v>0.31192336929745307</c:v>
                </c:pt>
                <c:pt idx="889">
                  <c:v>0.11853088033303215</c:v>
                </c:pt>
                <c:pt idx="890">
                  <c:v>4.5041734526552218E-2</c:v>
                </c:pt>
                <c:pt idx="891">
                  <c:v>62.907156795294469</c:v>
                </c:pt>
                <c:pt idx="892">
                  <c:v>18.470752600137928</c:v>
                </c:pt>
                <c:pt idx="893">
                  <c:v>7.0188859880524141</c:v>
                </c:pt>
                <c:pt idx="894">
                  <c:v>26.402209208793792</c:v>
                </c:pt>
                <c:pt idx="895">
                  <c:v>9.5476537726186148</c:v>
                </c:pt>
                <c:pt idx="896">
                  <c:v>10.462831516070619</c:v>
                </c:pt>
                <c:pt idx="897">
                  <c:v>2.7040210156025615</c:v>
                </c:pt>
                <c:pt idx="898">
                  <c:v>1.0275279859289732</c:v>
                </c:pt>
                <c:pt idx="899">
                  <c:v>0.39046063465300984</c:v>
                </c:pt>
                <c:pt idx="900">
                  <c:v>0.14837504116814373</c:v>
                </c:pt>
                <c:pt idx="901">
                  <c:v>5.6382515643894612E-2</c:v>
                </c:pt>
                <c:pt idx="902">
                  <c:v>2.1425355944679952E-2</c:v>
                </c:pt>
                <c:pt idx="903">
                  <c:v>8.1416352589783816E-3</c:v>
                </c:pt>
                <c:pt idx="904">
                  <c:v>3.0938213984117845E-3</c:v>
                </c:pt>
                <c:pt idx="905">
                  <c:v>1.5376002300413856</c:v>
                </c:pt>
                <c:pt idx="906">
                  <c:v>4.4674780993066171E-4</c:v>
                </c:pt>
                <c:pt idx="907">
                  <c:v>4.674865157955092E-3</c:v>
                </c:pt>
                <c:pt idx="908">
                  <c:v>6.4510383753987535E-5</c:v>
                </c:pt>
                <c:pt idx="909">
                  <c:v>2.4513945826515267E-5</c:v>
                </c:pt>
                <c:pt idx="910">
                  <c:v>9.3152994140758029E-6</c:v>
                </c:pt>
                <c:pt idx="911">
                  <c:v>3.5398137773488046E-6</c:v>
                </c:pt>
                <c:pt idx="912">
                  <c:v>1.3451292353925459E-6</c:v>
                </c:pt>
                <c:pt idx="913">
                  <c:v>5.1114910944916751E-7</c:v>
                </c:pt>
                <c:pt idx="914">
                  <c:v>2.845573639486414E-2</c:v>
                </c:pt>
                <c:pt idx="915">
                  <c:v>75.176279481969132</c:v>
                </c:pt>
                <c:pt idx="916">
                  <c:v>22.656825813843668</c:v>
                </c:pt>
                <c:pt idx="917">
                  <c:v>8.6788837933749683</c:v>
                </c:pt>
                <c:pt idx="918">
                  <c:v>3.2716456475190254</c:v>
                </c:pt>
                <c:pt idx="919">
                  <c:v>1.2432253460572296</c:v>
                </c:pt>
                <c:pt idx="920">
                  <c:v>0.47242563150174721</c:v>
                </c:pt>
                <c:pt idx="921">
                  <c:v>0.17952173997066392</c:v>
                </c:pt>
                <c:pt idx="922">
                  <c:v>6.8218261188852283E-2</c:v>
                </c:pt>
                <c:pt idx="923">
                  <c:v>2.5922939251763869E-2</c:v>
                </c:pt>
                <c:pt idx="924">
                  <c:v>9.8507169156702712E-3</c:v>
                </c:pt>
                <c:pt idx="925">
                  <c:v>3.7432724279547027E-3</c:v>
                </c:pt>
                <c:pt idx="926">
                  <c:v>33.678211468905999</c:v>
                </c:pt>
                <c:pt idx="927">
                  <c:v>21.444019109220882</c:v>
                </c:pt>
                <c:pt idx="928">
                  <c:v>6.9539174663539391</c:v>
                </c:pt>
                <c:pt idx="929">
                  <c:v>2.6424886372144973</c:v>
                </c:pt>
                <c:pt idx="930">
                  <c:v>2.1261780646754098</c:v>
                </c:pt>
                <c:pt idx="931">
                  <c:v>27.128825393747107</c:v>
                </c:pt>
                <c:pt idx="932">
                  <c:v>7.3523782464756371</c:v>
                </c:pt>
                <c:pt idx="933">
                  <c:v>2.7939037336607422</c:v>
                </c:pt>
                <c:pt idx="934">
                  <c:v>1.0616834187910822</c:v>
                </c:pt>
                <c:pt idx="935">
                  <c:v>0.40343969914061129</c:v>
                </c:pt>
                <c:pt idx="936">
                  <c:v>0.15330708567343229</c:v>
                </c:pt>
                <c:pt idx="937">
                  <c:v>5.8256692555904287E-2</c:v>
                </c:pt>
                <c:pt idx="938">
                  <c:v>64.310514743340391</c:v>
                </c:pt>
                <c:pt idx="939">
                  <c:v>19.118970765647013</c:v>
                </c:pt>
                <c:pt idx="940">
                  <c:v>7.152018645264353</c:v>
                </c:pt>
                <c:pt idx="941">
                  <c:v>11.414523490799638</c:v>
                </c:pt>
                <c:pt idx="942">
                  <c:v>3.0231323489104911</c:v>
                </c:pt>
                <c:pt idx="943">
                  <c:v>1.1487902925859865</c:v>
                </c:pt>
                <c:pt idx="944">
                  <c:v>0.43654031118267494</c:v>
                </c:pt>
                <c:pt idx="945">
                  <c:v>0.16588531824941649</c:v>
                </c:pt>
                <c:pt idx="946">
                  <c:v>6.3036420934778264E-2</c:v>
                </c:pt>
                <c:pt idx="947">
                  <c:v>2.3953839955215737E-2</c:v>
                </c:pt>
                <c:pt idx="948">
                  <c:v>9.1024591829819805E-3</c:v>
                </c:pt>
                <c:pt idx="949">
                  <c:v>1.1919862300517792</c:v>
                </c:pt>
                <c:pt idx="950">
                  <c:v>1.3143951060225977E-3</c:v>
                </c:pt>
                <c:pt idx="951">
                  <c:v>1.3380889737220463</c:v>
                </c:pt>
                <c:pt idx="952">
                  <c:v>1.8979865330966312E-4</c:v>
                </c:pt>
                <c:pt idx="953">
                  <c:v>8.0337095677480406</c:v>
                </c:pt>
                <c:pt idx="954">
                  <c:v>3.1997218032389627</c:v>
                </c:pt>
                <c:pt idx="955">
                  <c:v>2.6297250874762734</c:v>
                </c:pt>
                <c:pt idx="956">
                  <c:v>0.26771532190525382</c:v>
                </c:pt>
                <c:pt idx="957">
                  <c:v>0.10173182232399644</c:v>
                </c:pt>
                <c:pt idx="958">
                  <c:v>3.8658092483118647E-2</c:v>
                </c:pt>
                <c:pt idx="959">
                  <c:v>1.4690075143585087E-2</c:v>
                </c:pt>
                <c:pt idx="960">
                  <c:v>5.5822285545623334E-3</c:v>
                </c:pt>
                <c:pt idx="961">
                  <c:v>0.9241493980657286</c:v>
                </c:pt>
                <c:pt idx="962">
                  <c:v>15.907226086971917</c:v>
                </c:pt>
                <c:pt idx="963">
                  <c:v>3.8754895874357289</c:v>
                </c:pt>
                <c:pt idx="964">
                  <c:v>1.4726860432255768</c:v>
                </c:pt>
                <c:pt idx="965">
                  <c:v>40.975767424301921</c:v>
                </c:pt>
                <c:pt idx="966">
                  <c:v>81.41635916021653</c:v>
                </c:pt>
                <c:pt idx="967">
                  <c:v>38.154930306494649</c:v>
                </c:pt>
                <c:pt idx="968">
                  <c:v>12.918965472697886</c:v>
                </c:pt>
                <c:pt idx="969">
                  <c:v>4.9092068796251978</c:v>
                </c:pt>
                <c:pt idx="970">
                  <c:v>1.8654986142575751</c:v>
                </c:pt>
                <c:pt idx="971">
                  <c:v>0.70888947341787845</c:v>
                </c:pt>
                <c:pt idx="972">
                  <c:v>0.26937799989879385</c:v>
                </c:pt>
                <c:pt idx="973">
                  <c:v>0.10236363996154167</c:v>
                </c:pt>
                <c:pt idx="974">
                  <c:v>3.8898183185385835E-2</c:v>
                </c:pt>
                <c:pt idx="975">
                  <c:v>1.4781309610446616E-2</c:v>
                </c:pt>
                <c:pt idx="976">
                  <c:v>70.330344285525257</c:v>
                </c:pt>
                <c:pt idx="977">
                  <c:v>23.610911989688425</c:v>
                </c:pt>
                <c:pt idx="978">
                  <c:v>8.5415557939333233</c:v>
                </c:pt>
                <c:pt idx="979">
                  <c:v>3.2457912016946633</c:v>
                </c:pt>
                <c:pt idx="980">
                  <c:v>1.2334006566439724</c:v>
                </c:pt>
                <c:pt idx="981">
                  <c:v>0.46869224952470939</c:v>
                </c:pt>
                <c:pt idx="982">
                  <c:v>0.17810305481938957</c:v>
                </c:pt>
                <c:pt idx="983">
                  <c:v>6.7679160831368046E-2</c:v>
                </c:pt>
                <c:pt idx="984">
                  <c:v>2.5718081115919857E-2</c:v>
                </c:pt>
                <c:pt idx="985">
                  <c:v>9.7728708240495434E-3</c:v>
                </c:pt>
                <c:pt idx="986">
                  <c:v>3.7136909131388275E-3</c:v>
                </c:pt>
                <c:pt idx="987">
                  <c:v>2.6510515402389077</c:v>
                </c:pt>
                <c:pt idx="988">
                  <c:v>32.545276319688618</c:v>
                </c:pt>
                <c:pt idx="989">
                  <c:v>9.8736288782459276</c:v>
                </c:pt>
                <c:pt idx="990">
                  <c:v>3.7519789737334523</c:v>
                </c:pt>
                <c:pt idx="991">
                  <c:v>2.0225869023109064</c:v>
                </c:pt>
                <c:pt idx="992">
                  <c:v>0.54178576380711041</c:v>
                </c:pt>
                <c:pt idx="993">
                  <c:v>0.20587859024670199</c:v>
                </c:pt>
                <c:pt idx="994">
                  <c:v>7.8233864293746763E-2</c:v>
                </c:pt>
                <c:pt idx="995">
                  <c:v>2.972886843162377E-2</c:v>
                </c:pt>
                <c:pt idx="996">
                  <c:v>1.1296970004017035E-2</c:v>
                </c:pt>
                <c:pt idx="997">
                  <c:v>4.2928486015264729E-3</c:v>
                </c:pt>
                <c:pt idx="998">
                  <c:v>10.24692555816307</c:v>
                </c:pt>
                <c:pt idx="999">
                  <c:v>1.9074473428674739</c:v>
                </c:pt>
                <c:pt idx="1000">
                  <c:v>0.72482999028964001</c:v>
                </c:pt>
                <c:pt idx="1001">
                  <c:v>9.4698027302808558</c:v>
                </c:pt>
                <c:pt idx="1002">
                  <c:v>24.915031489162722</c:v>
                </c:pt>
                <c:pt idx="1003">
                  <c:v>7.0631151961038423</c:v>
                </c:pt>
                <c:pt idx="1004">
                  <c:v>8.5208892171360624</c:v>
                </c:pt>
                <c:pt idx="1005">
                  <c:v>1.6617370434716465</c:v>
                </c:pt>
                <c:pt idx="1006">
                  <c:v>0.63146007651922575</c:v>
                </c:pt>
                <c:pt idx="1007">
                  <c:v>0.23995482907730573</c:v>
                </c:pt>
                <c:pt idx="1008">
                  <c:v>2.3518755643955345</c:v>
                </c:pt>
                <c:pt idx="1009">
                  <c:v>3.4649477318762952E-2</c:v>
                </c:pt>
                <c:pt idx="1010">
                  <c:v>1.3166801381129922E-2</c:v>
                </c:pt>
                <c:pt idx="1011">
                  <c:v>5.0033845248293705E-3</c:v>
                </c:pt>
                <c:pt idx="1012">
                  <c:v>1.9012861194351606E-3</c:v>
                </c:pt>
                <c:pt idx="1013">
                  <c:v>7.2248872538536112E-4</c:v>
                </c:pt>
                <c:pt idx="1014">
                  <c:v>0.93315771424480376</c:v>
                </c:pt>
                <c:pt idx="1015">
                  <c:v>1.0432737194564616E-4</c:v>
                </c:pt>
                <c:pt idx="1016">
                  <c:v>3.9644401339345541E-5</c:v>
                </c:pt>
                <c:pt idx="1017">
                  <c:v>1.5064872508951304E-5</c:v>
                </c:pt>
                <c:pt idx="1018">
                  <c:v>5.7246515534014948E-6</c:v>
                </c:pt>
                <c:pt idx="1019">
                  <c:v>2.1753675902925681E-6</c:v>
                </c:pt>
                <c:pt idx="1020">
                  <c:v>8.2663968431117599E-7</c:v>
                </c:pt>
                <c:pt idx="1021">
                  <c:v>2.0070566198358746</c:v>
                </c:pt>
                <c:pt idx="1022">
                  <c:v>3.2961935990295643</c:v>
                </c:pt>
                <c:pt idx="1023">
                  <c:v>0.3026111346792757</c:v>
                </c:pt>
                <c:pt idx="1024">
                  <c:v>16.806420681612337</c:v>
                </c:pt>
                <c:pt idx="1025">
                  <c:v>4.3905821061436026</c:v>
                </c:pt>
                <c:pt idx="1026">
                  <c:v>11.921482954879302</c:v>
                </c:pt>
                <c:pt idx="1027">
                  <c:v>2.9541089779361118</c:v>
                </c:pt>
                <c:pt idx="1028">
                  <c:v>1.1225614116157223</c:v>
                </c:pt>
                <c:pt idx="1029">
                  <c:v>0.42657333641397449</c:v>
                </c:pt>
                <c:pt idx="1030">
                  <c:v>0.16209786783731031</c:v>
                </c:pt>
                <c:pt idx="1031">
                  <c:v>6.1597189778177922E-2</c:v>
                </c:pt>
                <c:pt idx="1032">
                  <c:v>2.3406932115707609E-2</c:v>
                </c:pt>
                <c:pt idx="1033">
                  <c:v>8.8946342039688923E-3</c:v>
                </c:pt>
                <c:pt idx="1034">
                  <c:v>4.72503312251217</c:v>
                </c:pt>
                <c:pt idx="1035">
                  <c:v>1.0272870045481142</c:v>
                </c:pt>
                <c:pt idx="1036">
                  <c:v>0.22581414414884698</c:v>
                </c:pt>
                <c:pt idx="1037">
                  <c:v>8.5809374776561864E-2</c:v>
                </c:pt>
                <c:pt idx="1038">
                  <c:v>2.0880096179553047</c:v>
                </c:pt>
                <c:pt idx="1039">
                  <c:v>0.56412342382116121</c:v>
                </c:pt>
                <c:pt idx="1040">
                  <c:v>4.7085320127395035E-3</c:v>
                </c:pt>
                <c:pt idx="1041">
                  <c:v>1.7892421648410112E-3</c:v>
                </c:pt>
                <c:pt idx="1042">
                  <c:v>6.7991202263958418E-4</c:v>
                </c:pt>
                <c:pt idx="1043">
                  <c:v>2.5836656860304198E-4</c:v>
                </c:pt>
                <c:pt idx="1044">
                  <c:v>9.8179296069155977E-5</c:v>
                </c:pt>
                <c:pt idx="1045">
                  <c:v>3.7308132506279267E-5</c:v>
                </c:pt>
                <c:pt idx="1046">
                  <c:v>1.4177090352386121E-5</c:v>
                </c:pt>
                <c:pt idx="1047">
                  <c:v>5.3872943339067265E-6</c:v>
                </c:pt>
                <c:pt idx="1048">
                  <c:v>4.2314055955840901</c:v>
                </c:pt>
                <c:pt idx="1049">
                  <c:v>19.469145341096421</c:v>
                </c:pt>
                <c:pt idx="1050">
                  <c:v>23.589086063949562</c:v>
                </c:pt>
                <c:pt idx="1051">
                  <c:v>7.073073617578066</c:v>
                </c:pt>
                <c:pt idx="1052">
                  <c:v>2.687767974679665</c:v>
                </c:pt>
                <c:pt idx="1053">
                  <c:v>1.0213518303782729</c:v>
                </c:pt>
                <c:pt idx="1054">
                  <c:v>0.3881136955437437</c:v>
                </c:pt>
                <c:pt idx="1055">
                  <c:v>0.1474832043066226</c:v>
                </c:pt>
                <c:pt idx="1056">
                  <c:v>2.0423708684545558</c:v>
                </c:pt>
                <c:pt idx="1057">
                  <c:v>1.1908168459688271</c:v>
                </c:pt>
                <c:pt idx="1058">
                  <c:v>8.0926983867129956E-3</c:v>
                </c:pt>
                <c:pt idx="1059">
                  <c:v>3.0752253869509392E-3</c:v>
                </c:pt>
                <c:pt idx="1060">
                  <c:v>1.1685856470413569E-3</c:v>
                </c:pt>
                <c:pt idx="1061">
                  <c:v>4.4406254587571567E-4</c:v>
                </c:pt>
                <c:pt idx="1062">
                  <c:v>6.8247745157035462</c:v>
                </c:pt>
                <c:pt idx="1063">
                  <c:v>1.2834742691530188</c:v>
                </c:pt>
                <c:pt idx="1064">
                  <c:v>0.48772022227814715</c:v>
                </c:pt>
                <c:pt idx="1065">
                  <c:v>0.18533368446569595</c:v>
                </c:pt>
                <c:pt idx="1066">
                  <c:v>7.0426800096964462E-2</c:v>
                </c:pt>
                <c:pt idx="1067">
                  <c:v>1.1767626254524162</c:v>
                </c:pt>
                <c:pt idx="1068">
                  <c:v>1.0169629934001667E-2</c:v>
                </c:pt>
                <c:pt idx="1069">
                  <c:v>3.8644593749206334E-3</c:v>
                </c:pt>
                <c:pt idx="1070">
                  <c:v>1.4684945624698405E-3</c:v>
                </c:pt>
                <c:pt idx="1071">
                  <c:v>5.580279337385394E-4</c:v>
                </c:pt>
                <c:pt idx="1072">
                  <c:v>2.1205061482064497E-4</c:v>
                </c:pt>
                <c:pt idx="1073">
                  <c:v>2.1368211990067598</c:v>
                </c:pt>
                <c:pt idx="1074">
                  <c:v>70.73942669062744</c:v>
                </c:pt>
                <c:pt idx="1075">
                  <c:v>24.539066550847711</c:v>
                </c:pt>
                <c:pt idx="1076">
                  <c:v>8.5995033330513149</c:v>
                </c:pt>
                <c:pt idx="1077">
                  <c:v>3.2678112665594994</c:v>
                </c:pt>
                <c:pt idx="1078">
                  <c:v>9.6792951692284994</c:v>
                </c:pt>
                <c:pt idx="1079">
                  <c:v>1.3716215694820395</c:v>
                </c:pt>
                <c:pt idx="1080">
                  <c:v>0.50414028761044516</c:v>
                </c:pt>
                <c:pt idx="1081">
                  <c:v>0.19157330929196914</c:v>
                </c:pt>
                <c:pt idx="1082">
                  <c:v>1.2244306921996979</c:v>
                </c:pt>
                <c:pt idx="1083">
                  <c:v>2.9768447302681394E-2</c:v>
                </c:pt>
                <c:pt idx="1084">
                  <c:v>1.051201062746893E-2</c:v>
                </c:pt>
                <c:pt idx="1085">
                  <c:v>3.9945640384381935E-3</c:v>
                </c:pt>
                <c:pt idx="1086">
                  <c:v>3.5783894990718355</c:v>
                </c:pt>
                <c:pt idx="1087">
                  <c:v>1.192363806649452</c:v>
                </c:pt>
                <c:pt idx="1088">
                  <c:v>0.15961108993746245</c:v>
                </c:pt>
                <c:pt idx="1089">
                  <c:v>6.065221417623573E-2</c:v>
                </c:pt>
                <c:pt idx="1090">
                  <c:v>2.3047841386969577E-2</c:v>
                </c:pt>
                <c:pt idx="1091">
                  <c:v>8.7581797270484419E-3</c:v>
                </c:pt>
                <c:pt idx="1092">
                  <c:v>3.3281082962784074E-3</c:v>
                </c:pt>
                <c:pt idx="1093">
                  <c:v>1.2646811525857946E-3</c:v>
                </c:pt>
                <c:pt idx="1094">
                  <c:v>2.9008771526626056</c:v>
                </c:pt>
                <c:pt idx="1095">
                  <c:v>17.665157204508034</c:v>
                </c:pt>
                <c:pt idx="1096">
                  <c:v>5.1349486892599217</c:v>
                </c:pt>
                <c:pt idx="1097">
                  <c:v>1.9512805019187704</c:v>
                </c:pt>
                <c:pt idx="1098">
                  <c:v>2.3327309399698635</c:v>
                </c:pt>
                <c:pt idx="1099">
                  <c:v>0.28176490447707048</c:v>
                </c:pt>
                <c:pt idx="1100">
                  <c:v>0.10707066370128676</c:v>
                </c:pt>
                <c:pt idx="1101">
                  <c:v>4.0686852206488967E-2</c:v>
                </c:pt>
                <c:pt idx="1102">
                  <c:v>1.5461003838465806E-2</c:v>
                </c:pt>
                <c:pt idx="1103">
                  <c:v>5.8751814586170074E-3</c:v>
                </c:pt>
                <c:pt idx="1104">
                  <c:v>2.2325689542744627E-3</c:v>
                </c:pt>
                <c:pt idx="1105">
                  <c:v>8.4837620262429589E-4</c:v>
                </c:pt>
                <c:pt idx="1106">
                  <c:v>6.6472684044464092</c:v>
                </c:pt>
                <c:pt idx="1107">
                  <c:v>1.1429427760730111</c:v>
                </c:pt>
                <c:pt idx="1108">
                  <c:v>0.43431825490774412</c:v>
                </c:pt>
                <c:pt idx="1109">
                  <c:v>0.16504093686494276</c:v>
                </c:pt>
                <c:pt idx="1110">
                  <c:v>6.2715556008678258E-2</c:v>
                </c:pt>
                <c:pt idx="1111">
                  <c:v>2.3831911283297737E-2</c:v>
                </c:pt>
                <c:pt idx="1112">
                  <c:v>9.0561262876531386E-3</c:v>
                </c:pt>
                <c:pt idx="1113">
                  <c:v>3.4413279893081932E-3</c:v>
                </c:pt>
                <c:pt idx="1114">
                  <c:v>1.3077046359371133E-3</c:v>
                </c:pt>
                <c:pt idx="1115">
                  <c:v>4.9692776165610319E-4</c:v>
                </c:pt>
                <c:pt idx="1116">
                  <c:v>1.888325494293192E-4</c:v>
                </c:pt>
                <c:pt idx="1117">
                  <c:v>7.1756368783141281E-5</c:v>
                </c:pt>
                <c:pt idx="1118">
                  <c:v>2.7267420137593693E-5</c:v>
                </c:pt>
                <c:pt idx="1119">
                  <c:v>1.1205742382590738</c:v>
                </c:pt>
                <c:pt idx="1120">
                  <c:v>5.436217007866059</c:v>
                </c:pt>
                <c:pt idx="1121">
                  <c:v>1.1462457958594652</c:v>
                </c:pt>
                <c:pt idx="1122">
                  <c:v>2.6068879622230159</c:v>
                </c:pt>
                <c:pt idx="1123">
                  <c:v>6.7101253280161473</c:v>
                </c:pt>
                <c:pt idx="1124">
                  <c:v>1.257616330679866</c:v>
                </c:pt>
                <c:pt idx="1125">
                  <c:v>0.47789420565834917</c:v>
                </c:pt>
                <c:pt idx="1126">
                  <c:v>0.18159979815017269</c:v>
                </c:pt>
                <c:pt idx="1127">
                  <c:v>6.9007923297065607E-2</c:v>
                </c:pt>
                <c:pt idx="1128">
                  <c:v>2.6223010852884934E-2</c:v>
                </c:pt>
                <c:pt idx="1129">
                  <c:v>9.9647441240962743E-3</c:v>
                </c:pt>
                <c:pt idx="1130">
                  <c:v>3.7866027671565839E-3</c:v>
                </c:pt>
                <c:pt idx="1131">
                  <c:v>1.4389090515195021E-3</c:v>
                </c:pt>
                <c:pt idx="1132">
                  <c:v>5.4678543957741076E-4</c:v>
                </c:pt>
                <c:pt idx="1133">
                  <c:v>2.0777846703941611E-4</c:v>
                </c:pt>
                <c:pt idx="1134">
                  <c:v>13.527487898538782</c:v>
                </c:pt>
                <c:pt idx="1135">
                  <c:v>6.7039817368600723</c:v>
                </c:pt>
                <c:pt idx="1136">
                  <c:v>1.8153360905006775</c:v>
                </c:pt>
                <c:pt idx="1137">
                  <c:v>0.68982771439025747</c:v>
                </c:pt>
                <c:pt idx="1138">
                  <c:v>0.26213453146829779</c:v>
                </c:pt>
                <c:pt idx="1139">
                  <c:v>9.9611121957953172E-2</c:v>
                </c:pt>
                <c:pt idx="1140">
                  <c:v>3.7852226344022202E-2</c:v>
                </c:pt>
                <c:pt idx="1141">
                  <c:v>1.4383846010728436E-2</c:v>
                </c:pt>
                <c:pt idx="1142">
                  <c:v>5.4658614840768054E-3</c:v>
                </c:pt>
                <c:pt idx="1143">
                  <c:v>19.613306107012043</c:v>
                </c:pt>
                <c:pt idx="1144">
                  <c:v>8.9506078136525637</c:v>
                </c:pt>
                <c:pt idx="1145">
                  <c:v>2.8118295932661921</c:v>
                </c:pt>
                <c:pt idx="1146">
                  <c:v>1.1373460176381067</c:v>
                </c:pt>
                <c:pt idx="1147">
                  <c:v>0.40602819326763812</c:v>
                </c:pt>
                <c:pt idx="1148">
                  <c:v>0.1542907134417025</c:v>
                </c:pt>
                <c:pt idx="1149">
                  <c:v>5.8630471107846943E-2</c:v>
                </c:pt>
                <c:pt idx="1150">
                  <c:v>2.2279579020981839E-2</c:v>
                </c:pt>
                <c:pt idx="1151">
                  <c:v>8.4662400279730977E-3</c:v>
                </c:pt>
                <c:pt idx="1152">
                  <c:v>7.3866968311463707E-2</c:v>
                </c:pt>
                <c:pt idx="1153">
                  <c:v>1.2225250600393152E-3</c:v>
                </c:pt>
                <c:pt idx="1154">
                  <c:v>4.6455952281493991E-4</c:v>
                </c:pt>
                <c:pt idx="1155">
                  <c:v>1.7653261866967714E-4</c:v>
                </c:pt>
                <c:pt idx="1156">
                  <c:v>0.58357521279274693</c:v>
                </c:pt>
                <c:pt idx="1157">
                  <c:v>1.4355691819576386</c:v>
                </c:pt>
                <c:pt idx="1158">
                  <c:v>9.9165932107388919</c:v>
                </c:pt>
                <c:pt idx="1159">
                  <c:v>2.3353216378135997</c:v>
                </c:pt>
                <c:pt idx="1160">
                  <c:v>0.8874222223691679</c:v>
                </c:pt>
                <c:pt idx="1161">
                  <c:v>0.33722044450028382</c:v>
                </c:pt>
                <c:pt idx="1162">
                  <c:v>0.12814376891010787</c:v>
                </c:pt>
                <c:pt idx="1163">
                  <c:v>4.869463218584099E-2</c:v>
                </c:pt>
                <c:pt idx="1164">
                  <c:v>1.8503960230619575E-2</c:v>
                </c:pt>
                <c:pt idx="1165">
                  <c:v>7.0315048876354383E-3</c:v>
                </c:pt>
                <c:pt idx="1166">
                  <c:v>2.6719718573014668E-3</c:v>
                </c:pt>
                <c:pt idx="1167">
                  <c:v>5.2880444704668905</c:v>
                </c:pt>
                <c:pt idx="1168">
                  <c:v>0.80767248259923197</c:v>
                </c:pt>
                <c:pt idx="1169">
                  <c:v>53.703060288280859</c:v>
                </c:pt>
                <c:pt idx="1170">
                  <c:v>16.015793957103131</c:v>
                </c:pt>
                <c:pt idx="1171">
                  <c:v>6.0860017036991882</c:v>
                </c:pt>
                <c:pt idx="1172">
                  <c:v>2.3126806474056916</c:v>
                </c:pt>
                <c:pt idx="1173">
                  <c:v>0.87881864601416304</c:v>
                </c:pt>
                <c:pt idx="1174">
                  <c:v>0.33395108548538194</c:v>
                </c:pt>
                <c:pt idx="1175">
                  <c:v>0.12690141248444511</c:v>
                </c:pt>
                <c:pt idx="1176">
                  <c:v>4.8222536744089155E-2</c:v>
                </c:pt>
                <c:pt idx="1177">
                  <c:v>1.8324563962753875E-2</c:v>
                </c:pt>
                <c:pt idx="1178">
                  <c:v>0.61220795318208399</c:v>
                </c:pt>
                <c:pt idx="1179">
                  <c:v>66.38607647207921</c:v>
                </c:pt>
                <c:pt idx="1180">
                  <c:v>19.594150238531657</c:v>
                </c:pt>
                <c:pt idx="1181">
                  <c:v>7.4457770906420286</c:v>
                </c:pt>
                <c:pt idx="1182">
                  <c:v>22.392869038630447</c:v>
                </c:pt>
                <c:pt idx="1183">
                  <c:v>5.8992191560990701</c:v>
                </c:pt>
                <c:pt idx="1184">
                  <c:v>2.241703279317647</c:v>
                </c:pt>
                <c:pt idx="1185">
                  <c:v>0.85184724614070573</c:v>
                </c:pt>
                <c:pt idx="1186">
                  <c:v>0.3237019535334682</c:v>
                </c:pt>
                <c:pt idx="1187">
                  <c:v>0.1230067423427179</c:v>
                </c:pt>
                <c:pt idx="1188">
                  <c:v>4.6742562090232809E-2</c:v>
                </c:pt>
                <c:pt idx="1189">
                  <c:v>8.7432753225048732</c:v>
                </c:pt>
                <c:pt idx="1190">
                  <c:v>1.3260799168888839</c:v>
                </c:pt>
                <c:pt idx="1191">
                  <c:v>0.50391036841777603</c:v>
                </c:pt>
                <c:pt idx="1192">
                  <c:v>0.19148593999875488</c:v>
                </c:pt>
                <c:pt idx="1193">
                  <c:v>2.4180192379137493</c:v>
                </c:pt>
                <c:pt idx="1194">
                  <c:v>14.141753074444065</c:v>
                </c:pt>
                <c:pt idx="1195">
                  <c:v>31.467232852431394</c:v>
                </c:pt>
                <c:pt idx="1196">
                  <c:v>8.9822308728410611</c:v>
                </c:pt>
                <c:pt idx="1197">
                  <c:v>3.4132477316796024</c:v>
                </c:pt>
                <c:pt idx="1198">
                  <c:v>1.2970341380382491</c:v>
                </c:pt>
                <c:pt idx="1199">
                  <c:v>0.4928729724545346</c:v>
                </c:pt>
                <c:pt idx="1200">
                  <c:v>0.18729172953272316</c:v>
                </c:pt>
                <c:pt idx="1201">
                  <c:v>7.1170857222434811E-2</c:v>
                </c:pt>
                <c:pt idx="1202">
                  <c:v>2.7044925744525227E-2</c:v>
                </c:pt>
                <c:pt idx="1203">
                  <c:v>1.0277071782919587E-2</c:v>
                </c:pt>
                <c:pt idx="1204">
                  <c:v>2.8181258005001473</c:v>
                </c:pt>
                <c:pt idx="1205">
                  <c:v>0.30144961561599809</c:v>
                </c:pt>
                <c:pt idx="1206">
                  <c:v>0.11394227167124817</c:v>
                </c:pt>
                <c:pt idx="1207">
                  <c:v>4.3298063235074298E-2</c:v>
                </c:pt>
                <c:pt idx="1208">
                  <c:v>1.6453264029328233E-2</c:v>
                </c:pt>
                <c:pt idx="1209">
                  <c:v>6.2522403311447289E-3</c:v>
                </c:pt>
                <c:pt idx="1210">
                  <c:v>2.375851325834997E-3</c:v>
                </c:pt>
                <c:pt idx="1211">
                  <c:v>9.0282350381729872E-4</c:v>
                </c:pt>
                <c:pt idx="1212">
                  <c:v>3.4307293145057356E-4</c:v>
                </c:pt>
                <c:pt idx="1213">
                  <c:v>1.3036771395121794E-4</c:v>
                </c:pt>
                <c:pt idx="1214">
                  <c:v>4.9539731301462821E-5</c:v>
                </c:pt>
                <c:pt idx="1215">
                  <c:v>0.62492756055826304</c:v>
                </c:pt>
                <c:pt idx="1216">
                  <c:v>7.1535371999312324E-6</c:v>
                </c:pt>
                <c:pt idx="1217">
                  <c:v>2.7183441359738685E-6</c:v>
                </c:pt>
                <c:pt idx="1218">
                  <c:v>1.0329707716700698E-6</c:v>
                </c:pt>
                <c:pt idx="1219">
                  <c:v>3.9252889323462663E-7</c:v>
                </c:pt>
                <c:pt idx="1220">
                  <c:v>1.4916097942915811E-7</c:v>
                </c:pt>
                <c:pt idx="1221">
                  <c:v>5.6681172183080075E-8</c:v>
                </c:pt>
                <c:pt idx="1222">
                  <c:v>2.1538845429570432E-8</c:v>
                </c:pt>
                <c:pt idx="1223">
                  <c:v>8.1847612632367652E-9</c:v>
                </c:pt>
                <c:pt idx="1224">
                  <c:v>5.9450085877391805E-2</c:v>
                </c:pt>
                <c:pt idx="1225">
                  <c:v>1.1818795264113886E-9</c:v>
                </c:pt>
                <c:pt idx="1226">
                  <c:v>2.2803488265123661</c:v>
                </c:pt>
                <c:pt idx="1227">
                  <c:v>22.932002676262019</c:v>
                </c:pt>
                <c:pt idx="1228">
                  <c:v>17.805100219987356</c:v>
                </c:pt>
                <c:pt idx="1229">
                  <c:v>18.547446395564464</c:v>
                </c:pt>
                <c:pt idx="1230">
                  <c:v>10.330180268041071</c:v>
                </c:pt>
                <c:pt idx="1231">
                  <c:v>4.2967321332876356</c:v>
                </c:pt>
                <c:pt idx="1232">
                  <c:v>1.1829208119564512</c:v>
                </c:pt>
                <c:pt idx="1233">
                  <c:v>0.44950990854345146</c:v>
                </c:pt>
                <c:pt idx="1234">
                  <c:v>0.17081376524651154</c:v>
                </c:pt>
                <c:pt idx="1235">
                  <c:v>6.4909230793674388E-2</c:v>
                </c:pt>
                <c:pt idx="1236">
                  <c:v>11.825331736399175</c:v>
                </c:pt>
                <c:pt idx="1237">
                  <c:v>1.813542743922399</c:v>
                </c:pt>
                <c:pt idx="1238">
                  <c:v>1.8463918722369308</c:v>
                </c:pt>
                <c:pt idx="1239">
                  <c:v>0.26187557222239438</c:v>
                </c:pt>
                <c:pt idx="1240">
                  <c:v>0.16196589037149645</c:v>
                </c:pt>
                <c:pt idx="1241">
                  <c:v>16.021711774151967</c:v>
                </c:pt>
                <c:pt idx="1242">
                  <c:v>4.5877603437031107</c:v>
                </c:pt>
                <c:pt idx="1243">
                  <c:v>1.5787450318100347</c:v>
                </c:pt>
                <c:pt idx="1244">
                  <c:v>0.59992311208781313</c:v>
                </c:pt>
                <c:pt idx="1245">
                  <c:v>0.22797078259336898</c:v>
                </c:pt>
                <c:pt idx="1246">
                  <c:v>8.66288973854802E-2</c:v>
                </c:pt>
                <c:pt idx="1247">
                  <c:v>3.2918981006482474E-2</c:v>
                </c:pt>
                <c:pt idx="1248">
                  <c:v>1.2509212782463343E-2</c:v>
                </c:pt>
                <c:pt idx="1249">
                  <c:v>4.7535008573360701E-3</c:v>
                </c:pt>
                <c:pt idx="1250">
                  <c:v>1.806330325787707E-3</c:v>
                </c:pt>
                <c:pt idx="1251">
                  <c:v>6.8640552379932863E-4</c:v>
                </c:pt>
                <c:pt idx="1252">
                  <c:v>12.848522350710212</c:v>
                </c:pt>
                <c:pt idx="1253">
                  <c:v>3.2960308800745186</c:v>
                </c:pt>
                <c:pt idx="1254">
                  <c:v>1.2524917344283168</c:v>
                </c:pt>
                <c:pt idx="1255">
                  <c:v>0.47594685908276052</c:v>
                </c:pt>
                <c:pt idx="1256">
                  <c:v>0.18085980645144897</c:v>
                </c:pt>
                <c:pt idx="1257">
                  <c:v>6.8726726451550618E-2</c:v>
                </c:pt>
                <c:pt idx="1258">
                  <c:v>2.6116156051589231E-2</c:v>
                </c:pt>
                <c:pt idx="1259">
                  <c:v>9.9241392996039079E-3</c:v>
                </c:pt>
                <c:pt idx="1260">
                  <c:v>3.7711729338494849E-3</c:v>
                </c:pt>
                <c:pt idx="1261">
                  <c:v>1.4330457148628043E-3</c:v>
                </c:pt>
                <c:pt idx="1262">
                  <c:v>5.4455737164786568E-4</c:v>
                </c:pt>
                <c:pt idx="1263">
                  <c:v>6.5561763451415205</c:v>
                </c:pt>
                <c:pt idx="1264">
                  <c:v>10.357835390043181</c:v>
                </c:pt>
                <c:pt idx="1265">
                  <c:v>2.8210619916662432</c:v>
                </c:pt>
                <c:pt idx="1266">
                  <c:v>2.8027570460477569</c:v>
                </c:pt>
                <c:pt idx="1267">
                  <c:v>0.40736135159660553</c:v>
                </c:pt>
                <c:pt idx="1268">
                  <c:v>0.15479731360671009</c:v>
                </c:pt>
                <c:pt idx="1269">
                  <c:v>5.8822979170549836E-2</c:v>
                </c:pt>
                <c:pt idx="1270">
                  <c:v>2.2352732084808938E-2</c:v>
                </c:pt>
                <c:pt idx="1271">
                  <c:v>8.4940381922273978E-3</c:v>
                </c:pt>
                <c:pt idx="1272">
                  <c:v>3.2277345130464104E-3</c:v>
                </c:pt>
                <c:pt idx="1273">
                  <c:v>1.2265391149576361E-3</c:v>
                </c:pt>
                <c:pt idx="1274">
                  <c:v>4.6608486368390176E-4</c:v>
                </c:pt>
                <c:pt idx="1275">
                  <c:v>1.7711224819988265E-4</c:v>
                </c:pt>
                <c:pt idx="1276">
                  <c:v>6.7302654315955408E-5</c:v>
                </c:pt>
                <c:pt idx="1277">
                  <c:v>2.5575008640063052E-5</c:v>
                </c:pt>
                <c:pt idx="1278">
                  <c:v>9.7185032832239601E-6</c:v>
                </c:pt>
                <c:pt idx="1279">
                  <c:v>3.6930312476251048E-6</c:v>
                </c:pt>
                <c:pt idx="1280">
                  <c:v>1.4033518740975398E-6</c:v>
                </c:pt>
                <c:pt idx="1281">
                  <c:v>5.3327371215706508E-7</c:v>
                </c:pt>
                <c:pt idx="1282">
                  <c:v>2.0264401061968473E-7</c:v>
                </c:pt>
                <c:pt idx="1283">
                  <c:v>7.7004724035480184E-8</c:v>
                </c:pt>
                <c:pt idx="1284">
                  <c:v>2.9261795133482475E-8</c:v>
                </c:pt>
                <c:pt idx="1285">
                  <c:v>1.1119482150723341E-8</c:v>
                </c:pt>
                <c:pt idx="1286">
                  <c:v>65.205576019307003</c:v>
                </c:pt>
                <c:pt idx="1287">
                  <c:v>58.079556308081962</c:v>
                </c:pt>
                <c:pt idx="1288">
                  <c:v>18.836440224653209</c:v>
                </c:pt>
                <c:pt idx="1289">
                  <c:v>7.1578472853682209</c:v>
                </c:pt>
                <c:pt idx="1290">
                  <c:v>2.719981968439924</c:v>
                </c:pt>
                <c:pt idx="1291">
                  <c:v>6.6401469219022795</c:v>
                </c:pt>
                <c:pt idx="1292">
                  <c:v>1.153749091360178</c:v>
                </c:pt>
                <c:pt idx="1293">
                  <c:v>0.43842465471686776</c:v>
                </c:pt>
                <c:pt idx="1294">
                  <c:v>0.16660136879240975</c:v>
                </c:pt>
                <c:pt idx="1295">
                  <c:v>6.3308520141115709E-2</c:v>
                </c:pt>
                <c:pt idx="1296">
                  <c:v>8.1781939811237381E-2</c:v>
                </c:pt>
                <c:pt idx="1297">
                  <c:v>1.20301345480283</c:v>
                </c:pt>
                <c:pt idx="1298">
                  <c:v>1.0250154849566939</c:v>
                </c:pt>
                <c:pt idx="1299">
                  <c:v>8.8784272994548772</c:v>
                </c:pt>
                <c:pt idx="1300">
                  <c:v>1.8447940197342256</c:v>
                </c:pt>
                <c:pt idx="1301">
                  <c:v>0.70102172749900571</c:v>
                </c:pt>
                <c:pt idx="1302">
                  <c:v>6.0883693564567007</c:v>
                </c:pt>
                <c:pt idx="1303">
                  <c:v>0.73609300026566538</c:v>
                </c:pt>
                <c:pt idx="1304">
                  <c:v>0.27971534010095289</c:v>
                </c:pt>
                <c:pt idx="1305">
                  <c:v>0.10629182923836208</c:v>
                </c:pt>
                <c:pt idx="1306">
                  <c:v>4.0390895110577592E-2</c:v>
                </c:pt>
                <c:pt idx="1307">
                  <c:v>1.5348540142019482E-2</c:v>
                </c:pt>
                <c:pt idx="1308">
                  <c:v>5.832445253967403E-3</c:v>
                </c:pt>
                <c:pt idx="1309">
                  <c:v>2.2163291965076131E-3</c:v>
                </c:pt>
                <c:pt idx="1310">
                  <c:v>8.4220509467289296E-4</c:v>
                </c:pt>
                <c:pt idx="1311">
                  <c:v>3.2003793597569936E-4</c:v>
                </c:pt>
                <c:pt idx="1312">
                  <c:v>1.2161441567076576E-4</c:v>
                </c:pt>
                <c:pt idx="1313">
                  <c:v>4.621347795489099E-5</c:v>
                </c:pt>
                <c:pt idx="1314">
                  <c:v>1.7561121622858574E-5</c:v>
                </c:pt>
                <c:pt idx="1315">
                  <c:v>6.6732262166862586E-6</c:v>
                </c:pt>
                <c:pt idx="1316">
                  <c:v>2.5358259623407782E-6</c:v>
                </c:pt>
                <c:pt idx="1317">
                  <c:v>9.6361386568949581E-7</c:v>
                </c:pt>
                <c:pt idx="1318">
                  <c:v>3.6617326896200846E-7</c:v>
                </c:pt>
                <c:pt idx="1319">
                  <c:v>1.391458422055632E-7</c:v>
                </c:pt>
                <c:pt idx="1320">
                  <c:v>5.2875420038114011E-8</c:v>
                </c:pt>
                <c:pt idx="1321">
                  <c:v>2.0092659614483324E-8</c:v>
                </c:pt>
                <c:pt idx="1322">
                  <c:v>4.1485158978255949</c:v>
                </c:pt>
                <c:pt idx="1323">
                  <c:v>2.9013800483313928E-9</c:v>
                </c:pt>
                <c:pt idx="1324">
                  <c:v>7.8262360281857681</c:v>
                </c:pt>
                <c:pt idx="1325">
                  <c:v>1.6046006326353064</c:v>
                </c:pt>
                <c:pt idx="1326">
                  <c:v>2.7474073396036403</c:v>
                </c:pt>
                <c:pt idx="1327">
                  <c:v>0.23170433135253823</c:v>
                </c:pt>
                <c:pt idx="1328">
                  <c:v>8.8047645913964523E-2</c:v>
                </c:pt>
                <c:pt idx="1329">
                  <c:v>3.1794381133422851</c:v>
                </c:pt>
                <c:pt idx="1330">
                  <c:v>1.2714080069976477E-2</c:v>
                </c:pt>
                <c:pt idx="1331">
                  <c:v>4.831350426591061E-3</c:v>
                </c:pt>
                <c:pt idx="1332">
                  <c:v>1.8359131621046034E-3</c:v>
                </c:pt>
                <c:pt idx="1333">
                  <c:v>6.9764700159974922E-4</c:v>
                </c:pt>
                <c:pt idx="1334">
                  <c:v>2.6510586060790473E-4</c:v>
                </c:pt>
                <c:pt idx="1335">
                  <c:v>0.97602160710186991</c:v>
                </c:pt>
                <c:pt idx="1336">
                  <c:v>3.8281286271781435E-5</c:v>
                </c:pt>
                <c:pt idx="1337">
                  <c:v>1.4546888783276949E-5</c:v>
                </c:pt>
                <c:pt idx="1338">
                  <c:v>47.185167182882779</c:v>
                </c:pt>
                <c:pt idx="1339">
                  <c:v>13.269629286591659</c:v>
                </c:pt>
                <c:pt idx="1340">
                  <c:v>5.0424591289048308</c:v>
                </c:pt>
                <c:pt idx="1341">
                  <c:v>2.5051401191485132</c:v>
                </c:pt>
                <c:pt idx="1342">
                  <c:v>0.72813109821385757</c:v>
                </c:pt>
                <c:pt idx="1343">
                  <c:v>0.27668981732126585</c:v>
                </c:pt>
                <c:pt idx="1344">
                  <c:v>1.281593209565496</c:v>
                </c:pt>
                <c:pt idx="1345">
                  <c:v>3.9954009621190778E-2</c:v>
                </c:pt>
                <c:pt idx="1346">
                  <c:v>44.181232126235123</c:v>
                </c:pt>
                <c:pt idx="1347">
                  <c:v>12.315485762526013</c:v>
                </c:pt>
                <c:pt idx="1348">
                  <c:v>4.6798845897598849</c:v>
                </c:pt>
                <c:pt idx="1349">
                  <c:v>1.7783561441087561</c:v>
                </c:pt>
                <c:pt idx="1350">
                  <c:v>0.67577533476132734</c:v>
                </c:pt>
                <c:pt idx="1351">
                  <c:v>0.3259095994968515</c:v>
                </c:pt>
                <c:pt idx="1352">
                  <c:v>9.7581958339535646E-2</c:v>
                </c:pt>
                <c:pt idx="1353">
                  <c:v>3.7081144169023549E-2</c:v>
                </c:pt>
                <c:pt idx="1354">
                  <c:v>1.4090834784228949E-2</c:v>
                </c:pt>
                <c:pt idx="1355">
                  <c:v>5.3545172180070001E-3</c:v>
                </c:pt>
                <c:pt idx="1356">
                  <c:v>2.0347165428426604E-3</c:v>
                </c:pt>
                <c:pt idx="1357">
                  <c:v>7.7319228628021082E-4</c:v>
                </c:pt>
                <c:pt idx="1358">
                  <c:v>3.7032109706580618</c:v>
                </c:pt>
                <c:pt idx="1359">
                  <c:v>8.3084463955300443</c:v>
                </c:pt>
                <c:pt idx="1360">
                  <c:v>40.49247263113773</c:v>
                </c:pt>
                <c:pt idx="1361">
                  <c:v>12.300780290534275</c:v>
                </c:pt>
                <c:pt idx="1362">
                  <c:v>26.43816128217674</c:v>
                </c:pt>
                <c:pt idx="1363">
                  <c:v>8.927249271052963</c:v>
                </c:pt>
                <c:pt idx="1364">
                  <c:v>2.8822294962744275</c:v>
                </c:pt>
                <c:pt idx="1365">
                  <c:v>1.0952472085842824</c:v>
                </c:pt>
                <c:pt idx="1366">
                  <c:v>0.41619393926202741</c:v>
                </c:pt>
                <c:pt idx="1367">
                  <c:v>0.1581536969195704</c:v>
                </c:pt>
                <c:pt idx="1368">
                  <c:v>6.0098404829436763E-2</c:v>
                </c:pt>
                <c:pt idx="1369">
                  <c:v>2.283739383518597E-2</c:v>
                </c:pt>
                <c:pt idx="1370">
                  <c:v>8.6782096573706675E-3</c:v>
                </c:pt>
                <c:pt idx="1371">
                  <c:v>1.8076717560456836</c:v>
                </c:pt>
                <c:pt idx="1372">
                  <c:v>1.2531334745243246E-3</c:v>
                </c:pt>
                <c:pt idx="1373">
                  <c:v>66.739204236841061</c:v>
                </c:pt>
                <c:pt idx="1374">
                  <c:v>19.908366318401626</c:v>
                </c:pt>
                <c:pt idx="1375">
                  <c:v>9.6180596737972479</c:v>
                </c:pt>
                <c:pt idx="1376">
                  <c:v>2.8747680963771955</c:v>
                </c:pt>
                <c:pt idx="1377">
                  <c:v>1.0924118766233344</c:v>
                </c:pt>
                <c:pt idx="1378">
                  <c:v>0.41511651311686704</c:v>
                </c:pt>
                <c:pt idx="1379">
                  <c:v>0.15774427498440946</c:v>
                </c:pt>
                <c:pt idx="1380">
                  <c:v>5.9942824494075592E-2</c:v>
                </c:pt>
                <c:pt idx="1381">
                  <c:v>2.2778273307748727E-2</c:v>
                </c:pt>
                <c:pt idx="1382">
                  <c:v>8.6557438569445175E-3</c:v>
                </c:pt>
                <c:pt idx="1383">
                  <c:v>3.2891826656389163E-3</c:v>
                </c:pt>
                <c:pt idx="1384">
                  <c:v>1.3076075647882887E-3</c:v>
                </c:pt>
                <c:pt idx="1385">
                  <c:v>1.1404182420399391</c:v>
                </c:pt>
                <c:pt idx="1386">
                  <c:v>63.31820211014324</c:v>
                </c:pt>
                <c:pt idx="1387">
                  <c:v>19.917257705340965</c:v>
                </c:pt>
                <c:pt idx="1388">
                  <c:v>7.1464793931859454</c:v>
                </c:pt>
                <c:pt idx="1389">
                  <c:v>2.7156621694106593</c:v>
                </c:pt>
                <c:pt idx="1390">
                  <c:v>1.0319516243760503</c:v>
                </c:pt>
                <c:pt idx="1391">
                  <c:v>0.3921416172628992</c:v>
                </c:pt>
                <c:pt idx="1392">
                  <c:v>0.14901381455990168</c:v>
                </c:pt>
                <c:pt idx="1393">
                  <c:v>5.6625249532762635E-2</c:v>
                </c:pt>
                <c:pt idx="1394">
                  <c:v>2.15175948224498E-2</c:v>
                </c:pt>
                <c:pt idx="1395">
                  <c:v>8.1766860325309249E-3</c:v>
                </c:pt>
                <c:pt idx="1396">
                  <c:v>3.1071406923617521E-3</c:v>
                </c:pt>
                <c:pt idx="1397">
                  <c:v>1.1694354850057151</c:v>
                </c:pt>
                <c:pt idx="1398">
                  <c:v>4.4867111597703704E-4</c:v>
                </c:pt>
                <c:pt idx="1399">
                  <c:v>2.3992496779326813</c:v>
                </c:pt>
                <c:pt idx="1400">
                  <c:v>6.4788109147084143E-5</c:v>
                </c:pt>
                <c:pt idx="1401">
                  <c:v>2.4619481475891978E-5</c:v>
                </c:pt>
                <c:pt idx="1402">
                  <c:v>9.3554029608389531E-6</c:v>
                </c:pt>
                <c:pt idx="1403">
                  <c:v>3.5550531251188025E-6</c:v>
                </c:pt>
                <c:pt idx="1404">
                  <c:v>1.350920187545145E-6</c:v>
                </c:pt>
                <c:pt idx="1405">
                  <c:v>3.8058970726635177</c:v>
                </c:pt>
                <c:pt idx="1406">
                  <c:v>1.9507287508151899E-7</c:v>
                </c:pt>
                <c:pt idx="1407">
                  <c:v>7.4127692530977236E-8</c:v>
                </c:pt>
                <c:pt idx="1408">
                  <c:v>2.8168523161771344E-8</c:v>
                </c:pt>
                <c:pt idx="1409">
                  <c:v>1.070403880147311E-8</c:v>
                </c:pt>
                <c:pt idx="1410">
                  <c:v>1.1365393975444325</c:v>
                </c:pt>
                <c:pt idx="1411">
                  <c:v>1.9838283429819557</c:v>
                </c:pt>
                <c:pt idx="1412">
                  <c:v>5.8735201711443259E-10</c:v>
                </c:pt>
                <c:pt idx="1413">
                  <c:v>2.2319376650348439E-10</c:v>
                </c:pt>
                <c:pt idx="1414">
                  <c:v>8.4813631271324067E-11</c:v>
                </c:pt>
                <c:pt idx="1415">
                  <c:v>3.2229179883103146E-11</c:v>
                </c:pt>
                <c:pt idx="1416">
                  <c:v>1.2247088355579193E-11</c:v>
                </c:pt>
                <c:pt idx="1417">
                  <c:v>4.6538935751200932E-12</c:v>
                </c:pt>
                <c:pt idx="1418">
                  <c:v>1.7684795585456351E-12</c:v>
                </c:pt>
                <c:pt idx="1419">
                  <c:v>6.7202223224734139E-13</c:v>
                </c:pt>
                <c:pt idx="1420">
                  <c:v>2.5536844825398971E-13</c:v>
                </c:pt>
                <c:pt idx="1421">
                  <c:v>9.7040010336516091E-14</c:v>
                </c:pt>
                <c:pt idx="1422">
                  <c:v>1.86629462492603E-4</c:v>
                </c:pt>
                <c:pt idx="1423">
                  <c:v>1.4012577492592923E-14</c:v>
                </c:pt>
                <c:pt idx="1424">
                  <c:v>5.324779447185311E-15</c:v>
                </c:pt>
                <c:pt idx="1425">
                  <c:v>2.0234161899304181E-15</c:v>
                </c:pt>
                <c:pt idx="1426">
                  <c:v>7.6889815217355907E-16</c:v>
                </c:pt>
                <c:pt idx="1427">
                  <c:v>1.1686487253814495</c:v>
                </c:pt>
                <c:pt idx="1428">
                  <c:v>1.110288931738619E-16</c:v>
                </c:pt>
                <c:pt idx="1429">
                  <c:v>4.2190979406067534E-17</c:v>
                </c:pt>
                <c:pt idx="1430">
                  <c:v>1.6032572174305664E-17</c:v>
                </c:pt>
                <c:pt idx="1431">
                  <c:v>19.81152021866966</c:v>
                </c:pt>
                <c:pt idx="1432">
                  <c:v>4.9564663757009226</c:v>
                </c:pt>
                <c:pt idx="1433">
                  <c:v>3.9390993623398871</c:v>
                </c:pt>
                <c:pt idx="1434">
                  <c:v>2.4685080472850474</c:v>
                </c:pt>
                <c:pt idx="1435">
                  <c:v>0.27197122296746101</c:v>
                </c:pt>
                <c:pt idx="1436">
                  <c:v>3.5510169284009923</c:v>
                </c:pt>
                <c:pt idx="1437">
                  <c:v>3.9272644596501358E-2</c:v>
                </c:pt>
                <c:pt idx="1438">
                  <c:v>1.4923604946670516E-2</c:v>
                </c:pt>
                <c:pt idx="1439">
                  <c:v>5.670969879734796E-3</c:v>
                </c:pt>
                <c:pt idx="1440">
                  <c:v>2.154968554299223E-3</c:v>
                </c:pt>
                <c:pt idx="1441">
                  <c:v>8.1888805063370462E-4</c:v>
                </c:pt>
                <c:pt idx="1442">
                  <c:v>1.5205466462326658</c:v>
                </c:pt>
                <c:pt idx="1443">
                  <c:v>1.1824743451150694E-4</c:v>
                </c:pt>
                <c:pt idx="1444">
                  <c:v>4.4934025114372638E-5</c:v>
                </c:pt>
                <c:pt idx="1445">
                  <c:v>51.819839419816368</c:v>
                </c:pt>
                <c:pt idx="1446">
                  <c:v>19.613484821351179</c:v>
                </c:pt>
                <c:pt idx="1447">
                  <c:v>6.5547125880381225</c:v>
                </c:pt>
                <c:pt idx="1448">
                  <c:v>2.4907907834544871</c:v>
                </c:pt>
                <c:pt idx="1449">
                  <c:v>0.94650049771270495</c:v>
                </c:pt>
                <c:pt idx="1450">
                  <c:v>0.35967018913082793</c:v>
                </c:pt>
                <c:pt idx="1451">
                  <c:v>0.1366746718697146</c:v>
                </c:pt>
                <c:pt idx="1452">
                  <c:v>5.1936375310491563E-2</c:v>
                </c:pt>
                <c:pt idx="1453">
                  <c:v>1.973582261798679E-2</c:v>
                </c:pt>
                <c:pt idx="1454">
                  <c:v>7.4996125948349817E-3</c:v>
                </c:pt>
                <c:pt idx="1455">
                  <c:v>2.8498527860372929E-3</c:v>
                </c:pt>
                <c:pt idx="1456">
                  <c:v>1.0829440586941712E-3</c:v>
                </c:pt>
                <c:pt idx="1457">
                  <c:v>4.7937894783217692</c:v>
                </c:pt>
                <c:pt idx="1458">
                  <c:v>0.74724217423659844</c:v>
                </c:pt>
                <c:pt idx="1459">
                  <c:v>0.28395202620990739</c:v>
                </c:pt>
                <c:pt idx="1460">
                  <c:v>0.10790176995976482</c:v>
                </c:pt>
                <c:pt idx="1461">
                  <c:v>4.1002672584710624E-2</c:v>
                </c:pt>
                <c:pt idx="1462">
                  <c:v>1.5581015582190038E-2</c:v>
                </c:pt>
                <c:pt idx="1463">
                  <c:v>5.9207859212322142E-3</c:v>
                </c:pt>
                <c:pt idx="1464">
                  <c:v>2.2498986500682416E-3</c:v>
                </c:pt>
                <c:pt idx="1465">
                  <c:v>8.5496148702593174E-4</c:v>
                </c:pt>
                <c:pt idx="1466">
                  <c:v>3.2488536506985408E-4</c:v>
                </c:pt>
                <c:pt idx="1467">
                  <c:v>1.2345643872654455E-4</c:v>
                </c:pt>
                <c:pt idx="1468">
                  <c:v>4.6913446716086929E-5</c:v>
                </c:pt>
                <c:pt idx="1469">
                  <c:v>2.7951722482336696</c:v>
                </c:pt>
                <c:pt idx="1470">
                  <c:v>6.7743017058029519E-6</c:v>
                </c:pt>
                <c:pt idx="1471">
                  <c:v>2.5742346482051215E-6</c:v>
                </c:pt>
                <c:pt idx="1472">
                  <c:v>9.7820916631794611E-7</c:v>
                </c:pt>
                <c:pt idx="1473">
                  <c:v>3.7171948320081952E-7</c:v>
                </c:pt>
                <c:pt idx="1474">
                  <c:v>1.412534036163114E-7</c:v>
                </c:pt>
                <c:pt idx="1475">
                  <c:v>1.1928492896272969E-3</c:v>
                </c:pt>
                <c:pt idx="1476">
                  <c:v>7.7850681266090831</c:v>
                </c:pt>
                <c:pt idx="1477">
                  <c:v>0.54141652115214556</c:v>
                </c:pt>
                <c:pt idx="1478">
                  <c:v>49.955073835941391</c:v>
                </c:pt>
                <c:pt idx="1479">
                  <c:v>19.573847853004594</c:v>
                </c:pt>
                <c:pt idx="1480">
                  <c:v>8.292047191224821</c:v>
                </c:pt>
                <c:pt idx="1481">
                  <c:v>2.704370265408206</c:v>
                </c:pt>
                <c:pt idx="1482">
                  <c:v>2.2062621538702993</c:v>
                </c:pt>
                <c:pt idx="1483">
                  <c:v>3.0926185381126015</c:v>
                </c:pt>
                <c:pt idx="1484">
                  <c:v>0.1483942052034791</c:v>
                </c:pt>
                <c:pt idx="1485">
                  <c:v>5.6389797977322055E-2</c:v>
                </c:pt>
                <c:pt idx="1486">
                  <c:v>2.1428123231382382E-2</c:v>
                </c:pt>
                <c:pt idx="1487">
                  <c:v>8.1426868279253061E-3</c:v>
                </c:pt>
                <c:pt idx="1488">
                  <c:v>3.0942209946116165E-3</c:v>
                </c:pt>
                <c:pt idx="1489">
                  <c:v>0.66314532574125951</c:v>
                </c:pt>
                <c:pt idx="1490">
                  <c:v>4.4680551162191745E-4</c:v>
                </c:pt>
                <c:pt idx="1491">
                  <c:v>1.697860944163286E-4</c:v>
                </c:pt>
                <c:pt idx="1492">
                  <c:v>1.0213623886127197</c:v>
                </c:pt>
                <c:pt idx="1493">
                  <c:v>2.4517112033717853E-5</c:v>
                </c:pt>
                <c:pt idx="1494">
                  <c:v>9.3165025728127833E-6</c:v>
                </c:pt>
                <c:pt idx="1495">
                  <c:v>3.5402709776688577E-6</c:v>
                </c:pt>
                <c:pt idx="1496">
                  <c:v>1.3453029715141661E-6</c:v>
                </c:pt>
                <c:pt idx="1497">
                  <c:v>5.1121512917538305E-7</c:v>
                </c:pt>
                <c:pt idx="1498">
                  <c:v>1.9426174908664558E-7</c:v>
                </c:pt>
                <c:pt idx="1499">
                  <c:v>7.3819464652925325E-8</c:v>
                </c:pt>
                <c:pt idx="1500">
                  <c:v>2.805139656811162E-8</c:v>
                </c:pt>
                <c:pt idx="1501">
                  <c:v>1.0659530695882414E-8</c:v>
                </c:pt>
                <c:pt idx="1502">
                  <c:v>4.0506216644353178E-9</c:v>
                </c:pt>
                <c:pt idx="1503">
                  <c:v>1.8012782845884259</c:v>
                </c:pt>
                <c:pt idx="1504">
                  <c:v>1.165159363775121</c:v>
                </c:pt>
                <c:pt idx="1505">
                  <c:v>2.2226571197089478E-10</c:v>
                </c:pt>
                <c:pt idx="1506">
                  <c:v>8.4460970548940024E-11</c:v>
                </c:pt>
                <c:pt idx="1507">
                  <c:v>1.1594885139316993</c:v>
                </c:pt>
                <c:pt idx="1508">
                  <c:v>1.2196164147266943E-11</c:v>
                </c:pt>
                <c:pt idx="1509">
                  <c:v>4.6345423759614386E-12</c:v>
                </c:pt>
                <c:pt idx="1510">
                  <c:v>1.7611261028653463E-12</c:v>
                </c:pt>
                <c:pt idx="1511">
                  <c:v>0.59163762533384878</c:v>
                </c:pt>
                <c:pt idx="1512">
                  <c:v>2.5430660925375606E-13</c:v>
                </c:pt>
                <c:pt idx="1513">
                  <c:v>9.6636511516427283E-14</c:v>
                </c:pt>
                <c:pt idx="1514">
                  <c:v>3.6721874376242366E-14</c:v>
                </c:pt>
                <c:pt idx="1515">
                  <c:v>1.3954312262972099E-14</c:v>
                </c:pt>
                <c:pt idx="1516">
                  <c:v>2.0637452140425494</c:v>
                </c:pt>
                <c:pt idx="1517">
                  <c:v>2.947725488694378</c:v>
                </c:pt>
                <c:pt idx="1518">
                  <c:v>6.2236707121801818</c:v>
                </c:pt>
                <c:pt idx="1519">
                  <c:v>1.260783234652286</c:v>
                </c:pt>
                <c:pt idx="1520">
                  <c:v>0.47909762916786869</c:v>
                </c:pt>
                <c:pt idx="1521">
                  <c:v>0.18205709908379009</c:v>
                </c:pt>
                <c:pt idx="1522">
                  <c:v>6.9181697651840249E-2</c:v>
                </c:pt>
                <c:pt idx="1523">
                  <c:v>2.6289045107699291E-2</c:v>
                </c:pt>
                <c:pt idx="1524">
                  <c:v>9.9898371409257291E-3</c:v>
                </c:pt>
                <c:pt idx="1525">
                  <c:v>3.796138113551777E-3</c:v>
                </c:pt>
                <c:pt idx="1526">
                  <c:v>4.2165016176755294</c:v>
                </c:pt>
                <c:pt idx="1527">
                  <c:v>52.364054330830768</c:v>
                </c:pt>
                <c:pt idx="1528">
                  <c:v>19.969271610162956</c:v>
                </c:pt>
                <c:pt idx="1529">
                  <c:v>51.17345963451109</c:v>
                </c:pt>
                <c:pt idx="1530">
                  <c:v>32.781354318104945</c:v>
                </c:pt>
                <c:pt idx="1531">
                  <c:v>16.766111212175076</c:v>
                </c:pt>
                <c:pt idx="1532">
                  <c:v>5.2510332648766767</c:v>
                </c:pt>
                <c:pt idx="1533">
                  <c:v>1.9953926406531368</c:v>
                </c:pt>
                <c:pt idx="1534">
                  <c:v>0.75824920344819191</c:v>
                </c:pt>
                <c:pt idx="1535">
                  <c:v>0.28813469731031294</c:v>
                </c:pt>
                <c:pt idx="1536">
                  <c:v>0.1094911849779189</c:v>
                </c:pt>
                <c:pt idx="1537">
                  <c:v>4.1606650291609183E-2</c:v>
                </c:pt>
                <c:pt idx="1538">
                  <c:v>1.581052711081149E-2</c:v>
                </c:pt>
                <c:pt idx="1539">
                  <c:v>6.0080003021083673E-3</c:v>
                </c:pt>
                <c:pt idx="1540">
                  <c:v>2.2830401148011795E-3</c:v>
                </c:pt>
                <c:pt idx="1541">
                  <c:v>8.675552436244483E-4</c:v>
                </c:pt>
                <c:pt idx="1542">
                  <c:v>2.0619244995719739</c:v>
                </c:pt>
                <c:pt idx="1543">
                  <c:v>1.2527497717937036E-4</c:v>
                </c:pt>
                <c:pt idx="1544">
                  <c:v>4.7604491328160747E-5</c:v>
                </c:pt>
                <c:pt idx="1545">
                  <c:v>1.8089706704701085E-5</c:v>
                </c:pt>
                <c:pt idx="1546">
                  <c:v>6.8740885477864134E-6</c:v>
                </c:pt>
                <c:pt idx="1547">
                  <c:v>2.6121536481588375E-6</c:v>
                </c:pt>
                <c:pt idx="1548">
                  <c:v>9.9261838630035812E-7</c:v>
                </c:pt>
                <c:pt idx="1549">
                  <c:v>3.771949867941361E-7</c:v>
                </c:pt>
                <c:pt idx="1550">
                  <c:v>1.433340949817717E-7</c:v>
                </c:pt>
                <c:pt idx="1551">
                  <c:v>5.4466956093073251E-8</c:v>
                </c:pt>
                <c:pt idx="1552">
                  <c:v>2.0697443315367839E-8</c:v>
                </c:pt>
                <c:pt idx="1553">
                  <c:v>7.8650284598397779E-9</c:v>
                </c:pt>
                <c:pt idx="1554">
                  <c:v>2.988710814739116E-9</c:v>
                </c:pt>
                <c:pt idx="1555">
                  <c:v>1.1357101096008639E-9</c:v>
                </c:pt>
                <c:pt idx="1556">
                  <c:v>4.3156984164832839E-10</c:v>
                </c:pt>
                <c:pt idx="1557">
                  <c:v>1.6399653982636481E-10</c:v>
                </c:pt>
                <c:pt idx="1558">
                  <c:v>6.2318685134018621E-11</c:v>
                </c:pt>
                <c:pt idx="1559">
                  <c:v>6.7958643730004491</c:v>
                </c:pt>
                <c:pt idx="1560">
                  <c:v>9.4946923593265384E-2</c:v>
                </c:pt>
                <c:pt idx="1561">
                  <c:v>3.6079830965440852E-2</c:v>
                </c:pt>
                <c:pt idx="1562">
                  <c:v>1.3710335766867523E-2</c:v>
                </c:pt>
                <c:pt idx="1563">
                  <c:v>2.5009699350923831</c:v>
                </c:pt>
                <c:pt idx="1564">
                  <c:v>1.9797724847356707E-3</c:v>
                </c:pt>
                <c:pt idx="1565">
                  <c:v>7.5231354419955478E-4</c:v>
                </c:pt>
                <c:pt idx="1566">
                  <c:v>15.021668510589619</c:v>
                </c:pt>
                <c:pt idx="1567">
                  <c:v>4.1984146141863894</c:v>
                </c:pt>
                <c:pt idx="1568">
                  <c:v>1.4143022317457523</c:v>
                </c:pt>
                <c:pt idx="1569">
                  <c:v>2.8140581683682817</c:v>
                </c:pt>
                <c:pt idx="1570">
                  <c:v>0.20422524226408664</c:v>
                </c:pt>
                <c:pt idx="1571">
                  <c:v>7.7605592060352918E-2</c:v>
                </c:pt>
                <c:pt idx="1572">
                  <c:v>3.389472255111786</c:v>
                </c:pt>
                <c:pt idx="1573">
                  <c:v>1.1206247493514959E-2</c:v>
                </c:pt>
                <c:pt idx="1574">
                  <c:v>5.1295529381850447</c:v>
                </c:pt>
                <c:pt idx="1575">
                  <c:v>0.48295586412524188</c:v>
                </c:pt>
                <c:pt idx="1576">
                  <c:v>50.729702015234515</c:v>
                </c:pt>
                <c:pt idx="1577">
                  <c:v>58.80892570100945</c:v>
                </c:pt>
                <c:pt idx="1578">
                  <c:v>18.516275646665857</c:v>
                </c:pt>
                <c:pt idx="1579">
                  <c:v>7.0361847457330278</c:v>
                </c:pt>
                <c:pt idx="1580">
                  <c:v>2.6737502033785501</c:v>
                </c:pt>
                <c:pt idx="1581">
                  <c:v>1.0160250772838491</c:v>
                </c:pt>
                <c:pt idx="1582">
                  <c:v>0.38608952936786273</c:v>
                </c:pt>
                <c:pt idx="1583">
                  <c:v>1.3081003277150649</c:v>
                </c:pt>
                <c:pt idx="1584">
                  <c:v>5.5751328040719382E-2</c:v>
                </c:pt>
                <c:pt idx="1585">
                  <c:v>2.1185504655473364E-2</c:v>
                </c:pt>
                <c:pt idx="1586">
                  <c:v>8.0504917690798778E-3</c:v>
                </c:pt>
                <c:pt idx="1587">
                  <c:v>3.0591868722503537E-3</c:v>
                </c:pt>
                <c:pt idx="1588">
                  <c:v>2.2367459652364394E-3</c:v>
                </c:pt>
                <c:pt idx="1589">
                  <c:v>0.42007948629828534</c:v>
                </c:pt>
                <c:pt idx="1590">
                  <c:v>1.6786370205412141E-4</c:v>
                </c:pt>
                <c:pt idx="1591">
                  <c:v>6.3788206780566147E-5</c:v>
                </c:pt>
                <c:pt idx="1592">
                  <c:v>2.4239518576615138E-5</c:v>
                </c:pt>
                <c:pt idx="1593">
                  <c:v>9.2110170591137537E-6</c:v>
                </c:pt>
                <c:pt idx="1594">
                  <c:v>3.5001864824632265E-6</c:v>
                </c:pt>
                <c:pt idx="1595">
                  <c:v>1.3300708633360259E-6</c:v>
                </c:pt>
                <c:pt idx="1596">
                  <c:v>5.0542692806768992E-7</c:v>
                </c:pt>
                <c:pt idx="1597">
                  <c:v>1.9206223266572214E-7</c:v>
                </c:pt>
                <c:pt idx="1598">
                  <c:v>7.2983648412974401E-8</c:v>
                </c:pt>
                <c:pt idx="1599">
                  <c:v>2.7733786396930273E-8</c:v>
                </c:pt>
                <c:pt idx="1600">
                  <c:v>2.2500549777804593</c:v>
                </c:pt>
                <c:pt idx="1601">
                  <c:v>4.0047587557167322E-9</c:v>
                </c:pt>
                <c:pt idx="1602">
                  <c:v>1.5218083271723583E-9</c:v>
                </c:pt>
                <c:pt idx="1603">
                  <c:v>2.265731076114275</c:v>
                </c:pt>
                <c:pt idx="1604">
                  <c:v>2.197491224436885E-10</c:v>
                </c:pt>
                <c:pt idx="1605">
                  <c:v>8.3504666528601642E-11</c:v>
                </c:pt>
                <c:pt idx="1606">
                  <c:v>3.1731773280868627E-11</c:v>
                </c:pt>
                <c:pt idx="1607">
                  <c:v>1.2058073846730079E-11</c:v>
                </c:pt>
                <c:pt idx="1608">
                  <c:v>4.5820680617574299E-12</c:v>
                </c:pt>
                <c:pt idx="1609">
                  <c:v>1.7411858634678231E-12</c:v>
                </c:pt>
                <c:pt idx="1610">
                  <c:v>6.6165062811777284E-13</c:v>
                </c:pt>
                <c:pt idx="1611">
                  <c:v>2.5142723868475366E-13</c:v>
                </c:pt>
                <c:pt idx="1612">
                  <c:v>1.5374710081727783</c:v>
                </c:pt>
                <c:pt idx="1613">
                  <c:v>3.6306093266078424E-14</c:v>
                </c:pt>
                <c:pt idx="1614">
                  <c:v>3.4457216972869333</c:v>
                </c:pt>
                <c:pt idx="1615">
                  <c:v>5.2425998676217244E-15</c:v>
                </c:pt>
                <c:pt idx="1616">
                  <c:v>7.4298104163497747E-2</c:v>
                </c:pt>
                <c:pt idx="1617">
                  <c:v>7.5703142088457708E-16</c:v>
                </c:pt>
                <c:pt idx="1618">
                  <c:v>2.8767193993613929E-16</c:v>
                </c:pt>
                <c:pt idx="1619">
                  <c:v>0.58027949945732615</c:v>
                </c:pt>
                <c:pt idx="1620">
                  <c:v>4.1539828126778511E-17</c:v>
                </c:pt>
                <c:pt idx="1621">
                  <c:v>1.0159011959084161</c:v>
                </c:pt>
                <c:pt idx="1622">
                  <c:v>2.9060539867936743</c:v>
                </c:pt>
                <c:pt idx="1623">
                  <c:v>2.2793734489725907E-18</c:v>
                </c:pt>
                <c:pt idx="1624">
                  <c:v>11.422089266525838</c:v>
                </c:pt>
                <c:pt idx="1625">
                  <c:v>2.4534426496211865</c:v>
                </c:pt>
                <c:pt idx="1626">
                  <c:v>7.2795674762974407</c:v>
                </c:pt>
                <c:pt idx="1627">
                  <c:v>1.3127453302879541</c:v>
                </c:pt>
                <c:pt idx="1628">
                  <c:v>0.49884322550942262</c:v>
                </c:pt>
                <c:pt idx="1629">
                  <c:v>0.18956042569358061</c:v>
                </c:pt>
                <c:pt idx="1630">
                  <c:v>7.2032961763560624E-2</c:v>
                </c:pt>
                <c:pt idx="1631">
                  <c:v>2.737252547015304E-2</c:v>
                </c:pt>
                <c:pt idx="1632">
                  <c:v>1.0401559678658155E-2</c:v>
                </c:pt>
                <c:pt idx="1633">
                  <c:v>3.9525926778900987E-3</c:v>
                </c:pt>
                <c:pt idx="1634">
                  <c:v>1.5019852175982378E-3</c:v>
                </c:pt>
                <c:pt idx="1635">
                  <c:v>5.7075438268733042E-4</c:v>
                </c:pt>
                <c:pt idx="1636">
                  <c:v>2.1688666542118558E-4</c:v>
                </c:pt>
                <c:pt idx="1637">
                  <c:v>15.225777874535936</c:v>
                </c:pt>
                <c:pt idx="1638">
                  <c:v>66.808442590847562</c:v>
                </c:pt>
                <c:pt idx="1639">
                  <c:v>33.479018950612186</c:v>
                </c:pt>
                <c:pt idx="1640">
                  <c:v>10.723466408047823</c:v>
                </c:pt>
                <c:pt idx="1641">
                  <c:v>4.0749172350581722</c:v>
                </c:pt>
                <c:pt idx="1642">
                  <c:v>1.5484685493221058</c:v>
                </c:pt>
                <c:pt idx="1643">
                  <c:v>0.58841804874240011</c:v>
                </c:pt>
                <c:pt idx="1644">
                  <c:v>0.98233344330923378</c:v>
                </c:pt>
                <c:pt idx="1645">
                  <c:v>2.1416477481188023</c:v>
                </c:pt>
                <c:pt idx="1646">
                  <c:v>3.2287675170592979E-2</c:v>
                </c:pt>
                <c:pt idx="1647">
                  <c:v>1.9987171753636155</c:v>
                </c:pt>
                <c:pt idx="1648">
                  <c:v>4.6623402946336249E-3</c:v>
                </c:pt>
                <c:pt idx="1649">
                  <c:v>1.7716893119607779E-3</c:v>
                </c:pt>
                <c:pt idx="1650">
                  <c:v>6.7324193854509558E-4</c:v>
                </c:pt>
                <c:pt idx="1651">
                  <c:v>2.558319366471363E-4</c:v>
                </c:pt>
                <c:pt idx="1652">
                  <c:v>9.7216135925911828E-5</c:v>
                </c:pt>
                <c:pt idx="1653">
                  <c:v>3.6942131651846488E-5</c:v>
                </c:pt>
                <c:pt idx="1654">
                  <c:v>1.4038010027701666E-5</c:v>
                </c:pt>
                <c:pt idx="1655">
                  <c:v>5.334443810526633E-6</c:v>
                </c:pt>
                <c:pt idx="1656">
                  <c:v>2.0270886480001206E-6</c:v>
                </c:pt>
                <c:pt idx="1657">
                  <c:v>7.7029368624004599E-7</c:v>
                </c:pt>
                <c:pt idx="1658">
                  <c:v>2.9271160077121742E-7</c:v>
                </c:pt>
                <c:pt idx="1659">
                  <c:v>1.9742411609388475</c:v>
                </c:pt>
                <c:pt idx="1660">
                  <c:v>4.22675551513638E-8</c:v>
                </c:pt>
                <c:pt idx="1661">
                  <c:v>18.481937922308269</c:v>
                </c:pt>
                <c:pt idx="1662">
                  <c:v>4.5171661649306216</c:v>
                </c:pt>
                <c:pt idx="1663">
                  <c:v>10.94849269616571</c:v>
                </c:pt>
                <c:pt idx="1664">
                  <c:v>2.2857558723297493</c:v>
                </c:pt>
                <c:pt idx="1665">
                  <c:v>0.86858723148530492</c:v>
                </c:pt>
                <c:pt idx="1666">
                  <c:v>0.33006314796441594</c:v>
                </c:pt>
                <c:pt idx="1667">
                  <c:v>0.12542399622647804</c:v>
                </c:pt>
                <c:pt idx="1668">
                  <c:v>4.7661118566061651E-2</c:v>
                </c:pt>
                <c:pt idx="1669">
                  <c:v>1.8111225055103423E-2</c:v>
                </c:pt>
                <c:pt idx="1670">
                  <c:v>6.8822655209393024E-3</c:v>
                </c:pt>
                <c:pt idx="1671">
                  <c:v>2.6152608979569348E-3</c:v>
                </c:pt>
                <c:pt idx="1672">
                  <c:v>9.9379914122363529E-4</c:v>
                </c:pt>
                <c:pt idx="1673">
                  <c:v>1.3504877653257249E-3</c:v>
                </c:pt>
                <c:pt idx="1674">
                  <c:v>1.4350459599269297E-4</c:v>
                </c:pt>
                <c:pt idx="1675">
                  <c:v>5.4531746477223334E-5</c:v>
                </c:pt>
                <c:pt idx="1676">
                  <c:v>2.0722063661344872E-5</c:v>
                </c:pt>
                <c:pt idx="1677">
                  <c:v>7.8743841913110494E-6</c:v>
                </c:pt>
                <c:pt idx="1678">
                  <c:v>2.9922659926981991E-6</c:v>
                </c:pt>
                <c:pt idx="1679">
                  <c:v>1.1370610772253157E-6</c:v>
                </c:pt>
                <c:pt idx="1680">
                  <c:v>4.3208320934561992E-7</c:v>
                </c:pt>
                <c:pt idx="1681">
                  <c:v>1.6419161955133553E-7</c:v>
                </c:pt>
                <c:pt idx="1682">
                  <c:v>6.239281542950751E-8</c:v>
                </c:pt>
                <c:pt idx="1683">
                  <c:v>11.042380927157009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9-432E-BAE8-72EBE0E46F1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9-432E-BAE8-72EBE0E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5.8507229363924846</v>
      </c>
      <c r="G6" s="13">
        <f t="shared" ref="G6:G69" si="0">IF((F6-$J$2)&gt;0,$I$2*(F6-$J$2),0)</f>
        <v>0</v>
      </c>
      <c r="H6" s="13">
        <f t="shared" ref="H6:H69" si="1">F6-G6</f>
        <v>5.8507229363924846</v>
      </c>
      <c r="I6" s="15">
        <f>H6+$H$3-$J$3</f>
        <v>1.8507229363924846</v>
      </c>
      <c r="J6" s="13">
        <f t="shared" ref="J6:J69" si="2">I6/SQRT(1+(I6/($K$2*(300+(25*Q6)+0.05*(Q6)^3)))^2)</f>
        <v>1.8502996696348271</v>
      </c>
      <c r="K6" s="13">
        <f t="shared" ref="K6:K69" si="3">I6-J6</f>
        <v>4.2326675765758104E-4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20.417307478549649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8.4230506420141484</v>
      </c>
      <c r="G7" s="13">
        <f t="shared" si="0"/>
        <v>0</v>
      </c>
      <c r="H7" s="13">
        <f t="shared" si="1"/>
        <v>8.4230506420141484</v>
      </c>
      <c r="I7" s="16">
        <f t="shared" ref="I7:I70" si="8">H7+K6-L6</f>
        <v>8.4234739087718058</v>
      </c>
      <c r="J7" s="13">
        <f t="shared" si="2"/>
        <v>8.385092731465889</v>
      </c>
      <c r="K7" s="13">
        <f t="shared" si="3"/>
        <v>3.8381177305916836E-2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20.646854835422602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10.042753133572329</v>
      </c>
      <c r="G8" s="13">
        <f t="shared" si="0"/>
        <v>0</v>
      </c>
      <c r="H8" s="13">
        <f t="shared" si="1"/>
        <v>10.042753133572329</v>
      </c>
      <c r="I8" s="16">
        <f t="shared" si="8"/>
        <v>10.081134310878246</v>
      </c>
      <c r="J8" s="13">
        <f t="shared" si="2"/>
        <v>9.9611697916327042</v>
      </c>
      <c r="K8" s="13">
        <f t="shared" si="3"/>
        <v>0.11996451924554208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16.31745094242509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0.84047858226486094</v>
      </c>
      <c r="G9" s="13">
        <f t="shared" si="0"/>
        <v>0</v>
      </c>
      <c r="H9" s="13">
        <f t="shared" si="1"/>
        <v>0.84047858226486094</v>
      </c>
      <c r="I9" s="16">
        <f t="shared" si="8"/>
        <v>0.96044310151040302</v>
      </c>
      <c r="J9" s="13">
        <f t="shared" si="2"/>
        <v>0.96027284004606051</v>
      </c>
      <c r="K9" s="13">
        <f t="shared" si="3"/>
        <v>1.7026146434251377E-4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12.87490924431339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44.841509864282934</v>
      </c>
      <c r="G10" s="13">
        <f t="shared" si="0"/>
        <v>1.958664504269682</v>
      </c>
      <c r="H10" s="13">
        <f t="shared" si="1"/>
        <v>42.882845360013249</v>
      </c>
      <c r="I10" s="16">
        <f t="shared" si="8"/>
        <v>42.88301562147759</v>
      </c>
      <c r="J10" s="13">
        <f t="shared" si="2"/>
        <v>31.493204776677725</v>
      </c>
      <c r="K10" s="13">
        <f t="shared" si="3"/>
        <v>11.389810844799864</v>
      </c>
      <c r="L10" s="13">
        <f t="shared" si="4"/>
        <v>0.24977857954074911</v>
      </c>
      <c r="M10" s="13">
        <f t="shared" si="9"/>
        <v>0.24977857954074911</v>
      </c>
      <c r="N10" s="13">
        <f t="shared" si="5"/>
        <v>0.15486271931526444</v>
      </c>
      <c r="O10" s="13">
        <f t="shared" si="6"/>
        <v>2.1135272235849465</v>
      </c>
      <c r="Q10" s="41">
        <v>11.484980593548389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55.400140425809298</v>
      </c>
      <c r="G11" s="13">
        <f t="shared" si="0"/>
        <v>3.1391490146734911</v>
      </c>
      <c r="H11" s="13">
        <f t="shared" si="1"/>
        <v>52.260991411135805</v>
      </c>
      <c r="I11" s="16">
        <f t="shared" si="8"/>
        <v>63.401023676394921</v>
      </c>
      <c r="J11" s="13">
        <f t="shared" si="2"/>
        <v>42.697318036644837</v>
      </c>
      <c r="K11" s="13">
        <f t="shared" si="3"/>
        <v>20.703705639750083</v>
      </c>
      <c r="L11" s="13">
        <f t="shared" si="4"/>
        <v>9.6321564202958889</v>
      </c>
      <c r="M11" s="13">
        <f t="shared" si="9"/>
        <v>9.727072280521373</v>
      </c>
      <c r="N11" s="13">
        <f t="shared" si="5"/>
        <v>6.0307848139232512</v>
      </c>
      <c r="O11" s="13">
        <f t="shared" si="6"/>
        <v>9.1699338285967418</v>
      </c>
      <c r="Q11" s="41">
        <v>14.6790866768534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16.279690452474359</v>
      </c>
      <c r="G12" s="13">
        <f t="shared" si="0"/>
        <v>0</v>
      </c>
      <c r="H12" s="13">
        <f t="shared" si="1"/>
        <v>16.279690452474359</v>
      </c>
      <c r="I12" s="16">
        <f t="shared" si="8"/>
        <v>27.35123967192855</v>
      </c>
      <c r="J12" s="13">
        <f t="shared" si="2"/>
        <v>24.423819606071511</v>
      </c>
      <c r="K12" s="13">
        <f t="shared" si="3"/>
        <v>2.9274200658570386</v>
      </c>
      <c r="L12" s="13">
        <f t="shared" si="4"/>
        <v>0</v>
      </c>
      <c r="M12" s="13">
        <f t="shared" si="9"/>
        <v>3.6962874665981218</v>
      </c>
      <c r="N12" s="13">
        <f t="shared" si="5"/>
        <v>2.2916982292908354</v>
      </c>
      <c r="O12" s="13">
        <f t="shared" si="6"/>
        <v>2.2916982292908354</v>
      </c>
      <c r="Q12" s="41">
        <v>13.776708836487019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9.8664312797637113</v>
      </c>
      <c r="G13" s="13">
        <f t="shared" si="0"/>
        <v>0</v>
      </c>
      <c r="H13" s="13">
        <f t="shared" si="1"/>
        <v>9.8664312797637113</v>
      </c>
      <c r="I13" s="16">
        <f t="shared" si="8"/>
        <v>12.79385134562075</v>
      </c>
      <c r="J13" s="13">
        <f t="shared" si="2"/>
        <v>12.587042156249218</v>
      </c>
      <c r="K13" s="13">
        <f t="shared" si="3"/>
        <v>0.20680918937153159</v>
      </c>
      <c r="L13" s="13">
        <f t="shared" si="4"/>
        <v>0</v>
      </c>
      <c r="M13" s="13">
        <f t="shared" si="9"/>
        <v>1.4045892373072864</v>
      </c>
      <c r="N13" s="13">
        <f t="shared" si="5"/>
        <v>0.87084532713051754</v>
      </c>
      <c r="O13" s="13">
        <f t="shared" si="6"/>
        <v>0.87084532713051754</v>
      </c>
      <c r="Q13" s="41">
        <v>17.48107000417469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16.348932783379809</v>
      </c>
      <c r="G14" s="13">
        <f t="shared" si="0"/>
        <v>0</v>
      </c>
      <c r="H14" s="13">
        <f t="shared" si="1"/>
        <v>16.348932783379809</v>
      </c>
      <c r="I14" s="16">
        <f t="shared" si="8"/>
        <v>16.555741972751342</v>
      </c>
      <c r="J14" s="13">
        <f t="shared" si="2"/>
        <v>16.192440284803201</v>
      </c>
      <c r="K14" s="13">
        <f t="shared" si="3"/>
        <v>0.36330168794814099</v>
      </c>
      <c r="L14" s="13">
        <f t="shared" si="4"/>
        <v>0</v>
      </c>
      <c r="M14" s="13">
        <f t="shared" si="9"/>
        <v>0.53374391017676881</v>
      </c>
      <c r="N14" s="13">
        <f t="shared" si="5"/>
        <v>0.33092122430959664</v>
      </c>
      <c r="O14" s="13">
        <f t="shared" si="6"/>
        <v>0.33092122430959664</v>
      </c>
      <c r="Q14" s="41">
        <v>18.902855949090039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2.946514772949508</v>
      </c>
      <c r="G15" s="13">
        <f t="shared" si="0"/>
        <v>0</v>
      </c>
      <c r="H15" s="13">
        <f t="shared" si="1"/>
        <v>2.946514772949508</v>
      </c>
      <c r="I15" s="16">
        <f t="shared" si="8"/>
        <v>3.309816460897649</v>
      </c>
      <c r="J15" s="13">
        <f t="shared" si="2"/>
        <v>3.3080000369382812</v>
      </c>
      <c r="K15" s="13">
        <f t="shared" si="3"/>
        <v>1.8164239593678744E-3</v>
      </c>
      <c r="L15" s="13">
        <f t="shared" si="4"/>
        <v>0</v>
      </c>
      <c r="M15" s="13">
        <f t="shared" si="9"/>
        <v>0.20282268586717217</v>
      </c>
      <c r="N15" s="13">
        <f t="shared" si="5"/>
        <v>0.12575006523764676</v>
      </c>
      <c r="O15" s="13">
        <f t="shared" si="6"/>
        <v>0.12575006523764676</v>
      </c>
      <c r="Q15" s="41">
        <v>22.44619893911694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1.7551875691074461</v>
      </c>
      <c r="G16" s="13">
        <f t="shared" si="0"/>
        <v>0</v>
      </c>
      <c r="H16" s="13">
        <f t="shared" si="1"/>
        <v>1.7551875691074461</v>
      </c>
      <c r="I16" s="16">
        <f t="shared" si="8"/>
        <v>1.757003993066814</v>
      </c>
      <c r="J16" s="13">
        <f t="shared" si="2"/>
        <v>1.7567220180144343</v>
      </c>
      <c r="K16" s="13">
        <f t="shared" si="3"/>
        <v>2.8197505237970155E-4</v>
      </c>
      <c r="L16" s="13">
        <f t="shared" si="4"/>
        <v>0</v>
      </c>
      <c r="M16" s="13">
        <f t="shared" si="9"/>
        <v>7.7072620629525412E-2</v>
      </c>
      <c r="N16" s="13">
        <f t="shared" si="5"/>
        <v>4.7785024790305754E-2</v>
      </c>
      <c r="O16" s="13">
        <f t="shared" si="6"/>
        <v>4.7785024790305754E-2</v>
      </c>
      <c r="Q16" s="41">
        <v>22.187737000000009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9.0168376607480755E-2</v>
      </c>
      <c r="G17" s="18">
        <f t="shared" si="0"/>
        <v>0</v>
      </c>
      <c r="H17" s="18">
        <f t="shared" si="1"/>
        <v>9.0168376607480755E-2</v>
      </c>
      <c r="I17" s="17">
        <f t="shared" si="8"/>
        <v>9.0450351659860456E-2</v>
      </c>
      <c r="J17" s="18">
        <f t="shared" si="2"/>
        <v>9.0450322448317938E-2</v>
      </c>
      <c r="K17" s="18">
        <f t="shared" si="3"/>
        <v>2.9211542518225997E-8</v>
      </c>
      <c r="L17" s="18">
        <f t="shared" si="4"/>
        <v>0</v>
      </c>
      <c r="M17" s="18">
        <f t="shared" si="9"/>
        <v>2.9287595839219659E-2</v>
      </c>
      <c r="N17" s="18">
        <f t="shared" si="5"/>
        <v>1.8158309420316189E-2</v>
      </c>
      <c r="O17" s="18">
        <f t="shared" si="6"/>
        <v>1.8158309420316189E-2</v>
      </c>
      <c r="Q17" s="42">
        <v>24.148069207945461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24.196422137960241</v>
      </c>
      <c r="G18" s="13">
        <f t="shared" si="0"/>
        <v>0</v>
      </c>
      <c r="H18" s="13">
        <f t="shared" si="1"/>
        <v>24.196422137960241</v>
      </c>
      <c r="I18" s="16">
        <f t="shared" si="8"/>
        <v>24.196422167171782</v>
      </c>
      <c r="J18" s="13">
        <f t="shared" si="2"/>
        <v>23.577779277764648</v>
      </c>
      <c r="K18" s="13">
        <f t="shared" si="3"/>
        <v>0.61864288940713408</v>
      </c>
      <c r="L18" s="13">
        <f t="shared" si="4"/>
        <v>0</v>
      </c>
      <c r="M18" s="13">
        <f t="shared" si="9"/>
        <v>1.112928641890347E-2</v>
      </c>
      <c r="N18" s="13">
        <f t="shared" si="5"/>
        <v>6.9001575797201509E-3</v>
      </c>
      <c r="O18" s="13">
        <f t="shared" si="6"/>
        <v>6.9001575797201509E-3</v>
      </c>
      <c r="Q18" s="41">
        <v>23.150471143015171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0.36907407065726128</v>
      </c>
      <c r="G19" s="13">
        <f t="shared" si="0"/>
        <v>0</v>
      </c>
      <c r="H19" s="13">
        <f t="shared" si="1"/>
        <v>0.36907407065726128</v>
      </c>
      <c r="I19" s="16">
        <f t="shared" si="8"/>
        <v>0.98771696006439536</v>
      </c>
      <c r="J19" s="13">
        <f t="shared" si="2"/>
        <v>0.98765035049580008</v>
      </c>
      <c r="K19" s="13">
        <f t="shared" si="3"/>
        <v>6.6609568595277224E-5</v>
      </c>
      <c r="L19" s="13">
        <f t="shared" si="4"/>
        <v>0</v>
      </c>
      <c r="M19" s="13">
        <f t="shared" si="9"/>
        <v>4.2291288391833187E-3</v>
      </c>
      <c r="N19" s="13">
        <f t="shared" si="5"/>
        <v>2.6220598802936578E-3</v>
      </c>
      <c r="O19" s="13">
        <f t="shared" si="6"/>
        <v>2.6220598802936578E-3</v>
      </c>
      <c r="Q19" s="41">
        <v>20.17437966996005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74.312592313188446</v>
      </c>
      <c r="G20" s="13">
        <f t="shared" si="0"/>
        <v>5.2536141791389985</v>
      </c>
      <c r="H20" s="13">
        <f t="shared" si="1"/>
        <v>69.058978134049454</v>
      </c>
      <c r="I20" s="16">
        <f t="shared" si="8"/>
        <v>69.059044743618045</v>
      </c>
      <c r="J20" s="13">
        <f t="shared" si="2"/>
        <v>42.665509788205235</v>
      </c>
      <c r="K20" s="13">
        <f t="shared" si="3"/>
        <v>26.393534955412811</v>
      </c>
      <c r="L20" s="13">
        <f t="shared" si="4"/>
        <v>15.363821815302995</v>
      </c>
      <c r="M20" s="13">
        <f t="shared" si="9"/>
        <v>15.365428884261885</v>
      </c>
      <c r="N20" s="13">
        <f t="shared" si="5"/>
        <v>9.5265659082423682</v>
      </c>
      <c r="O20" s="13">
        <f t="shared" si="6"/>
        <v>14.780180087381368</v>
      </c>
      <c r="Q20" s="41">
        <v>13.776262738562821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46.388723657354248</v>
      </c>
      <c r="G21" s="13">
        <f t="shared" si="0"/>
        <v>2.1316473457812593</v>
      </c>
      <c r="H21" s="13">
        <f t="shared" si="1"/>
        <v>44.257076311572987</v>
      </c>
      <c r="I21" s="16">
        <f t="shared" si="8"/>
        <v>55.286789451682807</v>
      </c>
      <c r="J21" s="13">
        <f t="shared" si="2"/>
        <v>37.138510601957407</v>
      </c>
      <c r="K21" s="13">
        <f t="shared" si="3"/>
        <v>18.148278849725401</v>
      </c>
      <c r="L21" s="13">
        <f t="shared" si="4"/>
        <v>7.0579401320252888</v>
      </c>
      <c r="M21" s="13">
        <f t="shared" si="9"/>
        <v>12.896803108044807</v>
      </c>
      <c r="N21" s="13">
        <f t="shared" si="5"/>
        <v>7.99601792698778</v>
      </c>
      <c r="O21" s="13">
        <f t="shared" si="6"/>
        <v>10.12766527276904</v>
      </c>
      <c r="Q21" s="41">
        <v>12.62418681874686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17.812170429404951</v>
      </c>
      <c r="G22" s="13">
        <f t="shared" si="0"/>
        <v>0</v>
      </c>
      <c r="H22" s="13">
        <f t="shared" si="1"/>
        <v>17.812170429404951</v>
      </c>
      <c r="I22" s="16">
        <f t="shared" si="8"/>
        <v>28.902509147105064</v>
      </c>
      <c r="J22" s="13">
        <f t="shared" si="2"/>
        <v>23.907309541505374</v>
      </c>
      <c r="K22" s="13">
        <f t="shared" si="3"/>
        <v>4.9951996055996908</v>
      </c>
      <c r="L22" s="13">
        <f t="shared" si="4"/>
        <v>0</v>
      </c>
      <c r="M22" s="13">
        <f t="shared" si="9"/>
        <v>4.9007851810570271</v>
      </c>
      <c r="N22" s="13">
        <f t="shared" si="5"/>
        <v>3.038486812255357</v>
      </c>
      <c r="O22" s="13">
        <f t="shared" si="6"/>
        <v>3.038486812255357</v>
      </c>
      <c r="Q22" s="41">
        <v>10.19268059354839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5.4203964077092888E-2</v>
      </c>
      <c r="G23" s="13">
        <f t="shared" si="0"/>
        <v>0</v>
      </c>
      <c r="H23" s="13">
        <f t="shared" si="1"/>
        <v>5.4203964077092888E-2</v>
      </c>
      <c r="I23" s="16">
        <f t="shared" si="8"/>
        <v>5.0494035696767838</v>
      </c>
      <c r="J23" s="13">
        <f t="shared" si="2"/>
        <v>5.0263940796272326</v>
      </c>
      <c r="K23" s="13">
        <f t="shared" si="3"/>
        <v>2.3009490049551218E-2</v>
      </c>
      <c r="L23" s="13">
        <f t="shared" si="4"/>
        <v>0</v>
      </c>
      <c r="M23" s="13">
        <f t="shared" si="9"/>
        <v>1.8622983688016701</v>
      </c>
      <c r="N23" s="13">
        <f t="shared" si="5"/>
        <v>1.1546249886570354</v>
      </c>
      <c r="O23" s="13">
        <f t="shared" si="6"/>
        <v>1.1546249886570354</v>
      </c>
      <c r="Q23" s="41">
        <v>13.35588441059075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72.833154238176931</v>
      </c>
      <c r="G24" s="13">
        <f t="shared" si="0"/>
        <v>5.0882088529959972</v>
      </c>
      <c r="H24" s="13">
        <f t="shared" si="1"/>
        <v>67.744945385180927</v>
      </c>
      <c r="I24" s="16">
        <f t="shared" si="8"/>
        <v>67.767954875230473</v>
      </c>
      <c r="J24" s="13">
        <f t="shared" si="2"/>
        <v>41.620222248293871</v>
      </c>
      <c r="K24" s="13">
        <f t="shared" si="3"/>
        <v>26.147732626936602</v>
      </c>
      <c r="L24" s="13">
        <f t="shared" si="4"/>
        <v>15.11621215568438</v>
      </c>
      <c r="M24" s="13">
        <f t="shared" si="9"/>
        <v>15.823885535829016</v>
      </c>
      <c r="N24" s="13">
        <f t="shared" si="5"/>
        <v>9.8108090322139905</v>
      </c>
      <c r="O24" s="13">
        <f t="shared" si="6"/>
        <v>14.899017885209988</v>
      </c>
      <c r="Q24" s="41">
        <v>13.36336021442953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52.243121239220081</v>
      </c>
      <c r="G25" s="13">
        <f t="shared" si="0"/>
        <v>2.7861854151707299</v>
      </c>
      <c r="H25" s="13">
        <f t="shared" si="1"/>
        <v>49.456935824049353</v>
      </c>
      <c r="I25" s="16">
        <f t="shared" si="8"/>
        <v>60.488456295301575</v>
      </c>
      <c r="J25" s="13">
        <f t="shared" si="2"/>
        <v>39.906505015007966</v>
      </c>
      <c r="K25" s="13">
        <f t="shared" si="3"/>
        <v>20.581951280293609</v>
      </c>
      <c r="L25" s="13">
        <f t="shared" si="4"/>
        <v>9.5095068274747305</v>
      </c>
      <c r="M25" s="13">
        <f t="shared" si="9"/>
        <v>15.522583331089754</v>
      </c>
      <c r="N25" s="13">
        <f t="shared" si="5"/>
        <v>9.6240016652756477</v>
      </c>
      <c r="O25" s="13">
        <f t="shared" si="6"/>
        <v>12.410187080446377</v>
      </c>
      <c r="Q25" s="41">
        <v>13.463490490134721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3.2500087229000458</v>
      </c>
      <c r="G26" s="13">
        <f t="shared" si="0"/>
        <v>0</v>
      </c>
      <c r="H26" s="13">
        <f t="shared" si="1"/>
        <v>3.2500087229000458</v>
      </c>
      <c r="I26" s="16">
        <f t="shared" si="8"/>
        <v>14.322453175718923</v>
      </c>
      <c r="J26" s="13">
        <f t="shared" si="2"/>
        <v>14.17390374115638</v>
      </c>
      <c r="K26" s="13">
        <f t="shared" si="3"/>
        <v>0.14854943456254333</v>
      </c>
      <c r="L26" s="13">
        <f t="shared" si="4"/>
        <v>0</v>
      </c>
      <c r="M26" s="13">
        <f t="shared" si="9"/>
        <v>5.8985816658141061</v>
      </c>
      <c r="N26" s="13">
        <f t="shared" si="5"/>
        <v>3.6571206328047459</v>
      </c>
      <c r="O26" s="13">
        <f t="shared" si="6"/>
        <v>3.6571206328047459</v>
      </c>
      <c r="Q26" s="41">
        <v>22.275538368837019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37.237874519449491</v>
      </c>
      <c r="G27" s="13">
        <f t="shared" si="0"/>
        <v>1.1085567469207753</v>
      </c>
      <c r="H27" s="13">
        <f t="shared" si="1"/>
        <v>36.129317772528715</v>
      </c>
      <c r="I27" s="16">
        <f t="shared" si="8"/>
        <v>36.277867207091262</v>
      </c>
      <c r="J27" s="13">
        <f t="shared" si="2"/>
        <v>33.693876871730474</v>
      </c>
      <c r="K27" s="13">
        <f t="shared" si="3"/>
        <v>2.583990335360788</v>
      </c>
      <c r="L27" s="13">
        <f t="shared" si="4"/>
        <v>0</v>
      </c>
      <c r="M27" s="13">
        <f t="shared" si="9"/>
        <v>2.2414610330093603</v>
      </c>
      <c r="N27" s="13">
        <f t="shared" si="5"/>
        <v>1.3897058404658034</v>
      </c>
      <c r="O27" s="13">
        <f t="shared" si="6"/>
        <v>2.4982625873865789</v>
      </c>
      <c r="Q27" s="41">
        <v>21.115689980456089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0.36859661759108542</v>
      </c>
      <c r="G28" s="13">
        <f t="shared" si="0"/>
        <v>0</v>
      </c>
      <c r="H28" s="13">
        <f t="shared" si="1"/>
        <v>0.36859661759108542</v>
      </c>
      <c r="I28" s="16">
        <f t="shared" si="8"/>
        <v>2.9525869529518736</v>
      </c>
      <c r="J28" s="13">
        <f t="shared" si="2"/>
        <v>2.9512165234950283</v>
      </c>
      <c r="K28" s="13">
        <f t="shared" si="3"/>
        <v>1.3704294568452902E-3</v>
      </c>
      <c r="L28" s="13">
        <f t="shared" si="4"/>
        <v>0</v>
      </c>
      <c r="M28" s="13">
        <f t="shared" si="9"/>
        <v>0.85175519254355692</v>
      </c>
      <c r="N28" s="13">
        <f t="shared" si="5"/>
        <v>0.52808821937700523</v>
      </c>
      <c r="O28" s="13">
        <f t="shared" si="6"/>
        <v>0.52808821937700523</v>
      </c>
      <c r="Q28" s="41">
        <v>22.015580439385381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0.136853583448653</v>
      </c>
      <c r="G29" s="18">
        <f t="shared" si="0"/>
        <v>0</v>
      </c>
      <c r="H29" s="18">
        <f t="shared" si="1"/>
        <v>0.136853583448653</v>
      </c>
      <c r="I29" s="17">
        <f t="shared" si="8"/>
        <v>0.13822401290549829</v>
      </c>
      <c r="J29" s="18">
        <f t="shared" si="2"/>
        <v>0.13822384842432539</v>
      </c>
      <c r="K29" s="18">
        <f t="shared" si="3"/>
        <v>1.6448117290401854E-7</v>
      </c>
      <c r="L29" s="18">
        <f t="shared" si="4"/>
        <v>0</v>
      </c>
      <c r="M29" s="18">
        <f t="shared" si="9"/>
        <v>0.32366697316655169</v>
      </c>
      <c r="N29" s="18">
        <f t="shared" si="5"/>
        <v>0.20067352336326205</v>
      </c>
      <c r="O29" s="18">
        <f t="shared" si="6"/>
        <v>0.20067352336326205</v>
      </c>
      <c r="Q29" s="42">
        <v>20.911210000000011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5.0109169331666674</v>
      </c>
      <c r="G30" s="13">
        <f t="shared" si="0"/>
        <v>0</v>
      </c>
      <c r="H30" s="13">
        <f t="shared" si="1"/>
        <v>5.0109169331666674</v>
      </c>
      <c r="I30" s="16">
        <f t="shared" si="8"/>
        <v>5.0109170976478401</v>
      </c>
      <c r="J30" s="13">
        <f t="shared" si="2"/>
        <v>5.00416231981227</v>
      </c>
      <c r="K30" s="13">
        <f t="shared" si="3"/>
        <v>6.7547778355701027E-3</v>
      </c>
      <c r="L30" s="13">
        <f t="shared" si="4"/>
        <v>0</v>
      </c>
      <c r="M30" s="13">
        <f t="shared" si="9"/>
        <v>0.12299344980328963</v>
      </c>
      <c r="N30" s="13">
        <f t="shared" si="5"/>
        <v>7.6255938878039567E-2</v>
      </c>
      <c r="O30" s="13">
        <f t="shared" si="6"/>
        <v>7.6255938878039567E-2</v>
      </c>
      <c r="Q30" s="41">
        <v>21.947303925790951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26.29095958378312</v>
      </c>
      <c r="G31" s="13">
        <f t="shared" si="0"/>
        <v>0</v>
      </c>
      <c r="H31" s="13">
        <f t="shared" si="1"/>
        <v>26.29095958378312</v>
      </c>
      <c r="I31" s="16">
        <f t="shared" si="8"/>
        <v>26.297714361618691</v>
      </c>
      <c r="J31" s="13">
        <f t="shared" si="2"/>
        <v>24.696460802516089</v>
      </c>
      <c r="K31" s="13">
        <f t="shared" si="3"/>
        <v>1.6012535591026023</v>
      </c>
      <c r="L31" s="13">
        <f t="shared" si="4"/>
        <v>0</v>
      </c>
      <c r="M31" s="13">
        <f t="shared" si="9"/>
        <v>4.6737510925250067E-2</v>
      </c>
      <c r="N31" s="13">
        <f t="shared" si="5"/>
        <v>2.8977256773655043E-2</v>
      </c>
      <c r="O31" s="13">
        <f t="shared" si="6"/>
        <v>2.8977256773655043E-2</v>
      </c>
      <c r="Q31" s="41">
        <v>17.79671155561303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12.560365549868481</v>
      </c>
      <c r="G32" s="13">
        <f t="shared" si="0"/>
        <v>0</v>
      </c>
      <c r="H32" s="13">
        <f t="shared" si="1"/>
        <v>12.560365549868481</v>
      </c>
      <c r="I32" s="16">
        <f t="shared" si="8"/>
        <v>14.161619108971083</v>
      </c>
      <c r="J32" s="13">
        <f t="shared" si="2"/>
        <v>13.830156216013176</v>
      </c>
      <c r="K32" s="13">
        <f t="shared" si="3"/>
        <v>0.33146289295790687</v>
      </c>
      <c r="L32" s="13">
        <f t="shared" si="4"/>
        <v>0</v>
      </c>
      <c r="M32" s="13">
        <f t="shared" si="9"/>
        <v>1.7760254151595024E-2</v>
      </c>
      <c r="N32" s="13">
        <f t="shared" si="5"/>
        <v>1.1011357573988915E-2</v>
      </c>
      <c r="O32" s="13">
        <f t="shared" si="6"/>
        <v>1.1011357573988915E-2</v>
      </c>
      <c r="Q32" s="41">
        <v>16.215329840221589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48.634819919219957</v>
      </c>
      <c r="G33" s="13">
        <f t="shared" si="0"/>
        <v>2.3827672074487243</v>
      </c>
      <c r="H33" s="13">
        <f t="shared" si="1"/>
        <v>46.252052711771235</v>
      </c>
      <c r="I33" s="16">
        <f t="shared" si="8"/>
        <v>46.583515604729143</v>
      </c>
      <c r="J33" s="13">
        <f t="shared" si="2"/>
        <v>34.614133757310789</v>
      </c>
      <c r="K33" s="13">
        <f t="shared" si="3"/>
        <v>11.969381847418354</v>
      </c>
      <c r="L33" s="13">
        <f t="shared" si="4"/>
        <v>0.83361104188079893</v>
      </c>
      <c r="M33" s="13">
        <f t="shared" si="9"/>
        <v>0.84035993845840495</v>
      </c>
      <c r="N33" s="13">
        <f t="shared" si="5"/>
        <v>0.52102316184421105</v>
      </c>
      <c r="O33" s="13">
        <f t="shared" si="6"/>
        <v>2.9037903692929352</v>
      </c>
      <c r="Q33" s="41">
        <v>13.08000044180107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54.20721795925774</v>
      </c>
      <c r="G34" s="13">
        <f t="shared" si="0"/>
        <v>3.0057769371421368</v>
      </c>
      <c r="H34" s="13">
        <f t="shared" si="1"/>
        <v>51.201441022115603</v>
      </c>
      <c r="I34" s="16">
        <f t="shared" si="8"/>
        <v>62.337211827653157</v>
      </c>
      <c r="J34" s="13">
        <f t="shared" si="2"/>
        <v>31.673643881040743</v>
      </c>
      <c r="K34" s="13">
        <f t="shared" si="3"/>
        <v>30.663567946612414</v>
      </c>
      <c r="L34" s="13">
        <f t="shared" si="4"/>
        <v>19.665251431798751</v>
      </c>
      <c r="M34" s="13">
        <f t="shared" si="9"/>
        <v>19.984588208412944</v>
      </c>
      <c r="N34" s="13">
        <f t="shared" si="5"/>
        <v>12.390444689216025</v>
      </c>
      <c r="O34" s="13">
        <f t="shared" si="6"/>
        <v>15.396221626358162</v>
      </c>
      <c r="Q34" s="41">
        <v>7.9927125935483883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74.146343972171053</v>
      </c>
      <c r="G35" s="13">
        <f t="shared" si="0"/>
        <v>5.2350271483391451</v>
      </c>
      <c r="H35" s="13">
        <f t="shared" si="1"/>
        <v>68.91131682383191</v>
      </c>
      <c r="I35" s="16">
        <f t="shared" si="8"/>
        <v>79.909633338645577</v>
      </c>
      <c r="J35" s="13">
        <f t="shared" si="2"/>
        <v>38.749357792147869</v>
      </c>
      <c r="K35" s="13">
        <f t="shared" si="3"/>
        <v>41.160275546497708</v>
      </c>
      <c r="L35" s="13">
        <f t="shared" si="4"/>
        <v>30.239139043181872</v>
      </c>
      <c r="M35" s="13">
        <f t="shared" si="9"/>
        <v>37.833282562378791</v>
      </c>
      <c r="N35" s="13">
        <f t="shared" si="5"/>
        <v>23.456635188674852</v>
      </c>
      <c r="O35" s="13">
        <f t="shared" si="6"/>
        <v>28.691662337013998</v>
      </c>
      <c r="Q35" s="41">
        <v>10.799393426769949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77.548755335582072</v>
      </c>
      <c r="G36" s="13">
        <f t="shared" si="0"/>
        <v>5.6154262814581646</v>
      </c>
      <c r="H36" s="13">
        <f t="shared" si="1"/>
        <v>71.933329054123902</v>
      </c>
      <c r="I36" s="16">
        <f t="shared" si="8"/>
        <v>82.854465557439738</v>
      </c>
      <c r="J36" s="13">
        <f t="shared" si="2"/>
        <v>44.14756370566532</v>
      </c>
      <c r="K36" s="13">
        <f t="shared" si="3"/>
        <v>38.706901851774418</v>
      </c>
      <c r="L36" s="13">
        <f t="shared" si="4"/>
        <v>27.767726224460379</v>
      </c>
      <c r="M36" s="13">
        <f t="shared" si="9"/>
        <v>42.144373598164321</v>
      </c>
      <c r="N36" s="13">
        <f t="shared" si="5"/>
        <v>26.129511630861881</v>
      </c>
      <c r="O36" s="13">
        <f t="shared" si="6"/>
        <v>31.744937912320047</v>
      </c>
      <c r="Q36" s="41">
        <v>13.20569421718956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96.756902491612863</v>
      </c>
      <c r="G37" s="13">
        <f t="shared" si="0"/>
        <v>7.7629510062907965</v>
      </c>
      <c r="H37" s="13">
        <f t="shared" si="1"/>
        <v>88.993951485322071</v>
      </c>
      <c r="I37" s="16">
        <f t="shared" si="8"/>
        <v>99.933127112636114</v>
      </c>
      <c r="J37" s="13">
        <f t="shared" si="2"/>
        <v>47.236015619957065</v>
      </c>
      <c r="K37" s="13">
        <f t="shared" si="3"/>
        <v>52.697111492679049</v>
      </c>
      <c r="L37" s="13">
        <f t="shared" si="4"/>
        <v>41.860802838715195</v>
      </c>
      <c r="M37" s="13">
        <f t="shared" si="9"/>
        <v>57.875664806017625</v>
      </c>
      <c r="N37" s="13">
        <f t="shared" si="5"/>
        <v>35.88291217973093</v>
      </c>
      <c r="O37" s="13">
        <f t="shared" si="6"/>
        <v>43.645863186021728</v>
      </c>
      <c r="Q37" s="41">
        <v>13.599430792144929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25.78520793448449</v>
      </c>
      <c r="G38" s="13">
        <f t="shared" si="0"/>
        <v>0</v>
      </c>
      <c r="H38" s="13">
        <f t="shared" si="1"/>
        <v>25.78520793448449</v>
      </c>
      <c r="I38" s="16">
        <f t="shared" si="8"/>
        <v>36.621516588448337</v>
      </c>
      <c r="J38" s="13">
        <f t="shared" si="2"/>
        <v>30.5280754229214</v>
      </c>
      <c r="K38" s="13">
        <f t="shared" si="3"/>
        <v>6.0934411655269365</v>
      </c>
      <c r="L38" s="13">
        <f t="shared" si="4"/>
        <v>0</v>
      </c>
      <c r="M38" s="13">
        <f t="shared" si="9"/>
        <v>21.992752626286695</v>
      </c>
      <c r="N38" s="13">
        <f t="shared" si="5"/>
        <v>13.635506628297751</v>
      </c>
      <c r="O38" s="13">
        <f t="shared" si="6"/>
        <v>13.635506628297751</v>
      </c>
      <c r="Q38" s="41">
        <v>14.04329564325637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9.8711841572180088</v>
      </c>
      <c r="G39" s="13">
        <f t="shared" si="0"/>
        <v>0</v>
      </c>
      <c r="H39" s="13">
        <f t="shared" si="1"/>
        <v>9.8711841572180088</v>
      </c>
      <c r="I39" s="16">
        <f t="shared" si="8"/>
        <v>15.964625322744945</v>
      </c>
      <c r="J39" s="13">
        <f t="shared" si="2"/>
        <v>15.662510781102377</v>
      </c>
      <c r="K39" s="13">
        <f t="shared" si="3"/>
        <v>0.30211454164256857</v>
      </c>
      <c r="L39" s="13">
        <f t="shared" si="4"/>
        <v>0</v>
      </c>
      <c r="M39" s="13">
        <f t="shared" si="9"/>
        <v>8.3572459979889437</v>
      </c>
      <c r="N39" s="13">
        <f t="shared" si="5"/>
        <v>5.1814925187531449</v>
      </c>
      <c r="O39" s="13">
        <f t="shared" si="6"/>
        <v>5.1814925187531449</v>
      </c>
      <c r="Q39" s="41">
        <v>19.467697507660461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0.83829017559473151</v>
      </c>
      <c r="G40" s="13">
        <f t="shared" si="0"/>
        <v>0</v>
      </c>
      <c r="H40" s="13">
        <f t="shared" si="1"/>
        <v>0.83829017559473151</v>
      </c>
      <c r="I40" s="16">
        <f t="shared" si="8"/>
        <v>1.1404047172373</v>
      </c>
      <c r="J40" s="13">
        <f t="shared" si="2"/>
        <v>1.1403084029221633</v>
      </c>
      <c r="K40" s="13">
        <f t="shared" si="3"/>
        <v>9.6314315136680761E-5</v>
      </c>
      <c r="L40" s="13">
        <f t="shared" si="4"/>
        <v>0</v>
      </c>
      <c r="M40" s="13">
        <f t="shared" si="9"/>
        <v>3.1757534792357989</v>
      </c>
      <c r="N40" s="13">
        <f t="shared" si="5"/>
        <v>1.9689671571261953</v>
      </c>
      <c r="O40" s="13">
        <f t="shared" si="6"/>
        <v>1.9689671571261953</v>
      </c>
      <c r="Q40" s="41">
        <v>20.615177769899269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4.8274068774917378</v>
      </c>
      <c r="G41" s="18">
        <f t="shared" si="0"/>
        <v>0</v>
      </c>
      <c r="H41" s="18">
        <f t="shared" si="1"/>
        <v>4.8274068774917378</v>
      </c>
      <c r="I41" s="17">
        <f t="shared" si="8"/>
        <v>4.8275031918068745</v>
      </c>
      <c r="J41" s="18">
        <f t="shared" si="2"/>
        <v>4.8200139698159683</v>
      </c>
      <c r="K41" s="18">
        <f t="shared" si="3"/>
        <v>7.4892219909061808E-3</v>
      </c>
      <c r="L41" s="18">
        <f t="shared" si="4"/>
        <v>0</v>
      </c>
      <c r="M41" s="18">
        <f t="shared" si="9"/>
        <v>1.2067863221096036</v>
      </c>
      <c r="N41" s="18">
        <f t="shared" si="5"/>
        <v>0.74820751970795418</v>
      </c>
      <c r="O41" s="18">
        <f t="shared" si="6"/>
        <v>0.74820751970795418</v>
      </c>
      <c r="Q41" s="42">
        <v>20.42476000000001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1.619942324722405</v>
      </c>
      <c r="G42" s="13">
        <f t="shared" si="0"/>
        <v>0</v>
      </c>
      <c r="H42" s="13">
        <f t="shared" si="1"/>
        <v>1.619942324722405</v>
      </c>
      <c r="I42" s="16">
        <f t="shared" si="8"/>
        <v>1.6274315467133111</v>
      </c>
      <c r="J42" s="13">
        <f t="shared" si="2"/>
        <v>1.6271626344756367</v>
      </c>
      <c r="K42" s="13">
        <f t="shared" si="3"/>
        <v>2.6891223767444572E-4</v>
      </c>
      <c r="L42" s="13">
        <f t="shared" si="4"/>
        <v>0</v>
      </c>
      <c r="M42" s="13">
        <f t="shared" si="9"/>
        <v>0.45857880240164939</v>
      </c>
      <c r="N42" s="13">
        <f t="shared" si="5"/>
        <v>0.28431885748902264</v>
      </c>
      <c r="O42" s="13">
        <f t="shared" si="6"/>
        <v>0.28431885748902264</v>
      </c>
      <c r="Q42" s="41">
        <v>20.897488323184081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16.26727838287718</v>
      </c>
      <c r="G43" s="13">
        <f t="shared" si="0"/>
        <v>0</v>
      </c>
      <c r="H43" s="13">
        <f t="shared" si="1"/>
        <v>16.26727838287718</v>
      </c>
      <c r="I43" s="16">
        <f t="shared" si="8"/>
        <v>16.267547295114856</v>
      </c>
      <c r="J43" s="13">
        <f t="shared" si="2"/>
        <v>15.939535450933901</v>
      </c>
      <c r="K43" s="13">
        <f t="shared" si="3"/>
        <v>0.32801184418095453</v>
      </c>
      <c r="L43" s="13">
        <f t="shared" si="4"/>
        <v>0</v>
      </c>
      <c r="M43" s="13">
        <f t="shared" si="9"/>
        <v>0.17425994491262675</v>
      </c>
      <c r="N43" s="13">
        <f t="shared" si="5"/>
        <v>0.10804116584582858</v>
      </c>
      <c r="O43" s="13">
        <f t="shared" si="6"/>
        <v>0.10804116584582858</v>
      </c>
      <c r="Q43" s="41">
        <v>19.271748054734381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4.4995672003377791</v>
      </c>
      <c r="G44" s="13">
        <f t="shared" si="0"/>
        <v>0</v>
      </c>
      <c r="H44" s="13">
        <f t="shared" si="1"/>
        <v>4.4995672003377791</v>
      </c>
      <c r="I44" s="16">
        <f t="shared" si="8"/>
        <v>4.8275790445187337</v>
      </c>
      <c r="J44" s="13">
        <f t="shared" si="2"/>
        <v>4.8152674649664444</v>
      </c>
      <c r="K44" s="13">
        <f t="shared" si="3"/>
        <v>1.2311579552289231E-2</v>
      </c>
      <c r="L44" s="13">
        <f t="shared" si="4"/>
        <v>0</v>
      </c>
      <c r="M44" s="13">
        <f t="shared" si="9"/>
        <v>6.621877906679817E-2</v>
      </c>
      <c r="N44" s="13">
        <f t="shared" si="5"/>
        <v>4.1055643021414866E-2</v>
      </c>
      <c r="O44" s="13">
        <f t="shared" si="6"/>
        <v>4.1055643021414866E-2</v>
      </c>
      <c r="Q44" s="41">
        <v>16.899578164894219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23.302332173730122</v>
      </c>
      <c r="G45" s="13">
        <f t="shared" si="0"/>
        <v>0</v>
      </c>
      <c r="H45" s="13">
        <f t="shared" si="1"/>
        <v>23.302332173730122</v>
      </c>
      <c r="I45" s="16">
        <f t="shared" si="8"/>
        <v>23.314643753282411</v>
      </c>
      <c r="J45" s="13">
        <f t="shared" si="2"/>
        <v>21.19809410927591</v>
      </c>
      <c r="K45" s="13">
        <f t="shared" si="3"/>
        <v>2.1165496440065006</v>
      </c>
      <c r="L45" s="13">
        <f t="shared" si="4"/>
        <v>0</v>
      </c>
      <c r="M45" s="13">
        <f t="shared" si="9"/>
        <v>2.5163136045383304E-2</v>
      </c>
      <c r="N45" s="13">
        <f t="shared" si="5"/>
        <v>1.5601144348137648E-2</v>
      </c>
      <c r="O45" s="13">
        <f t="shared" si="6"/>
        <v>1.5601144348137648E-2</v>
      </c>
      <c r="Q45" s="41">
        <v>12.85110993986984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25.793520201293092</v>
      </c>
      <c r="G46" s="13">
        <f t="shared" si="0"/>
        <v>0</v>
      </c>
      <c r="H46" s="13">
        <f t="shared" si="1"/>
        <v>25.793520201293092</v>
      </c>
      <c r="I46" s="16">
        <f t="shared" si="8"/>
        <v>27.910069845299592</v>
      </c>
      <c r="J46" s="13">
        <f t="shared" si="2"/>
        <v>23.212670325372425</v>
      </c>
      <c r="K46" s="13">
        <f t="shared" si="3"/>
        <v>4.697399519927167</v>
      </c>
      <c r="L46" s="13">
        <f t="shared" si="4"/>
        <v>0</v>
      </c>
      <c r="M46" s="13">
        <f t="shared" si="9"/>
        <v>9.5619916972456559E-3</v>
      </c>
      <c r="N46" s="13">
        <f t="shared" si="5"/>
        <v>5.9284348522923068E-3</v>
      </c>
      <c r="O46" s="13">
        <f t="shared" si="6"/>
        <v>5.9284348522923068E-3</v>
      </c>
      <c r="Q46" s="41">
        <v>9.9309345935483879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27.314762484578949</v>
      </c>
      <c r="G47" s="13">
        <f t="shared" si="0"/>
        <v>0</v>
      </c>
      <c r="H47" s="13">
        <f t="shared" si="1"/>
        <v>27.314762484578949</v>
      </c>
      <c r="I47" s="16">
        <f t="shared" si="8"/>
        <v>32.012162004506116</v>
      </c>
      <c r="J47" s="13">
        <f t="shared" si="2"/>
        <v>27.219563170288492</v>
      </c>
      <c r="K47" s="13">
        <f t="shared" si="3"/>
        <v>4.7925988342176247</v>
      </c>
      <c r="L47" s="13">
        <f t="shared" si="4"/>
        <v>0</v>
      </c>
      <c r="M47" s="13">
        <f t="shared" si="9"/>
        <v>3.6335568449533491E-3</v>
      </c>
      <c r="N47" s="13">
        <f t="shared" si="5"/>
        <v>2.2528052438710762E-3</v>
      </c>
      <c r="O47" s="13">
        <f t="shared" si="6"/>
        <v>2.2528052438710762E-3</v>
      </c>
      <c r="Q47" s="41">
        <v>13.07849892106406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136.3673039621797</v>
      </c>
      <c r="G48" s="13">
        <f t="shared" si="0"/>
        <v>12.191504985370527</v>
      </c>
      <c r="H48" s="13">
        <f t="shared" si="1"/>
        <v>124.17579897680918</v>
      </c>
      <c r="I48" s="16">
        <f t="shared" si="8"/>
        <v>128.96839781102679</v>
      </c>
      <c r="J48" s="13">
        <f t="shared" si="2"/>
        <v>47.977574272888077</v>
      </c>
      <c r="K48" s="13">
        <f t="shared" si="3"/>
        <v>80.990823538138713</v>
      </c>
      <c r="L48" s="13">
        <f t="shared" si="4"/>
        <v>70.362552404531101</v>
      </c>
      <c r="M48" s="13">
        <f t="shared" si="9"/>
        <v>70.363933156132191</v>
      </c>
      <c r="N48" s="13">
        <f t="shared" si="5"/>
        <v>43.62563855680196</v>
      </c>
      <c r="O48" s="13">
        <f t="shared" si="6"/>
        <v>55.817143542172488</v>
      </c>
      <c r="Q48" s="41">
        <v>13.07010018796862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31.750515038612569</v>
      </c>
      <c r="G49" s="13">
        <f t="shared" si="0"/>
        <v>0.49505456665232911</v>
      </c>
      <c r="H49" s="13">
        <f t="shared" si="1"/>
        <v>31.255460471960241</v>
      </c>
      <c r="I49" s="16">
        <f t="shared" si="8"/>
        <v>41.883731605567846</v>
      </c>
      <c r="J49" s="13">
        <f t="shared" si="2"/>
        <v>34.511335534096304</v>
      </c>
      <c r="K49" s="13">
        <f t="shared" si="3"/>
        <v>7.3723960714715417</v>
      </c>
      <c r="L49" s="13">
        <f t="shared" si="4"/>
        <v>0</v>
      </c>
      <c r="M49" s="13">
        <f t="shared" si="9"/>
        <v>26.738294599330231</v>
      </c>
      <c r="N49" s="13">
        <f t="shared" si="5"/>
        <v>16.577742651584742</v>
      </c>
      <c r="O49" s="13">
        <f t="shared" si="6"/>
        <v>17.072797218237071</v>
      </c>
      <c r="Q49" s="41">
        <v>15.441086639068279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38.553660717338417</v>
      </c>
      <c r="G50" s="13">
        <f t="shared" si="0"/>
        <v>1.2556653342096233</v>
      </c>
      <c r="H50" s="13">
        <f t="shared" si="1"/>
        <v>37.297995383128793</v>
      </c>
      <c r="I50" s="16">
        <f t="shared" si="8"/>
        <v>44.670391454600335</v>
      </c>
      <c r="J50" s="13">
        <f t="shared" si="2"/>
        <v>35.37066240414952</v>
      </c>
      <c r="K50" s="13">
        <f t="shared" si="3"/>
        <v>9.2997290504508143</v>
      </c>
      <c r="L50" s="13">
        <f t="shared" si="4"/>
        <v>0</v>
      </c>
      <c r="M50" s="13">
        <f t="shared" si="9"/>
        <v>10.160551947745489</v>
      </c>
      <c r="N50" s="13">
        <f t="shared" si="5"/>
        <v>6.2995422076022036</v>
      </c>
      <c r="O50" s="13">
        <f t="shared" si="6"/>
        <v>7.5552075418118267</v>
      </c>
      <c r="Q50" s="41">
        <v>14.717293633570851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1.2427606922876291</v>
      </c>
      <c r="G51" s="13">
        <f t="shared" si="0"/>
        <v>0</v>
      </c>
      <c r="H51" s="13">
        <f t="shared" si="1"/>
        <v>1.2427606922876291</v>
      </c>
      <c r="I51" s="16">
        <f t="shared" si="8"/>
        <v>10.542489742738443</v>
      </c>
      <c r="J51" s="13">
        <f t="shared" si="2"/>
        <v>10.473719943732489</v>
      </c>
      <c r="K51" s="13">
        <f t="shared" si="3"/>
        <v>6.8769799005954368E-2</v>
      </c>
      <c r="L51" s="13">
        <f t="shared" si="4"/>
        <v>0</v>
      </c>
      <c r="M51" s="13">
        <f t="shared" si="9"/>
        <v>3.8610097401432855</v>
      </c>
      <c r="N51" s="13">
        <f t="shared" si="5"/>
        <v>2.3938260388888368</v>
      </c>
      <c r="O51" s="13">
        <f t="shared" si="6"/>
        <v>2.3938260388888368</v>
      </c>
      <c r="Q51" s="41">
        <v>21.261578947401141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15.98041510998584</v>
      </c>
      <c r="G52" s="13">
        <f t="shared" si="0"/>
        <v>0</v>
      </c>
      <c r="H52" s="13">
        <f t="shared" si="1"/>
        <v>15.98041510998584</v>
      </c>
      <c r="I52" s="16">
        <f t="shared" si="8"/>
        <v>16.049184908991794</v>
      </c>
      <c r="J52" s="13">
        <f t="shared" si="2"/>
        <v>15.848288709212438</v>
      </c>
      <c r="K52" s="13">
        <f t="shared" si="3"/>
        <v>0.20089619977935591</v>
      </c>
      <c r="L52" s="13">
        <f t="shared" si="4"/>
        <v>0</v>
      </c>
      <c r="M52" s="13">
        <f t="shared" si="9"/>
        <v>1.4671837012544486</v>
      </c>
      <c r="N52" s="13">
        <f t="shared" si="5"/>
        <v>0.90965389477775815</v>
      </c>
      <c r="O52" s="13">
        <f t="shared" si="6"/>
        <v>0.90965389477775815</v>
      </c>
      <c r="Q52" s="41">
        <v>22.533349482449111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1.08357254556641</v>
      </c>
      <c r="G53" s="18">
        <f t="shared" si="0"/>
        <v>0</v>
      </c>
      <c r="H53" s="18">
        <f t="shared" si="1"/>
        <v>1.08357254556641</v>
      </c>
      <c r="I53" s="17">
        <f t="shared" si="8"/>
        <v>1.2844687453457659</v>
      </c>
      <c r="J53" s="18">
        <f t="shared" si="2"/>
        <v>1.284328053845692</v>
      </c>
      <c r="K53" s="18">
        <f t="shared" si="3"/>
        <v>1.406915000738973E-4</v>
      </c>
      <c r="L53" s="18">
        <f t="shared" si="4"/>
        <v>0</v>
      </c>
      <c r="M53" s="18">
        <f t="shared" si="9"/>
        <v>0.55752980647669048</v>
      </c>
      <c r="N53" s="18">
        <f t="shared" si="5"/>
        <v>0.34566848001554812</v>
      </c>
      <c r="O53" s="18">
        <f t="shared" si="6"/>
        <v>0.34566848001554812</v>
      </c>
      <c r="Q53" s="42">
        <v>20.459095000000001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9.5394279967499642</v>
      </c>
      <c r="G54" s="13">
        <f t="shared" si="0"/>
        <v>0</v>
      </c>
      <c r="H54" s="13">
        <f t="shared" si="1"/>
        <v>9.5394279967499642</v>
      </c>
      <c r="I54" s="16">
        <f t="shared" si="8"/>
        <v>9.5395686882500375</v>
      </c>
      <c r="J54" s="13">
        <f t="shared" si="2"/>
        <v>9.4915529911626546</v>
      </c>
      <c r="K54" s="13">
        <f t="shared" si="3"/>
        <v>4.8015697087382847E-2</v>
      </c>
      <c r="L54" s="13">
        <f t="shared" si="4"/>
        <v>0</v>
      </c>
      <c r="M54" s="13">
        <f t="shared" si="9"/>
        <v>0.21186132646114236</v>
      </c>
      <c r="N54" s="13">
        <f t="shared" si="5"/>
        <v>0.13135402240590827</v>
      </c>
      <c r="O54" s="13">
        <f t="shared" si="6"/>
        <v>0.13135402240590827</v>
      </c>
      <c r="Q54" s="41">
        <v>21.69716401067792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13.11000607515777</v>
      </c>
      <c r="G55" s="13">
        <f t="shared" si="0"/>
        <v>0</v>
      </c>
      <c r="H55" s="13">
        <f t="shared" si="1"/>
        <v>13.11000607515777</v>
      </c>
      <c r="I55" s="16">
        <f t="shared" si="8"/>
        <v>13.158021772245153</v>
      </c>
      <c r="J55" s="13">
        <f t="shared" si="2"/>
        <v>12.896631686207932</v>
      </c>
      <c r="K55" s="13">
        <f t="shared" si="3"/>
        <v>0.26139008603722047</v>
      </c>
      <c r="L55" s="13">
        <f t="shared" si="4"/>
        <v>0</v>
      </c>
      <c r="M55" s="13">
        <f t="shared" si="9"/>
        <v>8.0507304055234097E-2</v>
      </c>
      <c r="N55" s="13">
        <f t="shared" si="5"/>
        <v>4.9914528514245139E-2</v>
      </c>
      <c r="O55" s="13">
        <f t="shared" si="6"/>
        <v>4.9914528514245139E-2</v>
      </c>
      <c r="Q55" s="41">
        <v>16.375184026396258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10.19094736344816</v>
      </c>
      <c r="G56" s="13">
        <f t="shared" si="0"/>
        <v>0</v>
      </c>
      <c r="H56" s="13">
        <f t="shared" si="1"/>
        <v>10.19094736344816</v>
      </c>
      <c r="I56" s="16">
        <f t="shared" si="8"/>
        <v>10.45233744948538</v>
      </c>
      <c r="J56" s="13">
        <f t="shared" si="2"/>
        <v>10.264037839830557</v>
      </c>
      <c r="K56" s="13">
        <f t="shared" si="3"/>
        <v>0.18829960965482329</v>
      </c>
      <c r="L56" s="13">
        <f t="shared" si="4"/>
        <v>0</v>
      </c>
      <c r="M56" s="13">
        <f t="shared" si="9"/>
        <v>3.0592775540988958E-2</v>
      </c>
      <c r="N56" s="13">
        <f t="shared" si="5"/>
        <v>1.8967520835413153E-2</v>
      </c>
      <c r="O56" s="13">
        <f t="shared" si="6"/>
        <v>1.8967520835413153E-2</v>
      </c>
      <c r="Q56" s="41">
        <v>13.792139778391389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4.3408593270736802</v>
      </c>
      <c r="G57" s="13">
        <f t="shared" si="0"/>
        <v>0</v>
      </c>
      <c r="H57" s="13">
        <f t="shared" si="1"/>
        <v>4.3408593270736802</v>
      </c>
      <c r="I57" s="16">
        <f t="shared" si="8"/>
        <v>4.5291589367285034</v>
      </c>
      <c r="J57" s="13">
        <f t="shared" si="2"/>
        <v>4.4985085853614448</v>
      </c>
      <c r="K57" s="13">
        <f t="shared" si="3"/>
        <v>3.0650351367058626E-2</v>
      </c>
      <c r="L57" s="13">
        <f t="shared" si="4"/>
        <v>0</v>
      </c>
      <c r="M57" s="13">
        <f t="shared" si="9"/>
        <v>1.1625254705575804E-2</v>
      </c>
      <c r="N57" s="13">
        <f t="shared" si="5"/>
        <v>7.2076579174569985E-3</v>
      </c>
      <c r="O57" s="13">
        <f t="shared" si="6"/>
        <v>7.2076579174569985E-3</v>
      </c>
      <c r="Q57" s="41">
        <v>8.7796195935483894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22.353058782390431</v>
      </c>
      <c r="G58" s="13">
        <f t="shared" si="0"/>
        <v>0</v>
      </c>
      <c r="H58" s="13">
        <f t="shared" si="1"/>
        <v>22.353058782390431</v>
      </c>
      <c r="I58" s="16">
        <f t="shared" si="8"/>
        <v>22.383709133757488</v>
      </c>
      <c r="J58" s="13">
        <f t="shared" si="2"/>
        <v>20.108688521631699</v>
      </c>
      <c r="K58" s="13">
        <f t="shared" si="3"/>
        <v>2.2750206121257897</v>
      </c>
      <c r="L58" s="13">
        <f t="shared" si="4"/>
        <v>0</v>
      </c>
      <c r="M58" s="13">
        <f t="shared" si="9"/>
        <v>4.4175967881188057E-3</v>
      </c>
      <c r="N58" s="13">
        <f t="shared" si="5"/>
        <v>2.7389100086336595E-3</v>
      </c>
      <c r="O58" s="13">
        <f t="shared" si="6"/>
        <v>2.7389100086336595E-3</v>
      </c>
      <c r="Q58" s="41">
        <v>11.28510456645205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40.761789456149941</v>
      </c>
      <c r="G59" s="13">
        <f t="shared" si="0"/>
        <v>1.5025403203127152</v>
      </c>
      <c r="H59" s="13">
        <f t="shared" si="1"/>
        <v>39.259249135837223</v>
      </c>
      <c r="I59" s="16">
        <f t="shared" si="8"/>
        <v>41.534269747963009</v>
      </c>
      <c r="J59" s="13">
        <f t="shared" si="2"/>
        <v>32.076726527803785</v>
      </c>
      <c r="K59" s="13">
        <f t="shared" si="3"/>
        <v>9.4575432201592236</v>
      </c>
      <c r="L59" s="13">
        <f t="shared" si="4"/>
        <v>0</v>
      </c>
      <c r="M59" s="13">
        <f t="shared" si="9"/>
        <v>1.6786867794851461E-3</v>
      </c>
      <c r="N59" s="13">
        <f t="shared" si="5"/>
        <v>1.0407858032807906E-3</v>
      </c>
      <c r="O59" s="13">
        <f t="shared" si="6"/>
        <v>1.503581106115996</v>
      </c>
      <c r="Q59" s="41">
        <v>12.728784931995349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12.32639217575244</v>
      </c>
      <c r="G60" s="13">
        <f t="shared" si="0"/>
        <v>0</v>
      </c>
      <c r="H60" s="13">
        <f t="shared" si="1"/>
        <v>12.32639217575244</v>
      </c>
      <c r="I60" s="16">
        <f t="shared" si="8"/>
        <v>21.783935395911662</v>
      </c>
      <c r="J60" s="13">
        <f t="shared" si="2"/>
        <v>20.584125700907688</v>
      </c>
      <c r="K60" s="13">
        <f t="shared" si="3"/>
        <v>1.1998096950039745</v>
      </c>
      <c r="L60" s="13">
        <f t="shared" si="4"/>
        <v>0</v>
      </c>
      <c r="M60" s="13">
        <f t="shared" si="9"/>
        <v>6.3790097620435547E-4</v>
      </c>
      <c r="N60" s="13">
        <f t="shared" si="5"/>
        <v>3.954986052467004E-4</v>
      </c>
      <c r="O60" s="13">
        <f t="shared" si="6"/>
        <v>3.954986052467004E-4</v>
      </c>
      <c r="Q60" s="41">
        <v>15.899504300161819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37.708401709484768</v>
      </c>
      <c r="G61" s="13">
        <f t="shared" si="0"/>
        <v>1.1611630064469329</v>
      </c>
      <c r="H61" s="13">
        <f t="shared" si="1"/>
        <v>36.547238703037834</v>
      </c>
      <c r="I61" s="16">
        <f t="shared" si="8"/>
        <v>37.747048398041812</v>
      </c>
      <c r="J61" s="13">
        <f t="shared" si="2"/>
        <v>32.446150706559777</v>
      </c>
      <c r="K61" s="13">
        <f t="shared" si="3"/>
        <v>5.3008976914820352</v>
      </c>
      <c r="L61" s="13">
        <f t="shared" si="4"/>
        <v>0</v>
      </c>
      <c r="M61" s="13">
        <f t="shared" si="9"/>
        <v>2.4240237095765507E-4</v>
      </c>
      <c r="N61" s="13">
        <f t="shared" si="5"/>
        <v>1.5028946999374614E-4</v>
      </c>
      <c r="O61" s="13">
        <f t="shared" si="6"/>
        <v>1.1613132959169268</v>
      </c>
      <c r="Q61" s="41">
        <v>16.035266659463211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6.5519650120540911</v>
      </c>
      <c r="G62" s="13">
        <f t="shared" si="0"/>
        <v>0</v>
      </c>
      <c r="H62" s="13">
        <f t="shared" si="1"/>
        <v>6.5519650120540911</v>
      </c>
      <c r="I62" s="16">
        <f t="shared" si="8"/>
        <v>11.852862703536125</v>
      </c>
      <c r="J62" s="13">
        <f t="shared" si="2"/>
        <v>11.725642648797168</v>
      </c>
      <c r="K62" s="13">
        <f t="shared" si="3"/>
        <v>0.1272200547389577</v>
      </c>
      <c r="L62" s="13">
        <f t="shared" si="4"/>
        <v>0</v>
      </c>
      <c r="M62" s="13">
        <f t="shared" si="9"/>
        <v>9.2112900963908935E-5</v>
      </c>
      <c r="N62" s="13">
        <f t="shared" si="5"/>
        <v>5.7109998597623542E-5</v>
      </c>
      <c r="O62" s="13">
        <f t="shared" si="6"/>
        <v>5.7109998597623542E-5</v>
      </c>
      <c r="Q62" s="41">
        <v>19.354548321409201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3.6765900503996698</v>
      </c>
      <c r="G63" s="13">
        <f t="shared" si="0"/>
        <v>0</v>
      </c>
      <c r="H63" s="13">
        <f t="shared" si="1"/>
        <v>3.6765900503996698</v>
      </c>
      <c r="I63" s="16">
        <f t="shared" si="8"/>
        <v>3.8038101051386275</v>
      </c>
      <c r="J63" s="13">
        <f t="shared" si="2"/>
        <v>3.8009361895904004</v>
      </c>
      <c r="K63" s="13">
        <f t="shared" si="3"/>
        <v>2.873915548227135E-3</v>
      </c>
      <c r="L63" s="13">
        <f t="shared" si="4"/>
        <v>0</v>
      </c>
      <c r="M63" s="13">
        <f t="shared" si="9"/>
        <v>3.5002902366285394E-5</v>
      </c>
      <c r="N63" s="13">
        <f t="shared" si="5"/>
        <v>2.1701799467096942E-5</v>
      </c>
      <c r="O63" s="13">
        <f t="shared" si="6"/>
        <v>2.1701799467096942E-5</v>
      </c>
      <c r="Q63" s="41">
        <v>22.150000841815469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0.1225341586916812</v>
      </c>
      <c r="G64" s="13">
        <f t="shared" si="0"/>
        <v>0</v>
      </c>
      <c r="H64" s="13">
        <f t="shared" si="1"/>
        <v>0.1225341586916812</v>
      </c>
      <c r="I64" s="16">
        <f t="shared" si="8"/>
        <v>0.12540807423990835</v>
      </c>
      <c r="J64" s="13">
        <f t="shared" si="2"/>
        <v>0.12540799227305038</v>
      </c>
      <c r="K64" s="13">
        <f t="shared" si="3"/>
        <v>8.1966857967685769E-8</v>
      </c>
      <c r="L64" s="13">
        <f t="shared" si="4"/>
        <v>0</v>
      </c>
      <c r="M64" s="13">
        <f t="shared" si="9"/>
        <v>1.3301102899188451E-5</v>
      </c>
      <c r="N64" s="13">
        <f t="shared" si="5"/>
        <v>8.2466837974968396E-6</v>
      </c>
      <c r="O64" s="13">
        <f t="shared" si="6"/>
        <v>8.2466837974968396E-6</v>
      </c>
      <c r="Q64" s="41">
        <v>23.780791000000011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12.95988260557858</v>
      </c>
      <c r="G65" s="18">
        <f t="shared" si="0"/>
        <v>0</v>
      </c>
      <c r="H65" s="18">
        <f t="shared" si="1"/>
        <v>12.95988260557858</v>
      </c>
      <c r="I65" s="17">
        <f t="shared" si="8"/>
        <v>12.959882687545438</v>
      </c>
      <c r="J65" s="18">
        <f t="shared" si="2"/>
        <v>12.867408413594472</v>
      </c>
      <c r="K65" s="18">
        <f t="shared" si="3"/>
        <v>9.2474273950966079E-2</v>
      </c>
      <c r="L65" s="18">
        <f t="shared" si="4"/>
        <v>0</v>
      </c>
      <c r="M65" s="18">
        <f t="shared" si="9"/>
        <v>5.0544191016916117E-6</v>
      </c>
      <c r="N65" s="18">
        <f t="shared" si="5"/>
        <v>3.1337398430487992E-6</v>
      </c>
      <c r="O65" s="18">
        <f t="shared" si="6"/>
        <v>3.1337398430487992E-6</v>
      </c>
      <c r="Q65" s="42">
        <v>23.547300968761121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105.0089828691551</v>
      </c>
      <c r="G66" s="13">
        <f t="shared" si="0"/>
        <v>8.6855567369801374</v>
      </c>
      <c r="H66" s="13">
        <f t="shared" si="1"/>
        <v>96.323426132174973</v>
      </c>
      <c r="I66" s="16">
        <f t="shared" si="8"/>
        <v>96.415900406125942</v>
      </c>
      <c r="J66" s="13">
        <f t="shared" si="2"/>
        <v>67.88676123008355</v>
      </c>
      <c r="K66" s="13">
        <f t="shared" si="3"/>
        <v>28.529139176042392</v>
      </c>
      <c r="L66" s="13">
        <f t="shared" si="4"/>
        <v>17.515128669995164</v>
      </c>
      <c r="M66" s="13">
        <f t="shared" si="9"/>
        <v>17.515130590674424</v>
      </c>
      <c r="N66" s="13">
        <f t="shared" si="5"/>
        <v>10.859380966218144</v>
      </c>
      <c r="O66" s="13">
        <f t="shared" si="6"/>
        <v>19.544937703198279</v>
      </c>
      <c r="Q66" s="41">
        <v>21.82834336366615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52.275393876529932</v>
      </c>
      <c r="G67" s="13">
        <f t="shared" si="0"/>
        <v>2.78979358653653</v>
      </c>
      <c r="H67" s="13">
        <f t="shared" si="1"/>
        <v>49.4856002899934</v>
      </c>
      <c r="I67" s="16">
        <f t="shared" si="8"/>
        <v>60.499610796040628</v>
      </c>
      <c r="J67" s="13">
        <f t="shared" si="2"/>
        <v>47.300243778760219</v>
      </c>
      <c r="K67" s="13">
        <f t="shared" si="3"/>
        <v>13.199367017280409</v>
      </c>
      <c r="L67" s="13">
        <f t="shared" si="4"/>
        <v>2.0726400255910304</v>
      </c>
      <c r="M67" s="13">
        <f t="shared" si="9"/>
        <v>8.7283896500473119</v>
      </c>
      <c r="N67" s="13">
        <f t="shared" si="5"/>
        <v>5.4116015830293334</v>
      </c>
      <c r="O67" s="13">
        <f t="shared" si="6"/>
        <v>8.2013951695658633</v>
      </c>
      <c r="Q67" s="41">
        <v>18.561126952965409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152.99872580905921</v>
      </c>
      <c r="G68" s="13">
        <f t="shared" si="0"/>
        <v>14.050944593739073</v>
      </c>
      <c r="H68" s="13">
        <f t="shared" si="1"/>
        <v>138.94778121532013</v>
      </c>
      <c r="I68" s="16">
        <f t="shared" si="8"/>
        <v>150.07450820700953</v>
      </c>
      <c r="J68" s="13">
        <f t="shared" si="2"/>
        <v>47.4492022619932</v>
      </c>
      <c r="K68" s="13">
        <f t="shared" si="3"/>
        <v>102.62530594501632</v>
      </c>
      <c r="L68" s="13">
        <f t="shared" si="4"/>
        <v>92.156108462362909</v>
      </c>
      <c r="M68" s="13">
        <f t="shared" si="9"/>
        <v>95.47289652938089</v>
      </c>
      <c r="N68" s="13">
        <f t="shared" si="5"/>
        <v>59.193195848216149</v>
      </c>
      <c r="O68" s="13">
        <f t="shared" si="6"/>
        <v>73.244140441955224</v>
      </c>
      <c r="Q68" s="41">
        <v>12.589324382044451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72.888489721008838</v>
      </c>
      <c r="G69" s="13">
        <f t="shared" si="0"/>
        <v>5.0943955151751634</v>
      </c>
      <c r="H69" s="13">
        <f t="shared" si="1"/>
        <v>67.794094205833673</v>
      </c>
      <c r="I69" s="16">
        <f t="shared" si="8"/>
        <v>78.263291688487072</v>
      </c>
      <c r="J69" s="13">
        <f t="shared" si="2"/>
        <v>42.024953363046826</v>
      </c>
      <c r="K69" s="13">
        <f t="shared" si="3"/>
        <v>36.238338325440246</v>
      </c>
      <c r="L69" s="13">
        <f t="shared" si="4"/>
        <v>25.281011886594822</v>
      </c>
      <c r="M69" s="13">
        <f t="shared" si="9"/>
        <v>61.560712567759566</v>
      </c>
      <c r="N69" s="13">
        <f t="shared" si="5"/>
        <v>38.167641792010933</v>
      </c>
      <c r="O69" s="13">
        <f t="shared" si="6"/>
        <v>43.262037307186098</v>
      </c>
      <c r="Q69" s="41">
        <v>12.53097489876431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136.2104768903952</v>
      </c>
      <c r="G70" s="13">
        <f t="shared" ref="G70:G133" si="15">IF((F70-$J$2)&gt;0,$I$2*(F70-$J$2),0)</f>
        <v>12.173971278894594</v>
      </c>
      <c r="H70" s="13">
        <f t="shared" ref="H70:H133" si="16">F70-G70</f>
        <v>124.0365056115006</v>
      </c>
      <c r="I70" s="16">
        <f t="shared" si="8"/>
        <v>134.99383205034601</v>
      </c>
      <c r="J70" s="13">
        <f t="shared" ref="J70:J133" si="17">I70/SQRT(1+(I70/($K$2*(300+(25*Q70)+0.05*(Q70)^3)))^2)</f>
        <v>38.733170278588645</v>
      </c>
      <c r="K70" s="13">
        <f t="shared" ref="K70:K133" si="18">I70-J70</f>
        <v>96.26066177175737</v>
      </c>
      <c r="L70" s="13">
        <f t="shared" ref="L70:L133" si="19">IF(K70&gt;$N$2,(K70-$N$2)/$L$2,0)</f>
        <v>85.744666442655699</v>
      </c>
      <c r="M70" s="13">
        <f t="shared" si="9"/>
        <v>109.13773721840434</v>
      </c>
      <c r="N70" s="13">
        <f t="shared" ref="N70:N133" si="20">$M$2*M70</f>
        <v>67.665397075410695</v>
      </c>
      <c r="O70" s="13">
        <f t="shared" ref="O70:O133" si="21">N70+G70</f>
        <v>79.839368354305293</v>
      </c>
      <c r="Q70" s="41">
        <v>9.428436993548388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37.476585769587949</v>
      </c>
      <c r="G71" s="13">
        <f t="shared" si="15"/>
        <v>1.1352453341959459</v>
      </c>
      <c r="H71" s="13">
        <f t="shared" si="16"/>
        <v>36.341340435392006</v>
      </c>
      <c r="I71" s="16">
        <f t="shared" ref="I71:I134" si="24">H71+K70-L70</f>
        <v>46.857335764493683</v>
      </c>
      <c r="J71" s="13">
        <f t="shared" si="17"/>
        <v>34.165177633148488</v>
      </c>
      <c r="K71" s="13">
        <f t="shared" si="18"/>
        <v>12.692158131345195</v>
      </c>
      <c r="L71" s="13">
        <f t="shared" si="19"/>
        <v>1.5617017428639404</v>
      </c>
      <c r="M71" s="13">
        <f t="shared" ref="M71:M134" si="25">L71+M70-N70</f>
        <v>43.03404188585759</v>
      </c>
      <c r="N71" s="13">
        <f t="shared" si="20"/>
        <v>26.681105969231705</v>
      </c>
      <c r="O71" s="13">
        <f t="shared" si="21"/>
        <v>27.816351303427652</v>
      </c>
      <c r="Q71" s="41">
        <v>12.56205566330619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19.363250375880291</v>
      </c>
      <c r="G72" s="13">
        <f t="shared" si="15"/>
        <v>0</v>
      </c>
      <c r="H72" s="13">
        <f t="shared" si="16"/>
        <v>19.363250375880291</v>
      </c>
      <c r="I72" s="16">
        <f t="shared" si="24"/>
        <v>30.493706764361548</v>
      </c>
      <c r="J72" s="13">
        <f t="shared" si="17"/>
        <v>25.976569202439627</v>
      </c>
      <c r="K72" s="13">
        <f t="shared" si="18"/>
        <v>4.5171375619219205</v>
      </c>
      <c r="L72" s="13">
        <f t="shared" si="19"/>
        <v>0</v>
      </c>
      <c r="M72" s="13">
        <f t="shared" si="25"/>
        <v>16.352935916625885</v>
      </c>
      <c r="N72" s="13">
        <f t="shared" si="20"/>
        <v>10.138820268308049</v>
      </c>
      <c r="O72" s="13">
        <f t="shared" si="21"/>
        <v>10.138820268308049</v>
      </c>
      <c r="Q72" s="41">
        <v>12.466183361704299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136.76694517486081</v>
      </c>
      <c r="G73" s="13">
        <f t="shared" si="15"/>
        <v>12.236185993815701</v>
      </c>
      <c r="H73" s="13">
        <f t="shared" si="16"/>
        <v>124.53075918104511</v>
      </c>
      <c r="I73" s="16">
        <f t="shared" si="24"/>
        <v>129.04789674296703</v>
      </c>
      <c r="J73" s="13">
        <f t="shared" si="17"/>
        <v>49.946918957211224</v>
      </c>
      <c r="K73" s="13">
        <f t="shared" si="18"/>
        <v>79.100977785755802</v>
      </c>
      <c r="L73" s="13">
        <f t="shared" si="19"/>
        <v>68.458811026733272</v>
      </c>
      <c r="M73" s="13">
        <f t="shared" si="25"/>
        <v>74.672926675051102</v>
      </c>
      <c r="N73" s="13">
        <f t="shared" si="20"/>
        <v>46.297214538531684</v>
      </c>
      <c r="O73" s="13">
        <f t="shared" si="21"/>
        <v>58.533400532347386</v>
      </c>
      <c r="Q73" s="41">
        <v>13.7520280735654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36.051658728949491</v>
      </c>
      <c r="G74" s="13">
        <f t="shared" si="15"/>
        <v>0.97593449458209425</v>
      </c>
      <c r="H74" s="13">
        <f t="shared" si="16"/>
        <v>35.075724234367399</v>
      </c>
      <c r="I74" s="16">
        <f t="shared" si="24"/>
        <v>45.717890993389929</v>
      </c>
      <c r="J74" s="13">
        <f t="shared" si="17"/>
        <v>36.902158320698291</v>
      </c>
      <c r="K74" s="13">
        <f t="shared" si="18"/>
        <v>8.8157326726916381</v>
      </c>
      <c r="L74" s="13">
        <f t="shared" si="19"/>
        <v>0</v>
      </c>
      <c r="M74" s="13">
        <f t="shared" si="25"/>
        <v>28.375712136519418</v>
      </c>
      <c r="N74" s="13">
        <f t="shared" si="20"/>
        <v>17.59294152464204</v>
      </c>
      <c r="O74" s="13">
        <f t="shared" si="21"/>
        <v>18.568876019224135</v>
      </c>
      <c r="Q74" s="41">
        <v>15.81309890180783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10.348831314273379</v>
      </c>
      <c r="G75" s="13">
        <f t="shared" si="15"/>
        <v>0</v>
      </c>
      <c r="H75" s="13">
        <f t="shared" si="16"/>
        <v>10.348831314273379</v>
      </c>
      <c r="I75" s="16">
        <f t="shared" si="24"/>
        <v>19.164563986965018</v>
      </c>
      <c r="J75" s="13">
        <f t="shared" si="17"/>
        <v>18.686654421284864</v>
      </c>
      <c r="K75" s="13">
        <f t="shared" si="18"/>
        <v>0.47790956568015375</v>
      </c>
      <c r="L75" s="13">
        <f t="shared" si="19"/>
        <v>0</v>
      </c>
      <c r="M75" s="13">
        <f t="shared" si="25"/>
        <v>10.782770611877378</v>
      </c>
      <c r="N75" s="13">
        <f t="shared" si="20"/>
        <v>6.6853177793639746</v>
      </c>
      <c r="O75" s="13">
        <f t="shared" si="21"/>
        <v>6.6853177793639746</v>
      </c>
      <c r="Q75" s="41">
        <v>20.033756076471271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9.8711611375836146</v>
      </c>
      <c r="G76" s="13">
        <f t="shared" si="15"/>
        <v>0</v>
      </c>
      <c r="H76" s="13">
        <f t="shared" si="16"/>
        <v>9.8711611375836146</v>
      </c>
      <c r="I76" s="16">
        <f t="shared" si="24"/>
        <v>10.349070703263768</v>
      </c>
      <c r="J76" s="13">
        <f t="shared" si="17"/>
        <v>10.288935119647601</v>
      </c>
      <c r="K76" s="13">
        <f t="shared" si="18"/>
        <v>6.0135583616167665E-2</v>
      </c>
      <c r="L76" s="13">
        <f t="shared" si="19"/>
        <v>0</v>
      </c>
      <c r="M76" s="13">
        <f t="shared" si="25"/>
        <v>4.0974528325134036</v>
      </c>
      <c r="N76" s="13">
        <f t="shared" si="20"/>
        <v>2.5404207561583103</v>
      </c>
      <c r="O76" s="13">
        <f t="shared" si="21"/>
        <v>2.5404207561583103</v>
      </c>
      <c r="Q76" s="41">
        <v>21.825247726752998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0.22004642735358301</v>
      </c>
      <c r="G77" s="18">
        <f t="shared" si="15"/>
        <v>0</v>
      </c>
      <c r="H77" s="18">
        <f t="shared" si="16"/>
        <v>0.22004642735358301</v>
      </c>
      <c r="I77" s="17">
        <f t="shared" si="24"/>
        <v>0.28018201096975071</v>
      </c>
      <c r="J77" s="18">
        <f t="shared" si="17"/>
        <v>0.2801807025806245</v>
      </c>
      <c r="K77" s="18">
        <f t="shared" si="18"/>
        <v>1.3083891262088976E-6</v>
      </c>
      <c r="L77" s="18">
        <f t="shared" si="19"/>
        <v>0</v>
      </c>
      <c r="M77" s="18">
        <f t="shared" si="25"/>
        <v>1.5570320763550933</v>
      </c>
      <c r="N77" s="18">
        <f t="shared" si="20"/>
        <v>0.96535988734015787</v>
      </c>
      <c r="O77" s="18">
        <f t="shared" si="21"/>
        <v>0.96535988734015787</v>
      </c>
      <c r="Q77" s="42">
        <v>21.235775000000011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1.651779276792767</v>
      </c>
      <c r="G78" s="13">
        <f t="shared" si="15"/>
        <v>0</v>
      </c>
      <c r="H78" s="13">
        <f t="shared" si="16"/>
        <v>1.651779276792767</v>
      </c>
      <c r="I78" s="16">
        <f t="shared" si="24"/>
        <v>1.6517805851818932</v>
      </c>
      <c r="J78" s="13">
        <f t="shared" si="17"/>
        <v>1.651498752902661</v>
      </c>
      <c r="K78" s="13">
        <f t="shared" si="18"/>
        <v>2.818322792321748E-4</v>
      </c>
      <c r="L78" s="13">
        <f t="shared" si="19"/>
        <v>0</v>
      </c>
      <c r="M78" s="13">
        <f t="shared" si="25"/>
        <v>0.59167218901493546</v>
      </c>
      <c r="N78" s="13">
        <f t="shared" si="20"/>
        <v>0.36683675718925995</v>
      </c>
      <c r="O78" s="13">
        <f t="shared" si="21"/>
        <v>0.36683675718925995</v>
      </c>
      <c r="Q78" s="41">
        <v>20.88065614573043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16.557837432790929</v>
      </c>
      <c r="G79" s="13">
        <f t="shared" si="15"/>
        <v>0</v>
      </c>
      <c r="H79" s="13">
        <f t="shared" si="16"/>
        <v>16.557837432790929</v>
      </c>
      <c r="I79" s="16">
        <f t="shared" si="24"/>
        <v>16.558119265070161</v>
      </c>
      <c r="J79" s="13">
        <f t="shared" si="17"/>
        <v>16.139670934408247</v>
      </c>
      <c r="K79" s="13">
        <f t="shared" si="18"/>
        <v>0.41844833066191356</v>
      </c>
      <c r="L79" s="13">
        <f t="shared" si="19"/>
        <v>0</v>
      </c>
      <c r="M79" s="13">
        <f t="shared" si="25"/>
        <v>0.2248354318256755</v>
      </c>
      <c r="N79" s="13">
        <f t="shared" si="20"/>
        <v>0.13939796773191881</v>
      </c>
      <c r="O79" s="13">
        <f t="shared" si="21"/>
        <v>0.13939796773191881</v>
      </c>
      <c r="Q79" s="41">
        <v>17.870495568624762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20.83742291417504</v>
      </c>
      <c r="G80" s="13">
        <f t="shared" si="15"/>
        <v>0</v>
      </c>
      <c r="H80" s="13">
        <f t="shared" si="16"/>
        <v>20.83742291417504</v>
      </c>
      <c r="I80" s="16">
        <f t="shared" si="24"/>
        <v>21.255871244836953</v>
      </c>
      <c r="J80" s="13">
        <f t="shared" si="17"/>
        <v>19.933347789849641</v>
      </c>
      <c r="K80" s="13">
        <f t="shared" si="18"/>
        <v>1.3225234549873122</v>
      </c>
      <c r="L80" s="13">
        <f t="shared" si="19"/>
        <v>0</v>
      </c>
      <c r="M80" s="13">
        <f t="shared" si="25"/>
        <v>8.5437464093756688E-2</v>
      </c>
      <c r="N80" s="13">
        <f t="shared" si="20"/>
        <v>5.2971227738129144E-2</v>
      </c>
      <c r="O80" s="13">
        <f t="shared" si="21"/>
        <v>5.2971227738129144E-2</v>
      </c>
      <c r="Q80" s="41">
        <v>14.591129290529301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4.5071428569999998</v>
      </c>
      <c r="G81" s="13">
        <f t="shared" si="15"/>
        <v>0</v>
      </c>
      <c r="H81" s="13">
        <f t="shared" si="16"/>
        <v>4.5071428569999998</v>
      </c>
      <c r="I81" s="16">
        <f t="shared" si="24"/>
        <v>5.829666311987312</v>
      </c>
      <c r="J81" s="13">
        <f t="shared" si="17"/>
        <v>5.7806539145779636</v>
      </c>
      <c r="K81" s="13">
        <f t="shared" si="18"/>
        <v>4.9012397409348374E-2</v>
      </c>
      <c r="L81" s="13">
        <f t="shared" si="19"/>
        <v>0</v>
      </c>
      <c r="M81" s="13">
        <f t="shared" si="25"/>
        <v>3.2466236355627544E-2</v>
      </c>
      <c r="N81" s="13">
        <f t="shared" si="20"/>
        <v>2.0129066540489078E-2</v>
      </c>
      <c r="O81" s="13">
        <f t="shared" si="21"/>
        <v>2.0129066540489078E-2</v>
      </c>
      <c r="Q81" s="41">
        <v>10.921815765332401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6.762339771963183</v>
      </c>
      <c r="G82" s="13">
        <f t="shared" si="15"/>
        <v>0</v>
      </c>
      <c r="H82" s="13">
        <f t="shared" si="16"/>
        <v>6.762339771963183</v>
      </c>
      <c r="I82" s="16">
        <f t="shared" si="24"/>
        <v>6.8113521693725314</v>
      </c>
      <c r="J82" s="13">
        <f t="shared" si="17"/>
        <v>6.7259046276051571</v>
      </c>
      <c r="K82" s="13">
        <f t="shared" si="18"/>
        <v>8.5447541767374346E-2</v>
      </c>
      <c r="L82" s="13">
        <f t="shared" si="19"/>
        <v>0</v>
      </c>
      <c r="M82" s="13">
        <f t="shared" si="25"/>
        <v>1.2337169815138466E-2</v>
      </c>
      <c r="N82" s="13">
        <f t="shared" si="20"/>
        <v>7.6490452853858488E-3</v>
      </c>
      <c r="O82" s="13">
        <f t="shared" si="21"/>
        <v>7.6490452853858488E-3</v>
      </c>
      <c r="Q82" s="41">
        <v>10.211176593548389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136.17166730809291</v>
      </c>
      <c r="G83" s="13">
        <f t="shared" si="15"/>
        <v>12.169632258744574</v>
      </c>
      <c r="H83" s="13">
        <f t="shared" si="16"/>
        <v>124.00203504934834</v>
      </c>
      <c r="I83" s="16">
        <f t="shared" si="24"/>
        <v>124.08748259111572</v>
      </c>
      <c r="J83" s="13">
        <f t="shared" si="17"/>
        <v>45.34837072985313</v>
      </c>
      <c r="K83" s="13">
        <f t="shared" si="18"/>
        <v>78.739111861262586</v>
      </c>
      <c r="L83" s="13">
        <f t="shared" si="19"/>
        <v>68.094284380680719</v>
      </c>
      <c r="M83" s="13">
        <f t="shared" si="25"/>
        <v>68.098972505210469</v>
      </c>
      <c r="N83" s="13">
        <f t="shared" si="20"/>
        <v>42.221362953230489</v>
      </c>
      <c r="O83" s="13">
        <f t="shared" si="21"/>
        <v>54.390995211975067</v>
      </c>
      <c r="Q83" s="41">
        <v>12.203860126238871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13.10531128962959</v>
      </c>
      <c r="G84" s="13">
        <f t="shared" si="15"/>
        <v>0</v>
      </c>
      <c r="H84" s="13">
        <f t="shared" si="16"/>
        <v>13.10531128962959</v>
      </c>
      <c r="I84" s="16">
        <f t="shared" si="24"/>
        <v>23.75013877021145</v>
      </c>
      <c r="J84" s="13">
        <f t="shared" si="17"/>
        <v>22.209834316528251</v>
      </c>
      <c r="K84" s="13">
        <f t="shared" si="18"/>
        <v>1.5403044536831985</v>
      </c>
      <c r="L84" s="13">
        <f t="shared" si="19"/>
        <v>0</v>
      </c>
      <c r="M84" s="13">
        <f t="shared" si="25"/>
        <v>25.87760955197998</v>
      </c>
      <c r="N84" s="13">
        <f t="shared" si="20"/>
        <v>16.044117922227588</v>
      </c>
      <c r="O84" s="13">
        <f t="shared" si="21"/>
        <v>16.044117922227588</v>
      </c>
      <c r="Q84" s="41">
        <v>15.85428922551012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10.18594395959151</v>
      </c>
      <c r="G85" s="13">
        <f t="shared" si="15"/>
        <v>0</v>
      </c>
      <c r="H85" s="13">
        <f t="shared" si="16"/>
        <v>10.18594395959151</v>
      </c>
      <c r="I85" s="16">
        <f t="shared" si="24"/>
        <v>11.726248413274709</v>
      </c>
      <c r="J85" s="13">
        <f t="shared" si="17"/>
        <v>11.555299426364808</v>
      </c>
      <c r="K85" s="13">
        <f t="shared" si="18"/>
        <v>0.17094898690990057</v>
      </c>
      <c r="L85" s="13">
        <f t="shared" si="19"/>
        <v>0</v>
      </c>
      <c r="M85" s="13">
        <f t="shared" si="25"/>
        <v>9.8334916297523911</v>
      </c>
      <c r="N85" s="13">
        <f t="shared" si="20"/>
        <v>6.0967648104464827</v>
      </c>
      <c r="O85" s="13">
        <f t="shared" si="21"/>
        <v>6.0967648104464827</v>
      </c>
      <c r="Q85" s="41">
        <v>16.994781249932789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17.817975509555229</v>
      </c>
      <c r="G86" s="13">
        <f t="shared" si="15"/>
        <v>0</v>
      </c>
      <c r="H86" s="13">
        <f t="shared" si="16"/>
        <v>17.817975509555229</v>
      </c>
      <c r="I86" s="16">
        <f t="shared" si="24"/>
        <v>17.988924496465131</v>
      </c>
      <c r="J86" s="13">
        <f t="shared" si="17"/>
        <v>17.522693013012589</v>
      </c>
      <c r="K86" s="13">
        <f t="shared" si="18"/>
        <v>0.46623148345254251</v>
      </c>
      <c r="L86" s="13">
        <f t="shared" si="19"/>
        <v>0</v>
      </c>
      <c r="M86" s="13">
        <f t="shared" si="25"/>
        <v>3.7367268193059084</v>
      </c>
      <c r="N86" s="13">
        <f t="shared" si="20"/>
        <v>2.3167706279696634</v>
      </c>
      <c r="O86" s="13">
        <f t="shared" si="21"/>
        <v>2.3167706279696634</v>
      </c>
      <c r="Q86" s="41">
        <v>18.856873926694341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0.62644806495177052</v>
      </c>
      <c r="G87" s="13">
        <f t="shared" si="15"/>
        <v>0</v>
      </c>
      <c r="H87" s="13">
        <f t="shared" si="16"/>
        <v>0.62644806495177052</v>
      </c>
      <c r="I87" s="16">
        <f t="shared" si="24"/>
        <v>1.092679548404313</v>
      </c>
      <c r="J87" s="13">
        <f t="shared" si="17"/>
        <v>1.0926037120799335</v>
      </c>
      <c r="K87" s="13">
        <f t="shared" si="18"/>
        <v>7.5836324379574549E-5</v>
      </c>
      <c r="L87" s="13">
        <f t="shared" si="19"/>
        <v>0</v>
      </c>
      <c r="M87" s="13">
        <f t="shared" si="25"/>
        <v>1.4199561913362451</v>
      </c>
      <c r="N87" s="13">
        <f t="shared" si="20"/>
        <v>0.88037283862847193</v>
      </c>
      <c r="O87" s="13">
        <f t="shared" si="21"/>
        <v>0.88037283862847193</v>
      </c>
      <c r="Q87" s="41">
        <v>21.398157683092752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1.8142857139999999</v>
      </c>
      <c r="G88" s="13">
        <f t="shared" si="15"/>
        <v>0</v>
      </c>
      <c r="H88" s="13">
        <f t="shared" si="16"/>
        <v>1.8142857139999999</v>
      </c>
      <c r="I88" s="16">
        <f t="shared" si="24"/>
        <v>1.8143615503243795</v>
      </c>
      <c r="J88" s="13">
        <f t="shared" si="17"/>
        <v>1.8140230051858104</v>
      </c>
      <c r="K88" s="13">
        <f t="shared" si="18"/>
        <v>3.3854513856912405E-4</v>
      </c>
      <c r="L88" s="13">
        <f t="shared" si="19"/>
        <v>0</v>
      </c>
      <c r="M88" s="13">
        <f t="shared" si="25"/>
        <v>0.53958335270777313</v>
      </c>
      <c r="N88" s="13">
        <f t="shared" si="20"/>
        <v>0.33454167867881934</v>
      </c>
      <c r="O88" s="13">
        <f t="shared" si="21"/>
        <v>0.33454167867881934</v>
      </c>
      <c r="Q88" s="41">
        <v>21.575293317805759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2.2792865840375951</v>
      </c>
      <c r="G89" s="18">
        <f t="shared" si="15"/>
        <v>0</v>
      </c>
      <c r="H89" s="18">
        <f t="shared" si="16"/>
        <v>2.2792865840375951</v>
      </c>
      <c r="I89" s="17">
        <f t="shared" si="24"/>
        <v>2.2796251291761642</v>
      </c>
      <c r="J89" s="18">
        <f t="shared" si="17"/>
        <v>2.2790103385213469</v>
      </c>
      <c r="K89" s="18">
        <f t="shared" si="18"/>
        <v>6.1479065481728767E-4</v>
      </c>
      <c r="L89" s="18">
        <f t="shared" si="19"/>
        <v>0</v>
      </c>
      <c r="M89" s="18">
        <f t="shared" si="25"/>
        <v>0.20504167402895379</v>
      </c>
      <c r="N89" s="18">
        <f t="shared" si="20"/>
        <v>0.12712583789795134</v>
      </c>
      <c r="O89" s="18">
        <f t="shared" si="21"/>
        <v>0.12712583789795134</v>
      </c>
      <c r="Q89" s="42">
        <v>22.198903000000001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1.058027762069002</v>
      </c>
      <c r="G90" s="13">
        <f t="shared" si="15"/>
        <v>0</v>
      </c>
      <c r="H90" s="13">
        <f t="shared" si="16"/>
        <v>1.058027762069002</v>
      </c>
      <c r="I90" s="16">
        <f t="shared" si="24"/>
        <v>1.0586425527238192</v>
      </c>
      <c r="J90" s="13">
        <f t="shared" si="17"/>
        <v>1.0585709424705232</v>
      </c>
      <c r="K90" s="13">
        <f t="shared" si="18"/>
        <v>7.161025329605053E-5</v>
      </c>
      <c r="L90" s="13">
        <f t="shared" si="19"/>
        <v>0</v>
      </c>
      <c r="M90" s="13">
        <f t="shared" si="25"/>
        <v>7.7915836131002447E-2</v>
      </c>
      <c r="N90" s="13">
        <f t="shared" si="20"/>
        <v>4.8307818401221517E-2</v>
      </c>
      <c r="O90" s="13">
        <f t="shared" si="21"/>
        <v>4.8307818401221517E-2</v>
      </c>
      <c r="Q90" s="41">
        <v>21.132400058831241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4.294064084446104</v>
      </c>
      <c r="G91" s="13">
        <f t="shared" si="15"/>
        <v>0</v>
      </c>
      <c r="H91" s="13">
        <f t="shared" si="16"/>
        <v>4.294064084446104</v>
      </c>
      <c r="I91" s="16">
        <f t="shared" si="24"/>
        <v>4.2941356946994</v>
      </c>
      <c r="J91" s="13">
        <f t="shared" si="17"/>
        <v>4.2896083323828744</v>
      </c>
      <c r="K91" s="13">
        <f t="shared" si="18"/>
        <v>4.5273623165256183E-3</v>
      </c>
      <c r="L91" s="13">
        <f t="shared" si="19"/>
        <v>0</v>
      </c>
      <c r="M91" s="13">
        <f t="shared" si="25"/>
        <v>2.960801772978093E-2</v>
      </c>
      <c r="N91" s="13">
        <f t="shared" si="20"/>
        <v>1.8356970992464177E-2</v>
      </c>
      <c r="O91" s="13">
        <f t="shared" si="21"/>
        <v>1.8356970992464177E-2</v>
      </c>
      <c r="Q91" s="41">
        <v>21.50463231078022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17.829369078797171</v>
      </c>
      <c r="G92" s="13">
        <f t="shared" si="15"/>
        <v>0</v>
      </c>
      <c r="H92" s="13">
        <f t="shared" si="16"/>
        <v>17.829369078797171</v>
      </c>
      <c r="I92" s="16">
        <f t="shared" si="24"/>
        <v>17.833896441113698</v>
      </c>
      <c r="J92" s="13">
        <f t="shared" si="17"/>
        <v>17.12936258277993</v>
      </c>
      <c r="K92" s="13">
        <f t="shared" si="18"/>
        <v>0.70453385833376814</v>
      </c>
      <c r="L92" s="13">
        <f t="shared" si="19"/>
        <v>0</v>
      </c>
      <c r="M92" s="13">
        <f t="shared" si="25"/>
        <v>1.1251046737316753E-2</v>
      </c>
      <c r="N92" s="13">
        <f t="shared" si="20"/>
        <v>6.9756489771363875E-3</v>
      </c>
      <c r="O92" s="13">
        <f t="shared" si="21"/>
        <v>6.9756489771363875E-3</v>
      </c>
      <c r="Q92" s="41">
        <v>15.5913793582625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27.332636060091652</v>
      </c>
      <c r="G93" s="13">
        <f t="shared" si="15"/>
        <v>1.1233060979654352E-3</v>
      </c>
      <c r="H93" s="13">
        <f t="shared" si="16"/>
        <v>27.331512753993685</v>
      </c>
      <c r="I93" s="16">
        <f t="shared" si="24"/>
        <v>28.036046612327453</v>
      </c>
      <c r="J93" s="13">
        <f t="shared" si="17"/>
        <v>25.225311413343526</v>
      </c>
      <c r="K93" s="13">
        <f t="shared" si="18"/>
        <v>2.8107351989839273</v>
      </c>
      <c r="L93" s="13">
        <f t="shared" si="19"/>
        <v>0</v>
      </c>
      <c r="M93" s="13">
        <f t="shared" si="25"/>
        <v>4.2753977601803659E-3</v>
      </c>
      <c r="N93" s="13">
        <f t="shared" si="20"/>
        <v>2.6507466113118269E-3</v>
      </c>
      <c r="O93" s="13">
        <f t="shared" si="21"/>
        <v>3.7740527092772619E-3</v>
      </c>
      <c r="Q93" s="41">
        <v>14.68964960709155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16.571110017478478</v>
      </c>
      <c r="G94" s="13">
        <f t="shared" si="15"/>
        <v>0</v>
      </c>
      <c r="H94" s="13">
        <f t="shared" si="16"/>
        <v>16.571110017478478</v>
      </c>
      <c r="I94" s="16">
        <f t="shared" si="24"/>
        <v>19.381845216462406</v>
      </c>
      <c r="J94" s="13">
        <f t="shared" si="17"/>
        <v>17.637311406296451</v>
      </c>
      <c r="K94" s="13">
        <f t="shared" si="18"/>
        <v>1.7445338101659544</v>
      </c>
      <c r="L94" s="13">
        <f t="shared" si="19"/>
        <v>0</v>
      </c>
      <c r="M94" s="13">
        <f t="shared" si="25"/>
        <v>1.624651148868539E-3</v>
      </c>
      <c r="N94" s="13">
        <f t="shared" si="20"/>
        <v>1.0072837122984942E-3</v>
      </c>
      <c r="O94" s="13">
        <f t="shared" si="21"/>
        <v>1.0072837122984942E-3</v>
      </c>
      <c r="Q94" s="41">
        <v>10.19068259354839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15.79719309605639</v>
      </c>
      <c r="G95" s="13">
        <f t="shared" si="15"/>
        <v>0</v>
      </c>
      <c r="H95" s="13">
        <f t="shared" si="16"/>
        <v>15.79719309605639</v>
      </c>
      <c r="I95" s="16">
        <f t="shared" si="24"/>
        <v>17.541726906222344</v>
      </c>
      <c r="J95" s="13">
        <f t="shared" si="17"/>
        <v>16.69506361051738</v>
      </c>
      <c r="K95" s="13">
        <f t="shared" si="18"/>
        <v>0.84666329570496401</v>
      </c>
      <c r="L95" s="13">
        <f t="shared" si="19"/>
        <v>0</v>
      </c>
      <c r="M95" s="13">
        <f t="shared" si="25"/>
        <v>6.1736743657004483E-4</v>
      </c>
      <c r="N95" s="13">
        <f t="shared" si="20"/>
        <v>3.827678106734278E-4</v>
      </c>
      <c r="O95" s="13">
        <f t="shared" si="21"/>
        <v>3.827678106734278E-4</v>
      </c>
      <c r="Q95" s="41">
        <v>13.81244649021686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27.336467393329219</v>
      </c>
      <c r="G96" s="13">
        <f t="shared" si="15"/>
        <v>1.5516598996055577E-3</v>
      </c>
      <c r="H96" s="13">
        <f t="shared" si="16"/>
        <v>27.334915733429614</v>
      </c>
      <c r="I96" s="16">
        <f t="shared" si="24"/>
        <v>28.181579029134578</v>
      </c>
      <c r="J96" s="13">
        <f t="shared" si="17"/>
        <v>25.382508059665355</v>
      </c>
      <c r="K96" s="13">
        <f t="shared" si="18"/>
        <v>2.7990709694692235</v>
      </c>
      <c r="L96" s="13">
        <f t="shared" si="19"/>
        <v>0</v>
      </c>
      <c r="M96" s="13">
        <f t="shared" si="25"/>
        <v>2.3459962589661703E-4</v>
      </c>
      <c r="N96" s="13">
        <f t="shared" si="20"/>
        <v>1.4545176805590254E-4</v>
      </c>
      <c r="O96" s="13">
        <f t="shared" si="21"/>
        <v>1.6971116676614603E-3</v>
      </c>
      <c r="Q96" s="41">
        <v>14.842643945203079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61.324779408230178</v>
      </c>
      <c r="G97" s="13">
        <f t="shared" si="15"/>
        <v>3.8015402696499678</v>
      </c>
      <c r="H97" s="13">
        <f t="shared" si="16"/>
        <v>57.523239138580209</v>
      </c>
      <c r="I97" s="16">
        <f t="shared" si="24"/>
        <v>60.322310108049436</v>
      </c>
      <c r="J97" s="13">
        <f t="shared" si="17"/>
        <v>43.248031981678153</v>
      </c>
      <c r="K97" s="13">
        <f t="shared" si="18"/>
        <v>17.074278126371283</v>
      </c>
      <c r="L97" s="13">
        <f t="shared" si="19"/>
        <v>5.9760425145843001</v>
      </c>
      <c r="M97" s="13">
        <f t="shared" si="25"/>
        <v>5.9761316624421408</v>
      </c>
      <c r="N97" s="13">
        <f t="shared" si="20"/>
        <v>3.7052016307141273</v>
      </c>
      <c r="O97" s="13">
        <f t="shared" si="21"/>
        <v>7.5067419003640952</v>
      </c>
      <c r="Q97" s="41">
        <v>15.704157361301981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55.591158764057099</v>
      </c>
      <c r="G98" s="13">
        <f t="shared" si="15"/>
        <v>3.160505400635726</v>
      </c>
      <c r="H98" s="13">
        <f t="shared" si="16"/>
        <v>52.430653363421371</v>
      </c>
      <c r="I98" s="16">
        <f t="shared" si="24"/>
        <v>63.528888975208353</v>
      </c>
      <c r="J98" s="13">
        <f t="shared" si="17"/>
        <v>45.096409058148012</v>
      </c>
      <c r="K98" s="13">
        <f t="shared" si="18"/>
        <v>18.432479917060341</v>
      </c>
      <c r="L98" s="13">
        <f t="shared" si="19"/>
        <v>7.3442308680907225</v>
      </c>
      <c r="M98" s="13">
        <f t="shared" si="25"/>
        <v>9.6151608998187363</v>
      </c>
      <c r="N98" s="13">
        <f t="shared" si="20"/>
        <v>5.9613997578876168</v>
      </c>
      <c r="O98" s="13">
        <f t="shared" si="21"/>
        <v>9.1219051585233437</v>
      </c>
      <c r="Q98" s="41">
        <v>16.154550918359462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1.7070561345820121</v>
      </c>
      <c r="G99" s="13">
        <f t="shared" si="15"/>
        <v>0</v>
      </c>
      <c r="H99" s="13">
        <f t="shared" si="16"/>
        <v>1.7070561345820121</v>
      </c>
      <c r="I99" s="16">
        <f t="shared" si="24"/>
        <v>12.79530518355163</v>
      </c>
      <c r="J99" s="13">
        <f t="shared" si="17"/>
        <v>12.656995525753757</v>
      </c>
      <c r="K99" s="13">
        <f t="shared" si="18"/>
        <v>0.13830965779787263</v>
      </c>
      <c r="L99" s="13">
        <f t="shared" si="19"/>
        <v>0</v>
      </c>
      <c r="M99" s="13">
        <f t="shared" si="25"/>
        <v>3.6537611419311196</v>
      </c>
      <c r="N99" s="13">
        <f t="shared" si="20"/>
        <v>2.265331907997294</v>
      </c>
      <c r="O99" s="13">
        <f t="shared" si="21"/>
        <v>2.265331907997294</v>
      </c>
      <c r="Q99" s="41">
        <v>20.38401216804175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0.4147890666457088</v>
      </c>
      <c r="G100" s="13">
        <f t="shared" si="15"/>
        <v>0</v>
      </c>
      <c r="H100" s="13">
        <f t="shared" si="16"/>
        <v>0.4147890666457088</v>
      </c>
      <c r="I100" s="16">
        <f t="shared" si="24"/>
        <v>0.55309872444358144</v>
      </c>
      <c r="J100" s="13">
        <f t="shared" si="17"/>
        <v>0.55308893658937319</v>
      </c>
      <c r="K100" s="13">
        <f t="shared" si="18"/>
        <v>9.7878542082430187E-6</v>
      </c>
      <c r="L100" s="13">
        <f t="shared" si="19"/>
        <v>0</v>
      </c>
      <c r="M100" s="13">
        <f t="shared" si="25"/>
        <v>1.3884292339338256</v>
      </c>
      <c r="N100" s="13">
        <f t="shared" si="20"/>
        <v>0.86082612503897182</v>
      </c>
      <c r="O100" s="13">
        <f t="shared" si="21"/>
        <v>0.86082612503897182</v>
      </c>
      <c r="Q100" s="41">
        <v>21.433213000000009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24.30028336504985</v>
      </c>
      <c r="G101" s="18">
        <f t="shared" si="15"/>
        <v>0</v>
      </c>
      <c r="H101" s="18">
        <f t="shared" si="16"/>
        <v>24.30028336504985</v>
      </c>
      <c r="I101" s="17">
        <f t="shared" si="24"/>
        <v>24.300293152904057</v>
      </c>
      <c r="J101" s="18">
        <f t="shared" si="17"/>
        <v>23.709765012709433</v>
      </c>
      <c r="K101" s="18">
        <f t="shared" si="18"/>
        <v>0.59052814019462474</v>
      </c>
      <c r="L101" s="18">
        <f t="shared" si="19"/>
        <v>0</v>
      </c>
      <c r="M101" s="18">
        <f t="shared" si="25"/>
        <v>0.52760310889485373</v>
      </c>
      <c r="N101" s="18">
        <f t="shared" si="20"/>
        <v>0.32711392751480933</v>
      </c>
      <c r="O101" s="18">
        <f t="shared" si="21"/>
        <v>0.32711392751480933</v>
      </c>
      <c r="P101" s="3"/>
      <c r="Q101" s="42">
        <v>23.587011524231649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9.8330042260519672</v>
      </c>
      <c r="G102" s="13">
        <f t="shared" si="15"/>
        <v>0</v>
      </c>
      <c r="H102" s="13">
        <f t="shared" si="16"/>
        <v>9.8330042260519672</v>
      </c>
      <c r="I102" s="16">
        <f t="shared" si="24"/>
        <v>10.423532366246592</v>
      </c>
      <c r="J102" s="13">
        <f t="shared" si="17"/>
        <v>10.355891587269236</v>
      </c>
      <c r="K102" s="13">
        <f t="shared" si="18"/>
        <v>6.764077897735632E-2</v>
      </c>
      <c r="L102" s="13">
        <f t="shared" si="19"/>
        <v>0</v>
      </c>
      <c r="M102" s="13">
        <f t="shared" si="25"/>
        <v>0.2004891813800444</v>
      </c>
      <c r="N102" s="13">
        <f t="shared" si="20"/>
        <v>0.12430329245562753</v>
      </c>
      <c r="O102" s="13">
        <f t="shared" si="21"/>
        <v>0.12430329245562753</v>
      </c>
      <c r="Q102" s="41">
        <v>21.138322694679559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11.6507350217823</v>
      </c>
      <c r="G103" s="13">
        <f t="shared" si="15"/>
        <v>0</v>
      </c>
      <c r="H103" s="13">
        <f t="shared" si="16"/>
        <v>11.6507350217823</v>
      </c>
      <c r="I103" s="16">
        <f t="shared" si="24"/>
        <v>11.718375800759656</v>
      </c>
      <c r="J103" s="13">
        <f t="shared" si="17"/>
        <v>11.568348044820819</v>
      </c>
      <c r="K103" s="13">
        <f t="shared" si="18"/>
        <v>0.15002775593883655</v>
      </c>
      <c r="L103" s="13">
        <f t="shared" si="19"/>
        <v>0</v>
      </c>
      <c r="M103" s="13">
        <f t="shared" si="25"/>
        <v>7.618588892441687E-2</v>
      </c>
      <c r="N103" s="13">
        <f t="shared" si="20"/>
        <v>4.7235251133138458E-2</v>
      </c>
      <c r="O103" s="13">
        <f t="shared" si="21"/>
        <v>4.7235251133138458E-2</v>
      </c>
      <c r="Q103" s="41">
        <v>17.925035102106619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85.192476550649246</v>
      </c>
      <c r="G104" s="13">
        <f t="shared" si="15"/>
        <v>6.4700157515274119</v>
      </c>
      <c r="H104" s="13">
        <f t="shared" si="16"/>
        <v>78.722460799121833</v>
      </c>
      <c r="I104" s="16">
        <f t="shared" si="24"/>
        <v>78.87248855506067</v>
      </c>
      <c r="J104" s="13">
        <f t="shared" si="17"/>
        <v>44.347317919838375</v>
      </c>
      <c r="K104" s="13">
        <f t="shared" si="18"/>
        <v>34.525170635222295</v>
      </c>
      <c r="L104" s="13">
        <f t="shared" si="19"/>
        <v>23.555247646385311</v>
      </c>
      <c r="M104" s="13">
        <f t="shared" si="25"/>
        <v>23.58419828417659</v>
      </c>
      <c r="N104" s="13">
        <f t="shared" si="20"/>
        <v>14.622202936189487</v>
      </c>
      <c r="O104" s="13">
        <f t="shared" si="21"/>
        <v>21.092218687716898</v>
      </c>
      <c r="Q104" s="41">
        <v>13.606242932336089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22.01205736440841</v>
      </c>
      <c r="G105" s="13">
        <f t="shared" si="15"/>
        <v>0</v>
      </c>
      <c r="H105" s="13">
        <f t="shared" si="16"/>
        <v>22.01205736440841</v>
      </c>
      <c r="I105" s="16">
        <f t="shared" si="24"/>
        <v>32.98198035324539</v>
      </c>
      <c r="J105" s="13">
        <f t="shared" si="17"/>
        <v>26.18142971911389</v>
      </c>
      <c r="K105" s="13">
        <f t="shared" si="18"/>
        <v>6.8005506341315005</v>
      </c>
      <c r="L105" s="13">
        <f t="shared" si="19"/>
        <v>0</v>
      </c>
      <c r="M105" s="13">
        <f t="shared" si="25"/>
        <v>8.961995347987104</v>
      </c>
      <c r="N105" s="13">
        <f t="shared" si="20"/>
        <v>5.5564371157520043</v>
      </c>
      <c r="O105" s="13">
        <f t="shared" si="21"/>
        <v>5.5564371157520043</v>
      </c>
      <c r="Q105" s="41">
        <v>10.36974959354839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25.791977288892159</v>
      </c>
      <c r="G106" s="13">
        <f t="shared" si="15"/>
        <v>0</v>
      </c>
      <c r="H106" s="13">
        <f t="shared" si="16"/>
        <v>25.791977288892159</v>
      </c>
      <c r="I106" s="16">
        <f t="shared" si="24"/>
        <v>32.59252792302366</v>
      </c>
      <c r="J106" s="13">
        <f t="shared" si="17"/>
        <v>26.953526779587801</v>
      </c>
      <c r="K106" s="13">
        <f t="shared" si="18"/>
        <v>5.6390011434358591</v>
      </c>
      <c r="L106" s="13">
        <f t="shared" si="19"/>
        <v>0</v>
      </c>
      <c r="M106" s="13">
        <f t="shared" si="25"/>
        <v>3.4055582322350997</v>
      </c>
      <c r="N106" s="13">
        <f t="shared" si="20"/>
        <v>2.1114461039857617</v>
      </c>
      <c r="O106" s="13">
        <f t="shared" si="21"/>
        <v>2.1114461039857617</v>
      </c>
      <c r="Q106" s="41">
        <v>11.967121445460769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22.017856088488561</v>
      </c>
      <c r="G107" s="13">
        <f t="shared" si="15"/>
        <v>0</v>
      </c>
      <c r="H107" s="13">
        <f t="shared" si="16"/>
        <v>22.017856088488561</v>
      </c>
      <c r="I107" s="16">
        <f t="shared" si="24"/>
        <v>27.65685723192442</v>
      </c>
      <c r="J107" s="13">
        <f t="shared" si="17"/>
        <v>24.527569930284621</v>
      </c>
      <c r="K107" s="13">
        <f t="shared" si="18"/>
        <v>3.1292873016397991</v>
      </c>
      <c r="L107" s="13">
        <f t="shared" si="19"/>
        <v>0</v>
      </c>
      <c r="M107" s="13">
        <f t="shared" si="25"/>
        <v>1.294112128249338</v>
      </c>
      <c r="N107" s="13">
        <f t="shared" si="20"/>
        <v>0.80234951951458955</v>
      </c>
      <c r="O107" s="13">
        <f t="shared" si="21"/>
        <v>0.80234951951458955</v>
      </c>
      <c r="Q107" s="41">
        <v>13.458376483436931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132.9333574464298</v>
      </c>
      <c r="G108" s="13">
        <f t="shared" si="15"/>
        <v>11.807580133773872</v>
      </c>
      <c r="H108" s="13">
        <f t="shared" si="16"/>
        <v>121.12577731265593</v>
      </c>
      <c r="I108" s="16">
        <f t="shared" si="24"/>
        <v>124.25506461429572</v>
      </c>
      <c r="J108" s="13">
        <f t="shared" si="17"/>
        <v>48.956923383753626</v>
      </c>
      <c r="K108" s="13">
        <f t="shared" si="18"/>
        <v>75.298141230542086</v>
      </c>
      <c r="L108" s="13">
        <f t="shared" si="19"/>
        <v>64.628013040159971</v>
      </c>
      <c r="M108" s="13">
        <f t="shared" si="25"/>
        <v>65.119775648894716</v>
      </c>
      <c r="N108" s="13">
        <f t="shared" si="20"/>
        <v>40.374260902314724</v>
      </c>
      <c r="O108" s="13">
        <f t="shared" si="21"/>
        <v>52.181841036088599</v>
      </c>
      <c r="Q108" s="41">
        <v>13.508001452714071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47.043052165760699</v>
      </c>
      <c r="G109" s="13">
        <f t="shared" si="15"/>
        <v>2.2048031082059825</v>
      </c>
      <c r="H109" s="13">
        <f t="shared" si="16"/>
        <v>44.838249057554719</v>
      </c>
      <c r="I109" s="16">
        <f t="shared" si="24"/>
        <v>55.508377247936835</v>
      </c>
      <c r="J109" s="13">
        <f t="shared" si="17"/>
        <v>41.095159235317709</v>
      </c>
      <c r="K109" s="13">
        <f t="shared" si="18"/>
        <v>14.413218012619126</v>
      </c>
      <c r="L109" s="13">
        <f t="shared" si="19"/>
        <v>3.2954162036963814</v>
      </c>
      <c r="M109" s="13">
        <f t="shared" si="25"/>
        <v>28.040930950276369</v>
      </c>
      <c r="N109" s="13">
        <f t="shared" si="20"/>
        <v>17.385377189171347</v>
      </c>
      <c r="O109" s="13">
        <f t="shared" si="21"/>
        <v>19.59018029737733</v>
      </c>
      <c r="Q109" s="41">
        <v>15.49390040435283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10.03731038574761</v>
      </c>
      <c r="G110" s="13">
        <f t="shared" si="15"/>
        <v>0</v>
      </c>
      <c r="H110" s="13">
        <f t="shared" si="16"/>
        <v>10.03731038574761</v>
      </c>
      <c r="I110" s="16">
        <f t="shared" si="24"/>
        <v>21.155112194670355</v>
      </c>
      <c r="J110" s="13">
        <f t="shared" si="17"/>
        <v>20.319783954369235</v>
      </c>
      <c r="K110" s="13">
        <f t="shared" si="18"/>
        <v>0.83532824030111996</v>
      </c>
      <c r="L110" s="13">
        <f t="shared" si="19"/>
        <v>0</v>
      </c>
      <c r="M110" s="13">
        <f t="shared" si="25"/>
        <v>10.655553761105022</v>
      </c>
      <c r="N110" s="13">
        <f t="shared" si="20"/>
        <v>6.6064433318851137</v>
      </c>
      <c r="O110" s="13">
        <f t="shared" si="21"/>
        <v>6.6064433318851137</v>
      </c>
      <c r="Q110" s="41">
        <v>18.02327170050901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2.5265406016140299</v>
      </c>
      <c r="G111" s="13">
        <f t="shared" si="15"/>
        <v>0</v>
      </c>
      <c r="H111" s="13">
        <f t="shared" si="16"/>
        <v>2.5265406016140299</v>
      </c>
      <c r="I111" s="16">
        <f t="shared" si="24"/>
        <v>3.3618688419151499</v>
      </c>
      <c r="J111" s="13">
        <f t="shared" si="17"/>
        <v>3.3598400091915193</v>
      </c>
      <c r="K111" s="13">
        <f t="shared" si="18"/>
        <v>2.0288327236306358E-3</v>
      </c>
      <c r="L111" s="13">
        <f t="shared" si="19"/>
        <v>0</v>
      </c>
      <c r="M111" s="13">
        <f t="shared" si="25"/>
        <v>4.0491104292199083</v>
      </c>
      <c r="N111" s="13">
        <f t="shared" si="20"/>
        <v>2.5104484661163431</v>
      </c>
      <c r="O111" s="13">
        <f t="shared" si="21"/>
        <v>2.5104484661163431</v>
      </c>
      <c r="Q111" s="41">
        <v>21.993628302646531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0.37843739451817998</v>
      </c>
      <c r="G112" s="13">
        <f t="shared" si="15"/>
        <v>0</v>
      </c>
      <c r="H112" s="13">
        <f t="shared" si="16"/>
        <v>0.37843739451817998</v>
      </c>
      <c r="I112" s="16">
        <f t="shared" si="24"/>
        <v>0.38046622724181062</v>
      </c>
      <c r="J112" s="13">
        <f t="shared" si="17"/>
        <v>0.38046380245824674</v>
      </c>
      <c r="K112" s="13">
        <f t="shared" si="18"/>
        <v>2.4247835638813164E-6</v>
      </c>
      <c r="L112" s="13">
        <f t="shared" si="19"/>
        <v>0</v>
      </c>
      <c r="M112" s="13">
        <f t="shared" si="25"/>
        <v>1.5386619631035652</v>
      </c>
      <c r="N112" s="13">
        <f t="shared" si="20"/>
        <v>0.95397041712421038</v>
      </c>
      <c r="O112" s="13">
        <f t="shared" si="21"/>
        <v>0.95397041712421038</v>
      </c>
      <c r="Q112" s="41">
        <v>23.369475226584399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12.326659088901209</v>
      </c>
      <c r="G113" s="18">
        <f t="shared" si="15"/>
        <v>0</v>
      </c>
      <c r="H113" s="18">
        <f t="shared" si="16"/>
        <v>12.326659088901209</v>
      </c>
      <c r="I113" s="17">
        <f t="shared" si="24"/>
        <v>12.326661513684773</v>
      </c>
      <c r="J113" s="18">
        <f t="shared" si="17"/>
        <v>12.226143022833361</v>
      </c>
      <c r="K113" s="18">
        <f t="shared" si="18"/>
        <v>0.10051849085141207</v>
      </c>
      <c r="L113" s="18">
        <f t="shared" si="19"/>
        <v>0</v>
      </c>
      <c r="M113" s="18">
        <f t="shared" si="25"/>
        <v>0.5846915459793548</v>
      </c>
      <c r="N113" s="18">
        <f t="shared" si="20"/>
        <v>0.36250875850719999</v>
      </c>
      <c r="O113" s="18">
        <f t="shared" si="21"/>
        <v>0.36250875850719999</v>
      </c>
      <c r="P113" s="3"/>
      <c r="Q113" s="42">
        <v>21.877057000000011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5.0301827927575919</v>
      </c>
      <c r="G114" s="13">
        <f t="shared" si="15"/>
        <v>0</v>
      </c>
      <c r="H114" s="13">
        <f t="shared" si="16"/>
        <v>5.0301827927575919</v>
      </c>
      <c r="I114" s="16">
        <f t="shared" si="24"/>
        <v>5.130701283609004</v>
      </c>
      <c r="J114" s="13">
        <f t="shared" si="17"/>
        <v>5.1247660223026514</v>
      </c>
      <c r="K114" s="13">
        <f t="shared" si="18"/>
        <v>5.9352613063525794E-3</v>
      </c>
      <c r="L114" s="13">
        <f t="shared" si="19"/>
        <v>0</v>
      </c>
      <c r="M114" s="13">
        <f t="shared" si="25"/>
        <v>0.22218278747215481</v>
      </c>
      <c r="N114" s="13">
        <f t="shared" si="20"/>
        <v>0.13775332823273598</v>
      </c>
      <c r="O114" s="13">
        <f t="shared" si="21"/>
        <v>0.13775332823273598</v>
      </c>
      <c r="Q114" s="41">
        <v>23.370541360339711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14.86112880306043</v>
      </c>
      <c r="G115" s="13">
        <f t="shared" si="15"/>
        <v>0</v>
      </c>
      <c r="H115" s="13">
        <f t="shared" si="16"/>
        <v>14.86112880306043</v>
      </c>
      <c r="I115" s="16">
        <f t="shared" si="24"/>
        <v>14.867064064366783</v>
      </c>
      <c r="J115" s="13">
        <f t="shared" si="17"/>
        <v>14.632164478049445</v>
      </c>
      <c r="K115" s="13">
        <f t="shared" si="18"/>
        <v>0.2348995863173382</v>
      </c>
      <c r="L115" s="13">
        <f t="shared" si="19"/>
        <v>0</v>
      </c>
      <c r="M115" s="13">
        <f t="shared" si="25"/>
        <v>8.442945923941883E-2</v>
      </c>
      <c r="N115" s="13">
        <f t="shared" si="20"/>
        <v>5.2346264728439673E-2</v>
      </c>
      <c r="O115" s="13">
        <f t="shared" si="21"/>
        <v>5.2346264728439673E-2</v>
      </c>
      <c r="Q115" s="41">
        <v>19.769464828963741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27.334211259717829</v>
      </c>
      <c r="G116" s="13">
        <f t="shared" si="15"/>
        <v>1.2994178341097316E-3</v>
      </c>
      <c r="H116" s="13">
        <f t="shared" si="16"/>
        <v>27.332911841883721</v>
      </c>
      <c r="I116" s="16">
        <f t="shared" si="24"/>
        <v>27.567811428201061</v>
      </c>
      <c r="J116" s="13">
        <f t="shared" si="17"/>
        <v>25.39357281516024</v>
      </c>
      <c r="K116" s="13">
        <f t="shared" si="18"/>
        <v>2.1742386130408207</v>
      </c>
      <c r="L116" s="13">
        <f t="shared" si="19"/>
        <v>0</v>
      </c>
      <c r="M116" s="13">
        <f t="shared" si="25"/>
        <v>3.2083194510979157E-2</v>
      </c>
      <c r="N116" s="13">
        <f t="shared" si="20"/>
        <v>1.9891580596807078E-2</v>
      </c>
      <c r="O116" s="13">
        <f t="shared" si="21"/>
        <v>2.1190998430916812E-2</v>
      </c>
      <c r="Q116" s="41">
        <v>16.421522073820299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32.659988403598483</v>
      </c>
      <c r="G117" s="13">
        <f t="shared" si="15"/>
        <v>0.59673623964340472</v>
      </c>
      <c r="H117" s="13">
        <f t="shared" si="16"/>
        <v>32.063252163955077</v>
      </c>
      <c r="I117" s="16">
        <f t="shared" si="24"/>
        <v>34.237490776995898</v>
      </c>
      <c r="J117" s="13">
        <f t="shared" si="17"/>
        <v>27.781538912454391</v>
      </c>
      <c r="K117" s="13">
        <f t="shared" si="18"/>
        <v>6.4559518645415075</v>
      </c>
      <c r="L117" s="13">
        <f t="shared" si="19"/>
        <v>0</v>
      </c>
      <c r="M117" s="13">
        <f t="shared" si="25"/>
        <v>1.2191613914172079E-2</v>
      </c>
      <c r="N117" s="13">
        <f t="shared" si="20"/>
        <v>7.5588006267866886E-3</v>
      </c>
      <c r="O117" s="13">
        <f t="shared" si="21"/>
        <v>0.60429504027019143</v>
      </c>
      <c r="Q117" s="41">
        <v>11.84184316032194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117.6399481402574</v>
      </c>
      <c r="G118" s="13">
        <f t="shared" si="15"/>
        <v>10.097734080159119</v>
      </c>
      <c r="H118" s="13">
        <f t="shared" si="16"/>
        <v>107.54221406009829</v>
      </c>
      <c r="I118" s="16">
        <f t="shared" si="24"/>
        <v>113.99816592463979</v>
      </c>
      <c r="J118" s="13">
        <f t="shared" si="17"/>
        <v>40.291021102653588</v>
      </c>
      <c r="K118" s="13">
        <f t="shared" si="18"/>
        <v>73.707144821986205</v>
      </c>
      <c r="L118" s="13">
        <f t="shared" si="19"/>
        <v>63.025318380515657</v>
      </c>
      <c r="M118" s="13">
        <f t="shared" si="25"/>
        <v>63.029951193803036</v>
      </c>
      <c r="N118" s="13">
        <f t="shared" si="20"/>
        <v>39.078569740157882</v>
      </c>
      <c r="O118" s="13">
        <f t="shared" si="21"/>
        <v>49.176303820317003</v>
      </c>
      <c r="Q118" s="41">
        <v>10.377053593548389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5.3069181554186127</v>
      </c>
      <c r="G119" s="13">
        <f t="shared" si="15"/>
        <v>0</v>
      </c>
      <c r="H119" s="13">
        <f t="shared" si="16"/>
        <v>5.3069181554186127</v>
      </c>
      <c r="I119" s="16">
        <f t="shared" si="24"/>
        <v>15.988744596889163</v>
      </c>
      <c r="J119" s="13">
        <f t="shared" si="17"/>
        <v>15.17591178814259</v>
      </c>
      <c r="K119" s="13">
        <f t="shared" si="18"/>
        <v>0.81283280874657216</v>
      </c>
      <c r="L119" s="13">
        <f t="shared" si="19"/>
        <v>0</v>
      </c>
      <c r="M119" s="13">
        <f t="shared" si="25"/>
        <v>23.951381453645155</v>
      </c>
      <c r="N119" s="13">
        <f t="shared" si="20"/>
        <v>14.849856501259996</v>
      </c>
      <c r="O119" s="13">
        <f t="shared" si="21"/>
        <v>14.849856501259996</v>
      </c>
      <c r="Q119" s="41">
        <v>12.04957599772051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25.69677542372154</v>
      </c>
      <c r="G120" s="13">
        <f t="shared" si="15"/>
        <v>0</v>
      </c>
      <c r="H120" s="13">
        <f t="shared" si="16"/>
        <v>25.69677542372154</v>
      </c>
      <c r="I120" s="16">
        <f t="shared" si="24"/>
        <v>26.509608232468111</v>
      </c>
      <c r="J120" s="13">
        <f t="shared" si="17"/>
        <v>24.181619804426553</v>
      </c>
      <c r="K120" s="13">
        <f t="shared" si="18"/>
        <v>2.3279884280415573</v>
      </c>
      <c r="L120" s="13">
        <f t="shared" si="19"/>
        <v>0</v>
      </c>
      <c r="M120" s="13">
        <f t="shared" si="25"/>
        <v>9.1015249523851587</v>
      </c>
      <c r="N120" s="13">
        <f t="shared" si="20"/>
        <v>5.6429454704787982</v>
      </c>
      <c r="O120" s="13">
        <f t="shared" si="21"/>
        <v>5.6429454704787982</v>
      </c>
      <c r="Q120" s="41">
        <v>14.987435119820191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45.8467024911142</v>
      </c>
      <c r="G121" s="13">
        <f t="shared" si="15"/>
        <v>2.0710478591973773</v>
      </c>
      <c r="H121" s="13">
        <f t="shared" si="16"/>
        <v>43.775654631916822</v>
      </c>
      <c r="I121" s="16">
        <f t="shared" si="24"/>
        <v>46.10364305995838</v>
      </c>
      <c r="J121" s="13">
        <f t="shared" si="17"/>
        <v>37.076775647200243</v>
      </c>
      <c r="K121" s="13">
        <f t="shared" si="18"/>
        <v>9.0268674127581363</v>
      </c>
      <c r="L121" s="13">
        <f t="shared" si="19"/>
        <v>0</v>
      </c>
      <c r="M121" s="13">
        <f t="shared" si="25"/>
        <v>3.4585794819063604</v>
      </c>
      <c r="N121" s="13">
        <f t="shared" si="20"/>
        <v>2.1443192787819436</v>
      </c>
      <c r="O121" s="13">
        <f t="shared" si="21"/>
        <v>4.2153671379793209</v>
      </c>
      <c r="Q121" s="41">
        <v>15.783229563253711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13.49001239609078</v>
      </c>
      <c r="G122" s="13">
        <f t="shared" si="15"/>
        <v>0</v>
      </c>
      <c r="H122" s="13">
        <f t="shared" si="16"/>
        <v>13.49001239609078</v>
      </c>
      <c r="I122" s="16">
        <f t="shared" si="24"/>
        <v>22.516879808848916</v>
      </c>
      <c r="J122" s="13">
        <f t="shared" si="17"/>
        <v>21.673345706295049</v>
      </c>
      <c r="K122" s="13">
        <f t="shared" si="18"/>
        <v>0.84353410255386763</v>
      </c>
      <c r="L122" s="13">
        <f t="shared" si="19"/>
        <v>0</v>
      </c>
      <c r="M122" s="13">
        <f t="shared" si="25"/>
        <v>1.3142602031244168</v>
      </c>
      <c r="N122" s="13">
        <f t="shared" si="20"/>
        <v>0.81484132593713843</v>
      </c>
      <c r="O122" s="13">
        <f t="shared" si="21"/>
        <v>0.81484132593713843</v>
      </c>
      <c r="Q122" s="41">
        <v>19.299139178226401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10.18241760259718</v>
      </c>
      <c r="G123" s="13">
        <f t="shared" si="15"/>
        <v>0</v>
      </c>
      <c r="H123" s="13">
        <f t="shared" si="16"/>
        <v>10.18241760259718</v>
      </c>
      <c r="I123" s="16">
        <f t="shared" si="24"/>
        <v>11.025951705151048</v>
      </c>
      <c r="J123" s="13">
        <f t="shared" si="17"/>
        <v>10.95986296529809</v>
      </c>
      <c r="K123" s="13">
        <f t="shared" si="18"/>
        <v>6.6088739852958156E-2</v>
      </c>
      <c r="L123" s="13">
        <f t="shared" si="19"/>
        <v>0</v>
      </c>
      <c r="M123" s="13">
        <f t="shared" si="25"/>
        <v>0.4994188771872784</v>
      </c>
      <c r="N123" s="13">
        <f t="shared" si="20"/>
        <v>0.30963970385611261</v>
      </c>
      <c r="O123" s="13">
        <f t="shared" si="21"/>
        <v>0.30963970385611261</v>
      </c>
      <c r="Q123" s="41">
        <v>22.501164850340849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4.021832448029965</v>
      </c>
      <c r="G124" s="13">
        <f t="shared" si="15"/>
        <v>0</v>
      </c>
      <c r="H124" s="13">
        <f t="shared" si="16"/>
        <v>4.021832448029965</v>
      </c>
      <c r="I124" s="16">
        <f t="shared" si="24"/>
        <v>4.0879211878829231</v>
      </c>
      <c r="J124" s="13">
        <f t="shared" si="17"/>
        <v>4.0840873175747427</v>
      </c>
      <c r="K124" s="13">
        <f t="shared" si="18"/>
        <v>3.8338703081803871E-3</v>
      </c>
      <c r="L124" s="13">
        <f t="shared" si="19"/>
        <v>0</v>
      </c>
      <c r="M124" s="13">
        <f t="shared" si="25"/>
        <v>0.18977917333116578</v>
      </c>
      <c r="N124" s="13">
        <f t="shared" si="20"/>
        <v>0.11766308746532278</v>
      </c>
      <c r="O124" s="13">
        <f t="shared" si="21"/>
        <v>0.11766308746532278</v>
      </c>
      <c r="Q124" s="41">
        <v>21.637608000000011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3.8444859692150541</v>
      </c>
      <c r="G125" s="18">
        <f t="shared" si="15"/>
        <v>0</v>
      </c>
      <c r="H125" s="18">
        <f t="shared" si="16"/>
        <v>3.8444859692150541</v>
      </c>
      <c r="I125" s="17">
        <f t="shared" si="24"/>
        <v>3.8483198395232345</v>
      </c>
      <c r="J125" s="18">
        <f t="shared" si="17"/>
        <v>3.8458598774625781</v>
      </c>
      <c r="K125" s="18">
        <f t="shared" si="18"/>
        <v>2.4599620606564621E-3</v>
      </c>
      <c r="L125" s="18">
        <f t="shared" si="19"/>
        <v>0</v>
      </c>
      <c r="M125" s="18">
        <f t="shared" si="25"/>
        <v>7.2116085865843005E-2</v>
      </c>
      <c r="N125" s="18">
        <f t="shared" si="20"/>
        <v>4.4711973236822661E-2</v>
      </c>
      <c r="O125" s="18">
        <f t="shared" si="21"/>
        <v>4.4711973236822661E-2</v>
      </c>
      <c r="P125" s="3"/>
      <c r="Q125" s="42">
        <v>23.503893313433579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5.9209713182227199</v>
      </c>
      <c r="G126" s="13">
        <f t="shared" si="15"/>
        <v>0</v>
      </c>
      <c r="H126" s="13">
        <f t="shared" si="16"/>
        <v>5.9209713182227199</v>
      </c>
      <c r="I126" s="16">
        <f t="shared" si="24"/>
        <v>5.923431280283376</v>
      </c>
      <c r="J126" s="13">
        <f t="shared" si="17"/>
        <v>5.9144421902937534</v>
      </c>
      <c r="K126" s="13">
        <f t="shared" si="18"/>
        <v>8.9890899896225562E-3</v>
      </c>
      <c r="L126" s="13">
        <f t="shared" si="19"/>
        <v>0</v>
      </c>
      <c r="M126" s="13">
        <f t="shared" si="25"/>
        <v>2.7404112629020344E-2</v>
      </c>
      <c r="N126" s="13">
        <f t="shared" si="20"/>
        <v>1.6990549829992613E-2</v>
      </c>
      <c r="O126" s="13">
        <f t="shared" si="21"/>
        <v>1.6990549829992613E-2</v>
      </c>
      <c r="Q126" s="41">
        <v>23.48005063402428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46.712725577872959</v>
      </c>
      <c r="G127" s="13">
        <f t="shared" si="15"/>
        <v>2.1678716692183446</v>
      </c>
      <c r="H127" s="13">
        <f t="shared" si="16"/>
        <v>44.544853908654616</v>
      </c>
      <c r="I127" s="16">
        <f t="shared" si="24"/>
        <v>44.553842998644242</v>
      </c>
      <c r="J127" s="13">
        <f t="shared" si="17"/>
        <v>38.866954437280668</v>
      </c>
      <c r="K127" s="13">
        <f t="shared" si="18"/>
        <v>5.686888561363574</v>
      </c>
      <c r="L127" s="13">
        <f t="shared" si="19"/>
        <v>0</v>
      </c>
      <c r="M127" s="13">
        <f t="shared" si="25"/>
        <v>1.0413562799027731E-2</v>
      </c>
      <c r="N127" s="13">
        <f t="shared" si="20"/>
        <v>6.4564089353971931E-3</v>
      </c>
      <c r="O127" s="13">
        <f t="shared" si="21"/>
        <v>2.1743280781537417</v>
      </c>
      <c r="Q127" s="41">
        <v>19.223427491200411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23.319015989234771</v>
      </c>
      <c r="G128" s="13">
        <f t="shared" si="15"/>
        <v>0</v>
      </c>
      <c r="H128" s="13">
        <f t="shared" si="16"/>
        <v>23.319015989234771</v>
      </c>
      <c r="I128" s="16">
        <f t="shared" si="24"/>
        <v>29.005904550598345</v>
      </c>
      <c r="J128" s="13">
        <f t="shared" si="17"/>
        <v>25.84670558943002</v>
      </c>
      <c r="K128" s="13">
        <f t="shared" si="18"/>
        <v>3.1591989611683253</v>
      </c>
      <c r="L128" s="13">
        <f t="shared" si="19"/>
        <v>0</v>
      </c>
      <c r="M128" s="13">
        <f t="shared" si="25"/>
        <v>3.9571538636305375E-3</v>
      </c>
      <c r="N128" s="13">
        <f t="shared" si="20"/>
        <v>2.4534353954509332E-3</v>
      </c>
      <c r="O128" s="13">
        <f t="shared" si="21"/>
        <v>2.4534353954509332E-3</v>
      </c>
      <c r="Q128" s="41">
        <v>14.476282664120699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49.674206454569678</v>
      </c>
      <c r="G129" s="13">
        <f t="shared" si="15"/>
        <v>2.4989735372519002</v>
      </c>
      <c r="H129" s="13">
        <f t="shared" si="16"/>
        <v>47.175232917317778</v>
      </c>
      <c r="I129" s="16">
        <f t="shared" si="24"/>
        <v>50.3344318784861</v>
      </c>
      <c r="J129" s="13">
        <f t="shared" si="17"/>
        <v>37.126116217564132</v>
      </c>
      <c r="K129" s="13">
        <f t="shared" si="18"/>
        <v>13.208315660921969</v>
      </c>
      <c r="L129" s="13">
        <f t="shared" si="19"/>
        <v>2.0816544666659831</v>
      </c>
      <c r="M129" s="13">
        <f t="shared" si="25"/>
        <v>2.0831581851341627</v>
      </c>
      <c r="N129" s="13">
        <f t="shared" si="20"/>
        <v>1.291558074783181</v>
      </c>
      <c r="O129" s="13">
        <f t="shared" si="21"/>
        <v>3.7905316120350809</v>
      </c>
      <c r="Q129" s="41">
        <v>13.967733869006571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19.075508104502472</v>
      </c>
      <c r="G130" s="13">
        <f t="shared" si="15"/>
        <v>0</v>
      </c>
      <c r="H130" s="13">
        <f t="shared" si="16"/>
        <v>19.075508104502472</v>
      </c>
      <c r="I130" s="16">
        <f t="shared" si="24"/>
        <v>30.202169298758459</v>
      </c>
      <c r="J130" s="13">
        <f t="shared" si="17"/>
        <v>24.88852158818375</v>
      </c>
      <c r="K130" s="13">
        <f t="shared" si="18"/>
        <v>5.3136477105747097</v>
      </c>
      <c r="L130" s="13">
        <f t="shared" si="19"/>
        <v>0</v>
      </c>
      <c r="M130" s="13">
        <f t="shared" si="25"/>
        <v>0.79160011035098177</v>
      </c>
      <c r="N130" s="13">
        <f t="shared" si="20"/>
        <v>0.4907920684176087</v>
      </c>
      <c r="O130" s="13">
        <f t="shared" si="21"/>
        <v>0.4907920684176087</v>
      </c>
      <c r="Q130" s="41">
        <v>10.67336559354839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21.579996080471311</v>
      </c>
      <c r="G131" s="13">
        <f t="shared" si="15"/>
        <v>0</v>
      </c>
      <c r="H131" s="13">
        <f t="shared" si="16"/>
        <v>21.579996080471311</v>
      </c>
      <c r="I131" s="16">
        <f t="shared" si="24"/>
        <v>26.893643791046021</v>
      </c>
      <c r="J131" s="13">
        <f t="shared" si="17"/>
        <v>23.848917750169651</v>
      </c>
      <c r="K131" s="13">
        <f t="shared" si="18"/>
        <v>3.0447260408763697</v>
      </c>
      <c r="L131" s="13">
        <f t="shared" si="19"/>
        <v>0</v>
      </c>
      <c r="M131" s="13">
        <f t="shared" si="25"/>
        <v>0.30080804193337307</v>
      </c>
      <c r="N131" s="13">
        <f t="shared" si="20"/>
        <v>0.1865009859986913</v>
      </c>
      <c r="O131" s="13">
        <f t="shared" si="21"/>
        <v>0.1865009859986913</v>
      </c>
      <c r="Q131" s="41">
        <v>13.045737672086069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36.398111415337077</v>
      </c>
      <c r="G132" s="13">
        <f t="shared" si="15"/>
        <v>1.0146688766106298</v>
      </c>
      <c r="H132" s="13">
        <f t="shared" si="16"/>
        <v>35.383442538726449</v>
      </c>
      <c r="I132" s="16">
        <f t="shared" si="24"/>
        <v>38.428168579602819</v>
      </c>
      <c r="J132" s="13">
        <f t="shared" si="17"/>
        <v>32.510317073058474</v>
      </c>
      <c r="K132" s="13">
        <f t="shared" si="18"/>
        <v>5.9178515065443449</v>
      </c>
      <c r="L132" s="13">
        <f t="shared" si="19"/>
        <v>0</v>
      </c>
      <c r="M132" s="13">
        <f t="shared" si="25"/>
        <v>0.11430705593468177</v>
      </c>
      <c r="N132" s="13">
        <f t="shared" si="20"/>
        <v>7.087037467950269E-2</v>
      </c>
      <c r="O132" s="13">
        <f t="shared" si="21"/>
        <v>1.0855392512901325</v>
      </c>
      <c r="Q132" s="41">
        <v>15.45683832415288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27.97227427821425</v>
      </c>
      <c r="G133" s="13">
        <f t="shared" si="15"/>
        <v>7.2636652867327678E-2</v>
      </c>
      <c r="H133" s="13">
        <f t="shared" si="16"/>
        <v>27.899637625346923</v>
      </c>
      <c r="I133" s="16">
        <f t="shared" si="24"/>
        <v>33.817489131891264</v>
      </c>
      <c r="J133" s="13">
        <f t="shared" si="17"/>
        <v>30.051761005747757</v>
      </c>
      <c r="K133" s="13">
        <f t="shared" si="18"/>
        <v>3.7657281261435074</v>
      </c>
      <c r="L133" s="13">
        <f t="shared" si="19"/>
        <v>0</v>
      </c>
      <c r="M133" s="13">
        <f t="shared" si="25"/>
        <v>4.3436681255179077E-2</v>
      </c>
      <c r="N133" s="13">
        <f t="shared" si="20"/>
        <v>2.6930742378211029E-2</v>
      </c>
      <c r="O133" s="13">
        <f t="shared" si="21"/>
        <v>9.9567395245538703E-2</v>
      </c>
      <c r="Q133" s="41">
        <v>16.485382909652142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73.766128947330728</v>
      </c>
      <c r="G134" s="13">
        <f t="shared" ref="G134:G197" si="28">IF((F134-$J$2)&gt;0,$I$2*(F134-$J$2),0)</f>
        <v>5.192518042178893</v>
      </c>
      <c r="H134" s="13">
        <f t="shared" ref="H134:H197" si="29">F134-G134</f>
        <v>68.573610905151838</v>
      </c>
      <c r="I134" s="16">
        <f t="shared" si="24"/>
        <v>72.339339031295339</v>
      </c>
      <c r="J134" s="13">
        <f t="shared" ref="J134:J197" si="30">I134/SQRT(1+(I134/($K$2*(300+(25*Q134)+0.05*(Q134)^3)))^2)</f>
        <v>48.79214669674279</v>
      </c>
      <c r="K134" s="13">
        <f t="shared" ref="K134:K197" si="31">I134-J134</f>
        <v>23.547192334552548</v>
      </c>
      <c r="L134" s="13">
        <f t="shared" ref="L134:L197" si="32">IF(K134&gt;$N$2,(K134-$N$2)/$L$2,0)</f>
        <v>12.496550655268491</v>
      </c>
      <c r="M134" s="13">
        <f t="shared" si="25"/>
        <v>12.513056594145459</v>
      </c>
      <c r="N134" s="13">
        <f t="shared" ref="N134:N197" si="33">$M$2*M134</f>
        <v>7.758095088370184</v>
      </c>
      <c r="O134" s="13">
        <f t="shared" ref="O134:O197" si="34">N134+G134</f>
        <v>12.950613130549076</v>
      </c>
      <c r="Q134" s="41">
        <v>16.606144326832549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13.115398549682361</v>
      </c>
      <c r="G135" s="13">
        <f t="shared" si="28"/>
        <v>0</v>
      </c>
      <c r="H135" s="13">
        <f t="shared" si="29"/>
        <v>13.115398549682361</v>
      </c>
      <c r="I135" s="16">
        <f t="shared" ref="I135:I198" si="36">H135+K134-L134</f>
        <v>24.166040228966416</v>
      </c>
      <c r="J135" s="13">
        <f t="shared" si="30"/>
        <v>23.316327890630799</v>
      </c>
      <c r="K135" s="13">
        <f t="shared" si="31"/>
        <v>0.84971233833561755</v>
      </c>
      <c r="L135" s="13">
        <f t="shared" si="32"/>
        <v>0</v>
      </c>
      <c r="M135" s="13">
        <f t="shared" ref="M135:M198" si="37">L135+M134-N134</f>
        <v>4.7549615057752748</v>
      </c>
      <c r="N135" s="13">
        <f t="shared" si="33"/>
        <v>2.9480761335806704</v>
      </c>
      <c r="O135" s="13">
        <f t="shared" si="34"/>
        <v>2.9480761335806704</v>
      </c>
      <c r="Q135" s="41">
        <v>20.770085788448071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0.64622765692635253</v>
      </c>
      <c r="G136" s="13">
        <f t="shared" si="28"/>
        <v>0</v>
      </c>
      <c r="H136" s="13">
        <f t="shared" si="29"/>
        <v>0.64622765692635253</v>
      </c>
      <c r="I136" s="16">
        <f t="shared" si="36"/>
        <v>1.4959399952619701</v>
      </c>
      <c r="J136" s="13">
        <f t="shared" si="30"/>
        <v>1.4957621207116829</v>
      </c>
      <c r="K136" s="13">
        <f t="shared" si="31"/>
        <v>1.7787455028717147E-4</v>
      </c>
      <c r="L136" s="13">
        <f t="shared" si="32"/>
        <v>0</v>
      </c>
      <c r="M136" s="13">
        <f t="shared" si="37"/>
        <v>1.8068853721946043</v>
      </c>
      <c r="N136" s="13">
        <f t="shared" si="33"/>
        <v>1.1202689307606546</v>
      </c>
      <c r="O136" s="13">
        <f t="shared" si="34"/>
        <v>1.1202689307606546</v>
      </c>
      <c r="Q136" s="41">
        <v>22.03355649365426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0.7838470623489876</v>
      </c>
      <c r="G137" s="18">
        <f t="shared" si="28"/>
        <v>0</v>
      </c>
      <c r="H137" s="18">
        <f t="shared" si="29"/>
        <v>0.7838470623489876</v>
      </c>
      <c r="I137" s="17">
        <f t="shared" si="36"/>
        <v>0.78402493689927477</v>
      </c>
      <c r="J137" s="18">
        <f t="shared" si="30"/>
        <v>0.78399584527046973</v>
      </c>
      <c r="K137" s="18">
        <f t="shared" si="31"/>
        <v>2.9091628805044678E-5</v>
      </c>
      <c r="L137" s="18">
        <f t="shared" si="32"/>
        <v>0</v>
      </c>
      <c r="M137" s="18">
        <f t="shared" si="37"/>
        <v>0.68661644143394973</v>
      </c>
      <c r="N137" s="18">
        <f t="shared" si="33"/>
        <v>0.42570219368904882</v>
      </c>
      <c r="O137" s="18">
        <f t="shared" si="34"/>
        <v>0.42570219368904882</v>
      </c>
      <c r="P137" s="3"/>
      <c r="Q137" s="42">
        <v>21.131890000000009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24.93436069648585</v>
      </c>
      <c r="G138" s="13">
        <f t="shared" si="28"/>
        <v>0</v>
      </c>
      <c r="H138" s="13">
        <f t="shared" si="29"/>
        <v>24.93436069648585</v>
      </c>
      <c r="I138" s="16">
        <f t="shared" si="36"/>
        <v>24.934389788114654</v>
      </c>
      <c r="J138" s="13">
        <f t="shared" si="30"/>
        <v>23.987288012710351</v>
      </c>
      <c r="K138" s="13">
        <f t="shared" si="31"/>
        <v>0.94710177540430251</v>
      </c>
      <c r="L138" s="13">
        <f t="shared" si="32"/>
        <v>0</v>
      </c>
      <c r="M138" s="13">
        <f t="shared" si="37"/>
        <v>0.26091424774490091</v>
      </c>
      <c r="N138" s="13">
        <f t="shared" si="33"/>
        <v>0.16176683360183855</v>
      </c>
      <c r="O138" s="13">
        <f t="shared" si="34"/>
        <v>0.16176683360183855</v>
      </c>
      <c r="Q138" s="41">
        <v>20.635676425939572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10.174729453419429</v>
      </c>
      <c r="G139" s="13">
        <f t="shared" si="28"/>
        <v>0</v>
      </c>
      <c r="H139" s="13">
        <f t="shared" si="29"/>
        <v>10.174729453419429</v>
      </c>
      <c r="I139" s="16">
        <f t="shared" si="36"/>
        <v>11.121831228823732</v>
      </c>
      <c r="J139" s="13">
        <f t="shared" si="30"/>
        <v>11.024515726657208</v>
      </c>
      <c r="K139" s="13">
        <f t="shared" si="31"/>
        <v>9.7315502166523515E-2</v>
      </c>
      <c r="L139" s="13">
        <f t="shared" si="32"/>
        <v>0</v>
      </c>
      <c r="M139" s="13">
        <f t="shared" si="37"/>
        <v>9.9147414143062357E-2</v>
      </c>
      <c r="N139" s="13">
        <f t="shared" si="33"/>
        <v>6.1471396768698658E-2</v>
      </c>
      <c r="O139" s="13">
        <f t="shared" si="34"/>
        <v>6.1471396768698658E-2</v>
      </c>
      <c r="Q139" s="41">
        <v>19.919203406188089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15.90615484218379</v>
      </c>
      <c r="G140" s="13">
        <f t="shared" si="28"/>
        <v>0</v>
      </c>
      <c r="H140" s="13">
        <f t="shared" si="29"/>
        <v>15.90615484218379</v>
      </c>
      <c r="I140" s="16">
        <f t="shared" si="36"/>
        <v>16.003470344350312</v>
      </c>
      <c r="J140" s="13">
        <f t="shared" si="30"/>
        <v>15.440480879320525</v>
      </c>
      <c r="K140" s="13">
        <f t="shared" si="31"/>
        <v>0.56298946502978708</v>
      </c>
      <c r="L140" s="13">
        <f t="shared" si="32"/>
        <v>0</v>
      </c>
      <c r="M140" s="13">
        <f t="shared" si="37"/>
        <v>3.7676017374363699E-2</v>
      </c>
      <c r="N140" s="13">
        <f t="shared" si="33"/>
        <v>2.3359130772105493E-2</v>
      </c>
      <c r="O140" s="13">
        <f t="shared" si="34"/>
        <v>2.3359130772105493E-2</v>
      </c>
      <c r="Q140" s="41">
        <v>14.91877503712376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64.462054327772151</v>
      </c>
      <c r="G141" s="13">
        <f t="shared" si="28"/>
        <v>4.1522964047204125</v>
      </c>
      <c r="H141" s="13">
        <f t="shared" si="29"/>
        <v>60.309757923051741</v>
      </c>
      <c r="I141" s="16">
        <f t="shared" si="36"/>
        <v>60.872747388081528</v>
      </c>
      <c r="J141" s="13">
        <f t="shared" si="30"/>
        <v>37.661311967334271</v>
      </c>
      <c r="K141" s="13">
        <f t="shared" si="31"/>
        <v>23.211435420747257</v>
      </c>
      <c r="L141" s="13">
        <f t="shared" si="32"/>
        <v>12.158324993789572</v>
      </c>
      <c r="M141" s="13">
        <f t="shared" si="37"/>
        <v>12.172641880391831</v>
      </c>
      <c r="N141" s="13">
        <f t="shared" si="33"/>
        <v>7.547037965842935</v>
      </c>
      <c r="O141" s="13">
        <f t="shared" si="34"/>
        <v>11.699334370563347</v>
      </c>
      <c r="Q141" s="41">
        <v>11.96603929644524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5.944938065263913</v>
      </c>
      <c r="G142" s="13">
        <f t="shared" si="28"/>
        <v>0</v>
      </c>
      <c r="H142" s="13">
        <f t="shared" si="29"/>
        <v>5.944938065263913</v>
      </c>
      <c r="I142" s="16">
        <f t="shared" si="36"/>
        <v>16.998048492221599</v>
      </c>
      <c r="J142" s="13">
        <f t="shared" si="30"/>
        <v>15.839005729467177</v>
      </c>
      <c r="K142" s="13">
        <f t="shared" si="31"/>
        <v>1.1590427627544226</v>
      </c>
      <c r="L142" s="13">
        <f t="shared" si="32"/>
        <v>0</v>
      </c>
      <c r="M142" s="13">
        <f t="shared" si="37"/>
        <v>4.6256039145488961</v>
      </c>
      <c r="N142" s="13">
        <f t="shared" si="33"/>
        <v>2.8678744270203156</v>
      </c>
      <c r="O142" s="13">
        <f t="shared" si="34"/>
        <v>2.8678744270203156</v>
      </c>
      <c r="Q142" s="41">
        <v>10.57351759354839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13.075758293216291</v>
      </c>
      <c r="G143" s="13">
        <f t="shared" si="28"/>
        <v>0</v>
      </c>
      <c r="H143" s="13">
        <f t="shared" si="29"/>
        <v>13.075758293216291</v>
      </c>
      <c r="I143" s="16">
        <f t="shared" si="36"/>
        <v>14.234801055970713</v>
      </c>
      <c r="J143" s="13">
        <f t="shared" si="30"/>
        <v>13.605430120646387</v>
      </c>
      <c r="K143" s="13">
        <f t="shared" si="31"/>
        <v>0.6293709353243262</v>
      </c>
      <c r="L143" s="13">
        <f t="shared" si="32"/>
        <v>0</v>
      </c>
      <c r="M143" s="13">
        <f t="shared" si="37"/>
        <v>1.7577294875285805</v>
      </c>
      <c r="N143" s="13">
        <f t="shared" si="33"/>
        <v>1.08979228226772</v>
      </c>
      <c r="O143" s="13">
        <f t="shared" si="34"/>
        <v>1.08979228226772</v>
      </c>
      <c r="Q143" s="41">
        <v>11.44227100964142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70.839212538677245</v>
      </c>
      <c r="G144" s="13">
        <f t="shared" si="28"/>
        <v>4.8652805786149917</v>
      </c>
      <c r="H144" s="13">
        <f t="shared" si="29"/>
        <v>65.973931960062259</v>
      </c>
      <c r="I144" s="16">
        <f t="shared" si="36"/>
        <v>66.603302895386591</v>
      </c>
      <c r="J144" s="13">
        <f t="shared" si="30"/>
        <v>42.959234839646477</v>
      </c>
      <c r="K144" s="13">
        <f t="shared" si="31"/>
        <v>23.644068055740114</v>
      </c>
      <c r="L144" s="13">
        <f t="shared" si="32"/>
        <v>12.59413868259624</v>
      </c>
      <c r="M144" s="13">
        <f t="shared" si="37"/>
        <v>13.262075887857101</v>
      </c>
      <c r="N144" s="13">
        <f t="shared" si="33"/>
        <v>8.2224870504714023</v>
      </c>
      <c r="O144" s="13">
        <f t="shared" si="34"/>
        <v>13.087767629086393</v>
      </c>
      <c r="Q144" s="41">
        <v>14.288782890870561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26.911290848325201</v>
      </c>
      <c r="G145" s="13">
        <f t="shared" si="28"/>
        <v>0</v>
      </c>
      <c r="H145" s="13">
        <f t="shared" si="29"/>
        <v>26.911290848325201</v>
      </c>
      <c r="I145" s="16">
        <f t="shared" si="36"/>
        <v>37.961220221469077</v>
      </c>
      <c r="J145" s="13">
        <f t="shared" si="30"/>
        <v>31.544920231349597</v>
      </c>
      <c r="K145" s="13">
        <f t="shared" si="31"/>
        <v>6.4162999901194802</v>
      </c>
      <c r="L145" s="13">
        <f t="shared" si="32"/>
        <v>0</v>
      </c>
      <c r="M145" s="13">
        <f t="shared" si="37"/>
        <v>5.0395888373856987</v>
      </c>
      <c r="N145" s="13">
        <f t="shared" si="33"/>
        <v>3.1245450791791334</v>
      </c>
      <c r="O145" s="13">
        <f t="shared" si="34"/>
        <v>3.1245450791791334</v>
      </c>
      <c r="Q145" s="41">
        <v>14.41356848392231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1.58587297335649</v>
      </c>
      <c r="G146" s="13">
        <f t="shared" si="28"/>
        <v>0</v>
      </c>
      <c r="H146" s="13">
        <f t="shared" si="29"/>
        <v>1.58587297335649</v>
      </c>
      <c r="I146" s="16">
        <f t="shared" si="36"/>
        <v>8.0021729634759708</v>
      </c>
      <c r="J146" s="13">
        <f t="shared" si="30"/>
        <v>7.9641803109892297</v>
      </c>
      <c r="K146" s="13">
        <f t="shared" si="31"/>
        <v>3.7992652486741108E-2</v>
      </c>
      <c r="L146" s="13">
        <f t="shared" si="32"/>
        <v>0</v>
      </c>
      <c r="M146" s="13">
        <f t="shared" si="37"/>
        <v>1.9150437582065654</v>
      </c>
      <c r="N146" s="13">
        <f t="shared" si="33"/>
        <v>1.1873271300880706</v>
      </c>
      <c r="O146" s="13">
        <f t="shared" si="34"/>
        <v>1.1873271300880706</v>
      </c>
      <c r="Q146" s="41">
        <v>19.629978343054621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14.542508713707649</v>
      </c>
      <c r="G147" s="13">
        <f t="shared" si="28"/>
        <v>0</v>
      </c>
      <c r="H147" s="13">
        <f t="shared" si="29"/>
        <v>14.542508713707649</v>
      </c>
      <c r="I147" s="16">
        <f t="shared" si="36"/>
        <v>14.58050136619439</v>
      </c>
      <c r="J147" s="13">
        <f t="shared" si="30"/>
        <v>14.356381083328426</v>
      </c>
      <c r="K147" s="13">
        <f t="shared" si="31"/>
        <v>0.22412028286596453</v>
      </c>
      <c r="L147" s="13">
        <f t="shared" si="32"/>
        <v>0</v>
      </c>
      <c r="M147" s="13">
        <f t="shared" si="37"/>
        <v>0.7277166281184948</v>
      </c>
      <c r="N147" s="13">
        <f t="shared" si="33"/>
        <v>0.45118430943346677</v>
      </c>
      <c r="O147" s="13">
        <f t="shared" si="34"/>
        <v>0.45118430943346677</v>
      </c>
      <c r="Q147" s="41">
        <v>19.69351802566128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12.16887444961411</v>
      </c>
      <c r="G148" s="13">
        <f t="shared" si="28"/>
        <v>0</v>
      </c>
      <c r="H148" s="13">
        <f t="shared" si="29"/>
        <v>12.16887444961411</v>
      </c>
      <c r="I148" s="16">
        <f t="shared" si="36"/>
        <v>12.392994732480075</v>
      </c>
      <c r="J148" s="13">
        <f t="shared" si="30"/>
        <v>12.29518186764953</v>
      </c>
      <c r="K148" s="13">
        <f t="shared" si="31"/>
        <v>9.7812864830544299E-2</v>
      </c>
      <c r="L148" s="13">
        <f t="shared" si="32"/>
        <v>0</v>
      </c>
      <c r="M148" s="13">
        <f t="shared" si="37"/>
        <v>0.27653231868502803</v>
      </c>
      <c r="N148" s="13">
        <f t="shared" si="33"/>
        <v>0.17145003758471739</v>
      </c>
      <c r="O148" s="13">
        <f t="shared" si="34"/>
        <v>0.17145003758471739</v>
      </c>
      <c r="Q148" s="41">
        <v>22.187156847907939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5.8555432387291111</v>
      </c>
      <c r="G149" s="18">
        <f t="shared" si="28"/>
        <v>0</v>
      </c>
      <c r="H149" s="18">
        <f t="shared" si="29"/>
        <v>5.8555432387291111</v>
      </c>
      <c r="I149" s="17">
        <f t="shared" si="36"/>
        <v>5.9533561035596554</v>
      </c>
      <c r="J149" s="18">
        <f t="shared" si="30"/>
        <v>5.9416210559976577</v>
      </c>
      <c r="K149" s="18">
        <f t="shared" si="31"/>
        <v>1.1735047561997725E-2</v>
      </c>
      <c r="L149" s="18">
        <f t="shared" si="32"/>
        <v>0</v>
      </c>
      <c r="M149" s="18">
        <f t="shared" si="37"/>
        <v>0.10508228110031065</v>
      </c>
      <c r="N149" s="18">
        <f t="shared" si="33"/>
        <v>6.5151014282192596E-2</v>
      </c>
      <c r="O149" s="18">
        <f t="shared" si="34"/>
        <v>6.5151014282192596E-2</v>
      </c>
      <c r="P149" s="3"/>
      <c r="Q149" s="42">
        <v>21.690659000000011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1.5281015844361849</v>
      </c>
      <c r="G150" s="13">
        <f t="shared" si="28"/>
        <v>0</v>
      </c>
      <c r="H150" s="13">
        <f t="shared" si="29"/>
        <v>1.5281015844361849</v>
      </c>
      <c r="I150" s="16">
        <f t="shared" si="36"/>
        <v>1.5398366319981827</v>
      </c>
      <c r="J150" s="13">
        <f t="shared" si="30"/>
        <v>1.5396587819573324</v>
      </c>
      <c r="K150" s="13">
        <f t="shared" si="31"/>
        <v>1.7785004085024703E-4</v>
      </c>
      <c r="L150" s="13">
        <f t="shared" si="32"/>
        <v>0</v>
      </c>
      <c r="M150" s="13">
        <f t="shared" si="37"/>
        <v>3.9931266818118052E-2</v>
      </c>
      <c r="N150" s="13">
        <f t="shared" si="33"/>
        <v>2.4757385427233193E-2</v>
      </c>
      <c r="O150" s="13">
        <f t="shared" si="34"/>
        <v>2.4757385427233193E-2</v>
      </c>
      <c r="Q150" s="41">
        <v>22.649718008870291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54.922782014271839</v>
      </c>
      <c r="G151" s="13">
        <f t="shared" si="28"/>
        <v>3.0857790054239702</v>
      </c>
      <c r="H151" s="13">
        <f t="shared" si="29"/>
        <v>51.837003008847866</v>
      </c>
      <c r="I151" s="16">
        <f t="shared" si="36"/>
        <v>51.837180858888715</v>
      </c>
      <c r="J151" s="13">
        <f t="shared" si="30"/>
        <v>43.584587665544348</v>
      </c>
      <c r="K151" s="13">
        <f t="shared" si="31"/>
        <v>8.2525931933443673</v>
      </c>
      <c r="L151" s="13">
        <f t="shared" si="32"/>
        <v>0</v>
      </c>
      <c r="M151" s="13">
        <f t="shared" si="37"/>
        <v>1.5173881390884859E-2</v>
      </c>
      <c r="N151" s="13">
        <f t="shared" si="33"/>
        <v>9.407806462348612E-3</v>
      </c>
      <c r="O151" s="13">
        <f t="shared" si="34"/>
        <v>3.0951868118863186</v>
      </c>
      <c r="Q151" s="41">
        <v>19.401084367557651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73.430221404940525</v>
      </c>
      <c r="G152" s="13">
        <f t="shared" si="28"/>
        <v>5.1549626368250649</v>
      </c>
      <c r="H152" s="13">
        <f t="shared" si="29"/>
        <v>68.275258768115464</v>
      </c>
      <c r="I152" s="16">
        <f t="shared" si="36"/>
        <v>76.527851961459831</v>
      </c>
      <c r="J152" s="13">
        <f t="shared" si="30"/>
        <v>43.262876561542448</v>
      </c>
      <c r="K152" s="13">
        <f t="shared" si="31"/>
        <v>33.264975399917383</v>
      </c>
      <c r="L152" s="13">
        <f t="shared" si="32"/>
        <v>22.285786469181492</v>
      </c>
      <c r="M152" s="13">
        <f t="shared" si="37"/>
        <v>22.291552544110029</v>
      </c>
      <c r="N152" s="13">
        <f t="shared" si="33"/>
        <v>13.820762577348217</v>
      </c>
      <c r="O152" s="13">
        <f t="shared" si="34"/>
        <v>18.975725214173281</v>
      </c>
      <c r="Q152" s="41">
        <v>13.28304133905219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8.2897594611286589</v>
      </c>
      <c r="G153" s="13">
        <f t="shared" si="28"/>
        <v>0</v>
      </c>
      <c r="H153" s="13">
        <f t="shared" si="29"/>
        <v>8.2897594611286589</v>
      </c>
      <c r="I153" s="16">
        <f t="shared" si="36"/>
        <v>19.268948391864551</v>
      </c>
      <c r="J153" s="13">
        <f t="shared" si="30"/>
        <v>17.965450274605089</v>
      </c>
      <c r="K153" s="13">
        <f t="shared" si="31"/>
        <v>1.303498117259462</v>
      </c>
      <c r="L153" s="13">
        <f t="shared" si="32"/>
        <v>0</v>
      </c>
      <c r="M153" s="13">
        <f t="shared" si="37"/>
        <v>8.4707899667618118</v>
      </c>
      <c r="N153" s="13">
        <f t="shared" si="33"/>
        <v>5.2518897793923234</v>
      </c>
      <c r="O153" s="13">
        <f t="shared" si="34"/>
        <v>5.2518897793923234</v>
      </c>
      <c r="Q153" s="41">
        <v>12.49381486885423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38.902627585873738</v>
      </c>
      <c r="G154" s="13">
        <f t="shared" si="28"/>
        <v>1.2946808088537627</v>
      </c>
      <c r="H154" s="13">
        <f t="shared" si="29"/>
        <v>37.607946777019976</v>
      </c>
      <c r="I154" s="16">
        <f t="shared" si="36"/>
        <v>38.911444894279441</v>
      </c>
      <c r="J154" s="13">
        <f t="shared" si="30"/>
        <v>29.364383886577595</v>
      </c>
      <c r="K154" s="13">
        <f t="shared" si="31"/>
        <v>9.5470610077018456</v>
      </c>
      <c r="L154" s="13">
        <f t="shared" si="32"/>
        <v>0</v>
      </c>
      <c r="M154" s="13">
        <f t="shared" si="37"/>
        <v>3.2189001873694885</v>
      </c>
      <c r="N154" s="13">
        <f t="shared" si="33"/>
        <v>1.9957181161690829</v>
      </c>
      <c r="O154" s="13">
        <f t="shared" si="34"/>
        <v>3.2903989250228456</v>
      </c>
      <c r="Q154" s="41">
        <v>10.948682593548391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20.477676458003859</v>
      </c>
      <c r="G155" s="13">
        <f t="shared" si="28"/>
        <v>0</v>
      </c>
      <c r="H155" s="13">
        <f t="shared" si="29"/>
        <v>20.477676458003859</v>
      </c>
      <c r="I155" s="16">
        <f t="shared" si="36"/>
        <v>30.024737465705705</v>
      </c>
      <c r="J155" s="13">
        <f t="shared" si="30"/>
        <v>25.90111258492669</v>
      </c>
      <c r="K155" s="13">
        <f t="shared" si="31"/>
        <v>4.1236248807790155</v>
      </c>
      <c r="L155" s="13">
        <f t="shared" si="32"/>
        <v>0</v>
      </c>
      <c r="M155" s="13">
        <f t="shared" si="37"/>
        <v>1.2231820712004056</v>
      </c>
      <c r="N155" s="13">
        <f t="shared" si="33"/>
        <v>0.75837288414425141</v>
      </c>
      <c r="O155" s="13">
        <f t="shared" si="34"/>
        <v>0.75837288414425141</v>
      </c>
      <c r="Q155" s="41">
        <v>12.93461839363362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55.539729684357873</v>
      </c>
      <c r="G156" s="13">
        <f t="shared" si="28"/>
        <v>3.1547554852830211</v>
      </c>
      <c r="H156" s="13">
        <f t="shared" si="29"/>
        <v>52.384974199074854</v>
      </c>
      <c r="I156" s="16">
        <f t="shared" si="36"/>
        <v>56.508599079853866</v>
      </c>
      <c r="J156" s="13">
        <f t="shared" si="30"/>
        <v>40.358026022013597</v>
      </c>
      <c r="K156" s="13">
        <f t="shared" si="31"/>
        <v>16.150573057840269</v>
      </c>
      <c r="L156" s="13">
        <f t="shared" si="32"/>
        <v>5.045545643277852</v>
      </c>
      <c r="M156" s="13">
        <f t="shared" si="37"/>
        <v>5.5103548303340064</v>
      </c>
      <c r="N156" s="13">
        <f t="shared" si="33"/>
        <v>3.4164199948070841</v>
      </c>
      <c r="O156" s="13">
        <f t="shared" si="34"/>
        <v>6.5711754800901048</v>
      </c>
      <c r="Q156" s="41">
        <v>14.65405573553952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71.211141624776914</v>
      </c>
      <c r="G157" s="13">
        <f t="shared" si="28"/>
        <v>4.9068632935845962</v>
      </c>
      <c r="H157" s="13">
        <f t="shared" si="29"/>
        <v>66.304278331192322</v>
      </c>
      <c r="I157" s="16">
        <f t="shared" si="36"/>
        <v>77.40930574575475</v>
      </c>
      <c r="J157" s="13">
        <f t="shared" si="30"/>
        <v>43.815299324553095</v>
      </c>
      <c r="K157" s="13">
        <f t="shared" si="31"/>
        <v>33.594006421201655</v>
      </c>
      <c r="L157" s="13">
        <f t="shared" si="32"/>
        <v>22.617236784112293</v>
      </c>
      <c r="M157" s="13">
        <f t="shared" si="37"/>
        <v>24.711171619639217</v>
      </c>
      <c r="N157" s="13">
        <f t="shared" si="33"/>
        <v>15.320926404176314</v>
      </c>
      <c r="O157" s="13">
        <f t="shared" si="34"/>
        <v>20.227789697760912</v>
      </c>
      <c r="Q157" s="41">
        <v>13.47606434773695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49.026015008104316</v>
      </c>
      <c r="G158" s="13">
        <f t="shared" si="28"/>
        <v>2.4265039155647119</v>
      </c>
      <c r="H158" s="13">
        <f t="shared" si="29"/>
        <v>46.599511092539608</v>
      </c>
      <c r="I158" s="16">
        <f t="shared" si="36"/>
        <v>57.576280729628962</v>
      </c>
      <c r="J158" s="13">
        <f t="shared" si="30"/>
        <v>42.835463391335082</v>
      </c>
      <c r="K158" s="13">
        <f t="shared" si="31"/>
        <v>14.74081733829388</v>
      </c>
      <c r="L158" s="13">
        <f t="shared" si="32"/>
        <v>3.6254242960707561</v>
      </c>
      <c r="M158" s="13">
        <f t="shared" si="37"/>
        <v>13.015669511533657</v>
      </c>
      <c r="N158" s="13">
        <f t="shared" si="33"/>
        <v>8.0697150971508673</v>
      </c>
      <c r="O158" s="13">
        <f t="shared" si="34"/>
        <v>10.49621901271558</v>
      </c>
      <c r="Q158" s="41">
        <v>16.172220442284061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2.0688535011928111</v>
      </c>
      <c r="G159" s="13">
        <f t="shared" si="28"/>
        <v>0</v>
      </c>
      <c r="H159" s="13">
        <f t="shared" si="29"/>
        <v>2.0688535011928111</v>
      </c>
      <c r="I159" s="16">
        <f t="shared" si="36"/>
        <v>13.184246543415936</v>
      </c>
      <c r="J159" s="13">
        <f t="shared" si="30"/>
        <v>13.008975018997219</v>
      </c>
      <c r="K159" s="13">
        <f t="shared" si="31"/>
        <v>0.17527152441871685</v>
      </c>
      <c r="L159" s="13">
        <f t="shared" si="32"/>
        <v>0</v>
      </c>
      <c r="M159" s="13">
        <f t="shared" si="37"/>
        <v>4.9459544143827898</v>
      </c>
      <c r="N159" s="13">
        <f t="shared" si="33"/>
        <v>3.0664917369173295</v>
      </c>
      <c r="O159" s="13">
        <f t="shared" si="34"/>
        <v>3.0664917369173295</v>
      </c>
      <c r="Q159" s="41">
        <v>19.31957408432967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0.36834128625970358</v>
      </c>
      <c r="G160" s="13">
        <f t="shared" si="28"/>
        <v>0</v>
      </c>
      <c r="H160" s="13">
        <f t="shared" si="29"/>
        <v>0.36834128625970358</v>
      </c>
      <c r="I160" s="16">
        <f t="shared" si="36"/>
        <v>0.54361281067842038</v>
      </c>
      <c r="J160" s="13">
        <f t="shared" si="30"/>
        <v>0.54360427059293714</v>
      </c>
      <c r="K160" s="13">
        <f t="shared" si="31"/>
        <v>8.5400854832329287E-6</v>
      </c>
      <c r="L160" s="13">
        <f t="shared" si="32"/>
        <v>0</v>
      </c>
      <c r="M160" s="13">
        <f t="shared" si="37"/>
        <v>1.8794626774654604</v>
      </c>
      <c r="N160" s="13">
        <f t="shared" si="33"/>
        <v>1.1652668600285854</v>
      </c>
      <c r="O160" s="13">
        <f t="shared" si="34"/>
        <v>1.1652668600285854</v>
      </c>
      <c r="Q160" s="41">
        <v>22.031034485368199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48.523212579553032</v>
      </c>
      <c r="G161" s="18">
        <f t="shared" si="28"/>
        <v>2.3702891938506108</v>
      </c>
      <c r="H161" s="18">
        <f t="shared" si="29"/>
        <v>46.152923385702422</v>
      </c>
      <c r="I161" s="17">
        <f t="shared" si="36"/>
        <v>46.152931925787904</v>
      </c>
      <c r="J161" s="18">
        <f t="shared" si="30"/>
        <v>40.605220939031497</v>
      </c>
      <c r="K161" s="18">
        <f t="shared" si="31"/>
        <v>5.5477109867564067</v>
      </c>
      <c r="L161" s="18">
        <f t="shared" si="32"/>
        <v>0</v>
      </c>
      <c r="M161" s="18">
        <f t="shared" si="37"/>
        <v>0.71419581743687499</v>
      </c>
      <c r="N161" s="18">
        <f t="shared" si="33"/>
        <v>0.4428014068108625</v>
      </c>
      <c r="O161" s="18">
        <f t="shared" si="34"/>
        <v>2.8130906006614733</v>
      </c>
      <c r="P161" s="3"/>
      <c r="Q161" s="42">
        <v>20.236981000000011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2.3686300267685501</v>
      </c>
      <c r="G162" s="13">
        <f t="shared" si="28"/>
        <v>0</v>
      </c>
      <c r="H162" s="13">
        <f t="shared" si="29"/>
        <v>2.3686300267685501</v>
      </c>
      <c r="I162" s="16">
        <f t="shared" si="36"/>
        <v>7.9163410135249563</v>
      </c>
      <c r="J162" s="13">
        <f t="shared" si="30"/>
        <v>7.8862898842408029</v>
      </c>
      <c r="K162" s="13">
        <f t="shared" si="31"/>
        <v>3.0051129284153433E-2</v>
      </c>
      <c r="L162" s="13">
        <f t="shared" si="32"/>
        <v>0</v>
      </c>
      <c r="M162" s="13">
        <f t="shared" si="37"/>
        <v>0.27139441062601249</v>
      </c>
      <c r="N162" s="13">
        <f t="shared" si="33"/>
        <v>0.16826453458812773</v>
      </c>
      <c r="O162" s="13">
        <f t="shared" si="34"/>
        <v>0.16826453458812773</v>
      </c>
      <c r="Q162" s="41">
        <v>21.067402265188871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4.3655762750443738</v>
      </c>
      <c r="G163" s="13">
        <f t="shared" si="28"/>
        <v>0</v>
      </c>
      <c r="H163" s="13">
        <f t="shared" si="29"/>
        <v>4.3655762750443738</v>
      </c>
      <c r="I163" s="16">
        <f t="shared" si="36"/>
        <v>4.3956274043285273</v>
      </c>
      <c r="J163" s="13">
        <f t="shared" si="30"/>
        <v>4.3890814775850906</v>
      </c>
      <c r="K163" s="13">
        <f t="shared" si="31"/>
        <v>6.5459267434366808E-3</v>
      </c>
      <c r="L163" s="13">
        <f t="shared" si="32"/>
        <v>0</v>
      </c>
      <c r="M163" s="13">
        <f t="shared" si="37"/>
        <v>0.10312987603788476</v>
      </c>
      <c r="N163" s="13">
        <f t="shared" si="33"/>
        <v>6.3940523143488553E-2</v>
      </c>
      <c r="O163" s="13">
        <f t="shared" si="34"/>
        <v>6.3940523143488553E-2</v>
      </c>
      <c r="Q163" s="41">
        <v>19.391002464330501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45.701874410986171</v>
      </c>
      <c r="G164" s="13">
        <f t="shared" si="28"/>
        <v>2.0548556736420238</v>
      </c>
      <c r="H164" s="13">
        <f t="shared" si="29"/>
        <v>43.647018737344148</v>
      </c>
      <c r="I164" s="16">
        <f t="shared" si="36"/>
        <v>43.653564664087583</v>
      </c>
      <c r="J164" s="13">
        <f t="shared" si="30"/>
        <v>34.536390811285386</v>
      </c>
      <c r="K164" s="13">
        <f t="shared" si="31"/>
        <v>9.1171738528021962</v>
      </c>
      <c r="L164" s="13">
        <f t="shared" si="32"/>
        <v>0</v>
      </c>
      <c r="M164" s="13">
        <f t="shared" si="37"/>
        <v>3.9189352894396207E-2</v>
      </c>
      <c r="N164" s="13">
        <f t="shared" si="33"/>
        <v>2.4297398794525648E-2</v>
      </c>
      <c r="O164" s="13">
        <f t="shared" si="34"/>
        <v>2.0791530724365495</v>
      </c>
      <c r="Q164" s="41">
        <v>14.3529564499334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154.33928725381611</v>
      </c>
      <c r="G165" s="13">
        <f t="shared" si="28"/>
        <v>14.200823123114507</v>
      </c>
      <c r="H165" s="13">
        <f t="shared" si="29"/>
        <v>140.13846413070161</v>
      </c>
      <c r="I165" s="16">
        <f t="shared" si="36"/>
        <v>149.25563798350379</v>
      </c>
      <c r="J165" s="13">
        <f t="shared" si="30"/>
        <v>44.028839988089295</v>
      </c>
      <c r="K165" s="13">
        <f t="shared" si="31"/>
        <v>105.2267979954145</v>
      </c>
      <c r="L165" s="13">
        <f t="shared" si="32"/>
        <v>94.776728718862913</v>
      </c>
      <c r="M165" s="13">
        <f t="shared" si="37"/>
        <v>94.791620672962779</v>
      </c>
      <c r="N165" s="13">
        <f t="shared" si="33"/>
        <v>58.770804817236922</v>
      </c>
      <c r="O165" s="13">
        <f t="shared" si="34"/>
        <v>72.971627940351425</v>
      </c>
      <c r="Q165" s="41">
        <v>11.38198947839904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45.063219780528293</v>
      </c>
      <c r="G166" s="13">
        <f t="shared" si="28"/>
        <v>1.9834522947322302</v>
      </c>
      <c r="H166" s="13">
        <f t="shared" si="29"/>
        <v>43.079767485796062</v>
      </c>
      <c r="I166" s="16">
        <f t="shared" si="36"/>
        <v>53.529836762347642</v>
      </c>
      <c r="J166" s="13">
        <f t="shared" si="30"/>
        <v>34.282543712037437</v>
      </c>
      <c r="K166" s="13">
        <f t="shared" si="31"/>
        <v>19.247293050310205</v>
      </c>
      <c r="L166" s="13">
        <f t="shared" si="32"/>
        <v>8.1650351453630687</v>
      </c>
      <c r="M166" s="13">
        <f t="shared" si="37"/>
        <v>44.18585100108892</v>
      </c>
      <c r="N166" s="13">
        <f t="shared" si="33"/>
        <v>27.395227620675129</v>
      </c>
      <c r="O166" s="13">
        <f t="shared" si="34"/>
        <v>29.378679915407361</v>
      </c>
      <c r="Q166" s="41">
        <v>10.91018959354839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59.494020859478589</v>
      </c>
      <c r="G167" s="13">
        <f t="shared" si="28"/>
        <v>3.5968563291998166</v>
      </c>
      <c r="H167" s="13">
        <f t="shared" si="29"/>
        <v>55.897164530278772</v>
      </c>
      <c r="I167" s="16">
        <f t="shared" si="36"/>
        <v>66.979422435225914</v>
      </c>
      <c r="J167" s="13">
        <f t="shared" si="30"/>
        <v>40.832290067639192</v>
      </c>
      <c r="K167" s="13">
        <f t="shared" si="31"/>
        <v>26.147132367586721</v>
      </c>
      <c r="L167" s="13">
        <f t="shared" si="32"/>
        <v>15.115607482757854</v>
      </c>
      <c r="M167" s="13">
        <f t="shared" si="37"/>
        <v>31.906230863171643</v>
      </c>
      <c r="N167" s="13">
        <f t="shared" si="33"/>
        <v>19.781863135166418</v>
      </c>
      <c r="O167" s="13">
        <f t="shared" si="34"/>
        <v>23.378719464366235</v>
      </c>
      <c r="Q167" s="41">
        <v>13.02027568770864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35.703088765307427</v>
      </c>
      <c r="G168" s="13">
        <f t="shared" si="28"/>
        <v>0.9369633950182138</v>
      </c>
      <c r="H168" s="13">
        <f t="shared" si="29"/>
        <v>34.766125370289217</v>
      </c>
      <c r="I168" s="16">
        <f t="shared" si="36"/>
        <v>45.797650255118086</v>
      </c>
      <c r="J168" s="13">
        <f t="shared" si="30"/>
        <v>35.042783056363547</v>
      </c>
      <c r="K168" s="13">
        <f t="shared" si="31"/>
        <v>10.754867198754539</v>
      </c>
      <c r="L168" s="13">
        <f t="shared" si="32"/>
        <v>0</v>
      </c>
      <c r="M168" s="13">
        <f t="shared" si="37"/>
        <v>12.124367728005225</v>
      </c>
      <c r="N168" s="13">
        <f t="shared" si="33"/>
        <v>7.5171079913632397</v>
      </c>
      <c r="O168" s="13">
        <f t="shared" si="34"/>
        <v>8.4540713863814538</v>
      </c>
      <c r="Q168" s="41">
        <v>13.82133650827933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3.9639134350944198</v>
      </c>
      <c r="G169" s="13">
        <f t="shared" si="28"/>
        <v>0</v>
      </c>
      <c r="H169" s="13">
        <f t="shared" si="29"/>
        <v>3.9639134350944198</v>
      </c>
      <c r="I169" s="16">
        <f t="shared" si="36"/>
        <v>14.718780633848958</v>
      </c>
      <c r="J169" s="13">
        <f t="shared" si="30"/>
        <v>14.380016031042322</v>
      </c>
      <c r="K169" s="13">
        <f t="shared" si="31"/>
        <v>0.33876460280663601</v>
      </c>
      <c r="L169" s="13">
        <f t="shared" si="32"/>
        <v>0</v>
      </c>
      <c r="M169" s="13">
        <f t="shared" si="37"/>
        <v>4.6072597366419856</v>
      </c>
      <c r="N169" s="13">
        <f t="shared" si="33"/>
        <v>2.856501036718031</v>
      </c>
      <c r="O169" s="13">
        <f t="shared" si="34"/>
        <v>2.856501036718031</v>
      </c>
      <c r="Q169" s="41">
        <v>16.888271525186809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33.249449725541133</v>
      </c>
      <c r="G170" s="13">
        <f t="shared" si="28"/>
        <v>0.66263966868949675</v>
      </c>
      <c r="H170" s="13">
        <f t="shared" si="29"/>
        <v>32.58681005685164</v>
      </c>
      <c r="I170" s="16">
        <f t="shared" si="36"/>
        <v>32.925574659658274</v>
      </c>
      <c r="J170" s="13">
        <f t="shared" si="30"/>
        <v>29.440188885683771</v>
      </c>
      <c r="K170" s="13">
        <f t="shared" si="31"/>
        <v>3.4853857739745031</v>
      </c>
      <c r="L170" s="13">
        <f t="shared" si="32"/>
        <v>0</v>
      </c>
      <c r="M170" s="13">
        <f t="shared" si="37"/>
        <v>1.7507586999239546</v>
      </c>
      <c r="N170" s="13">
        <f t="shared" si="33"/>
        <v>1.0854703939528518</v>
      </c>
      <c r="O170" s="13">
        <f t="shared" si="34"/>
        <v>1.7481100626423487</v>
      </c>
      <c r="Q170" s="41">
        <v>16.532395706214409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1.7362334011088409</v>
      </c>
      <c r="G171" s="13">
        <f t="shared" si="28"/>
        <v>0</v>
      </c>
      <c r="H171" s="13">
        <f t="shared" si="29"/>
        <v>1.7362334011088409</v>
      </c>
      <c r="I171" s="16">
        <f t="shared" si="36"/>
        <v>5.2216191750833438</v>
      </c>
      <c r="J171" s="13">
        <f t="shared" si="30"/>
        <v>5.2131098912706051</v>
      </c>
      <c r="K171" s="13">
        <f t="shared" si="31"/>
        <v>8.5092838127387438E-3</v>
      </c>
      <c r="L171" s="13">
        <f t="shared" si="32"/>
        <v>0</v>
      </c>
      <c r="M171" s="13">
        <f t="shared" si="37"/>
        <v>0.66528830597110278</v>
      </c>
      <c r="N171" s="13">
        <f t="shared" si="33"/>
        <v>0.4124787497020837</v>
      </c>
      <c r="O171" s="13">
        <f t="shared" si="34"/>
        <v>0.4124787497020837</v>
      </c>
      <c r="Q171" s="41">
        <v>21.184983154051292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1.7546305478281561</v>
      </c>
      <c r="G172" s="13">
        <f t="shared" si="28"/>
        <v>0</v>
      </c>
      <c r="H172" s="13">
        <f t="shared" si="29"/>
        <v>1.7546305478281561</v>
      </c>
      <c r="I172" s="16">
        <f t="shared" si="36"/>
        <v>1.7631398316408948</v>
      </c>
      <c r="J172" s="13">
        <f t="shared" si="30"/>
        <v>1.7629473989807105</v>
      </c>
      <c r="K172" s="13">
        <f t="shared" si="31"/>
        <v>1.9243266018431626E-4</v>
      </c>
      <c r="L172" s="13">
        <f t="shared" si="32"/>
        <v>0</v>
      </c>
      <c r="M172" s="13">
        <f t="shared" si="37"/>
        <v>0.25280955626901908</v>
      </c>
      <c r="N172" s="13">
        <f t="shared" si="33"/>
        <v>0.15674192488679184</v>
      </c>
      <c r="O172" s="13">
        <f t="shared" si="34"/>
        <v>0.15674192488679184</v>
      </c>
      <c r="Q172" s="41">
        <v>24.98674985788281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0.42142857099999997</v>
      </c>
      <c r="G173" s="18">
        <f t="shared" si="28"/>
        <v>0</v>
      </c>
      <c r="H173" s="18">
        <f t="shared" si="29"/>
        <v>0.42142857099999997</v>
      </c>
      <c r="I173" s="17">
        <f t="shared" si="36"/>
        <v>0.42162100366018429</v>
      </c>
      <c r="J173" s="18">
        <f t="shared" si="30"/>
        <v>0.42161742329253438</v>
      </c>
      <c r="K173" s="18">
        <f t="shared" si="31"/>
        <v>3.5803676499135406E-6</v>
      </c>
      <c r="L173" s="18">
        <f t="shared" si="32"/>
        <v>0</v>
      </c>
      <c r="M173" s="18">
        <f t="shared" si="37"/>
        <v>9.6067631382227237E-2</v>
      </c>
      <c r="N173" s="18">
        <f t="shared" si="33"/>
        <v>5.9561931456980889E-2</v>
      </c>
      <c r="O173" s="18">
        <f t="shared" si="34"/>
        <v>5.9561931456980889E-2</v>
      </c>
      <c r="P173" s="3"/>
      <c r="Q173" s="42">
        <v>22.789304000000001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3.1389048829521609</v>
      </c>
      <c r="G174" s="13">
        <f t="shared" si="28"/>
        <v>0</v>
      </c>
      <c r="H174" s="13">
        <f t="shared" si="29"/>
        <v>3.1389048829521609</v>
      </c>
      <c r="I174" s="16">
        <f t="shared" si="36"/>
        <v>3.1389084633198108</v>
      </c>
      <c r="J174" s="13">
        <f t="shared" si="30"/>
        <v>3.137343153794625</v>
      </c>
      <c r="K174" s="13">
        <f t="shared" si="31"/>
        <v>1.565309525185743E-3</v>
      </c>
      <c r="L174" s="13">
        <f t="shared" si="32"/>
        <v>0</v>
      </c>
      <c r="M174" s="13">
        <f t="shared" si="37"/>
        <v>3.6505699925246347E-2</v>
      </c>
      <c r="N174" s="13">
        <f t="shared" si="33"/>
        <v>2.2633533953652734E-2</v>
      </c>
      <c r="O174" s="13">
        <f t="shared" si="34"/>
        <v>2.2633533953652734E-2</v>
      </c>
      <c r="Q174" s="41">
        <v>22.373926978858059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21.399907739190699</v>
      </c>
      <c r="G175" s="13">
        <f t="shared" si="28"/>
        <v>0</v>
      </c>
      <c r="H175" s="13">
        <f t="shared" si="29"/>
        <v>21.399907739190699</v>
      </c>
      <c r="I175" s="16">
        <f t="shared" si="36"/>
        <v>21.401473048715886</v>
      </c>
      <c r="J175" s="13">
        <f t="shared" si="30"/>
        <v>20.611830892979185</v>
      </c>
      <c r="K175" s="13">
        <f t="shared" si="31"/>
        <v>0.7896421557367006</v>
      </c>
      <c r="L175" s="13">
        <f t="shared" si="32"/>
        <v>0</v>
      </c>
      <c r="M175" s="13">
        <f t="shared" si="37"/>
        <v>1.3872165971593613E-2</v>
      </c>
      <c r="N175" s="13">
        <f t="shared" si="33"/>
        <v>8.6007429023880408E-3</v>
      </c>
      <c r="O175" s="13">
        <f t="shared" si="34"/>
        <v>8.6007429023880408E-3</v>
      </c>
      <c r="Q175" s="41">
        <v>18.69523865530897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56.234193280479033</v>
      </c>
      <c r="G176" s="13">
        <f t="shared" si="28"/>
        <v>3.2323984630804983</v>
      </c>
      <c r="H176" s="13">
        <f t="shared" si="29"/>
        <v>53.001794817398533</v>
      </c>
      <c r="I176" s="16">
        <f t="shared" si="36"/>
        <v>53.791436973135234</v>
      </c>
      <c r="J176" s="13">
        <f t="shared" si="30"/>
        <v>38.440375337561477</v>
      </c>
      <c r="K176" s="13">
        <f t="shared" si="31"/>
        <v>15.351061635573757</v>
      </c>
      <c r="L176" s="13">
        <f t="shared" si="32"/>
        <v>4.24015558714677</v>
      </c>
      <c r="M176" s="13">
        <f t="shared" si="37"/>
        <v>4.2454270102159759</v>
      </c>
      <c r="N176" s="13">
        <f t="shared" si="33"/>
        <v>2.6321647463339048</v>
      </c>
      <c r="O176" s="13">
        <f t="shared" si="34"/>
        <v>5.8645632094144027</v>
      </c>
      <c r="Q176" s="41">
        <v>13.960278486846351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37.783442283516159</v>
      </c>
      <c r="G177" s="13">
        <f t="shared" si="28"/>
        <v>1.1695527530887608</v>
      </c>
      <c r="H177" s="13">
        <f t="shared" si="29"/>
        <v>36.6138895304274</v>
      </c>
      <c r="I177" s="16">
        <f t="shared" si="36"/>
        <v>47.724795578854383</v>
      </c>
      <c r="J177" s="13">
        <f t="shared" si="30"/>
        <v>33.716227606488154</v>
      </c>
      <c r="K177" s="13">
        <f t="shared" si="31"/>
        <v>14.00856797236623</v>
      </c>
      <c r="L177" s="13">
        <f t="shared" si="32"/>
        <v>2.887790859572045</v>
      </c>
      <c r="M177" s="13">
        <f t="shared" si="37"/>
        <v>4.5010531234541169</v>
      </c>
      <c r="N177" s="13">
        <f t="shared" si="33"/>
        <v>2.7906529365415524</v>
      </c>
      <c r="O177" s="13">
        <f t="shared" si="34"/>
        <v>3.9602056896303131</v>
      </c>
      <c r="Q177" s="41">
        <v>11.87407149562053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5.3045660763313052</v>
      </c>
      <c r="G178" s="13">
        <f t="shared" si="28"/>
        <v>0</v>
      </c>
      <c r="H178" s="13">
        <f t="shared" si="29"/>
        <v>5.3045660763313052</v>
      </c>
      <c r="I178" s="16">
        <f t="shared" si="36"/>
        <v>16.425343189125488</v>
      </c>
      <c r="J178" s="13">
        <f t="shared" si="30"/>
        <v>15.360418656694799</v>
      </c>
      <c r="K178" s="13">
        <f t="shared" si="31"/>
        <v>1.0649245324306893</v>
      </c>
      <c r="L178" s="13">
        <f t="shared" si="32"/>
        <v>0</v>
      </c>
      <c r="M178" s="13">
        <f t="shared" si="37"/>
        <v>1.7104001869125645</v>
      </c>
      <c r="N178" s="13">
        <f t="shared" si="33"/>
        <v>1.0604481158857899</v>
      </c>
      <c r="O178" s="13">
        <f t="shared" si="34"/>
        <v>1.0604481158857899</v>
      </c>
      <c r="Q178" s="41">
        <v>10.47885059354839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164.91056523339611</v>
      </c>
      <c r="G179" s="13">
        <f t="shared" si="28"/>
        <v>15.382721650328726</v>
      </c>
      <c r="H179" s="13">
        <f t="shared" si="29"/>
        <v>149.52784358306738</v>
      </c>
      <c r="I179" s="16">
        <f t="shared" si="36"/>
        <v>150.59276811549807</v>
      </c>
      <c r="J179" s="13">
        <f t="shared" si="30"/>
        <v>49.441919353122209</v>
      </c>
      <c r="K179" s="13">
        <f t="shared" si="31"/>
        <v>101.15084876237586</v>
      </c>
      <c r="L179" s="13">
        <f t="shared" si="32"/>
        <v>90.670809916254299</v>
      </c>
      <c r="M179" s="13">
        <f t="shared" si="37"/>
        <v>91.320761987281074</v>
      </c>
      <c r="N179" s="13">
        <f t="shared" si="33"/>
        <v>56.618872432114266</v>
      </c>
      <c r="O179" s="13">
        <f t="shared" si="34"/>
        <v>72.001594082442992</v>
      </c>
      <c r="Q179" s="41">
        <v>13.25395096704368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17.412567901162969</v>
      </c>
      <c r="G180" s="13">
        <f t="shared" si="28"/>
        <v>0</v>
      </c>
      <c r="H180" s="13">
        <f t="shared" si="29"/>
        <v>17.412567901162969</v>
      </c>
      <c r="I180" s="16">
        <f t="shared" si="36"/>
        <v>27.892606747284532</v>
      </c>
      <c r="J180" s="13">
        <f t="shared" si="30"/>
        <v>24.81151502017585</v>
      </c>
      <c r="K180" s="13">
        <f t="shared" si="31"/>
        <v>3.0810917271086815</v>
      </c>
      <c r="L180" s="13">
        <f t="shared" si="32"/>
        <v>0</v>
      </c>
      <c r="M180" s="13">
        <f t="shared" si="37"/>
        <v>34.701889555166808</v>
      </c>
      <c r="N180" s="13">
        <f t="shared" si="33"/>
        <v>21.515171524203421</v>
      </c>
      <c r="O180" s="13">
        <f t="shared" si="34"/>
        <v>21.515171524203421</v>
      </c>
      <c r="Q180" s="41">
        <v>13.789393222599029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45.866258778212092</v>
      </c>
      <c r="G181" s="13">
        <f t="shared" si="28"/>
        <v>2.0732343069441326</v>
      </c>
      <c r="H181" s="13">
        <f t="shared" si="29"/>
        <v>43.793024471267962</v>
      </c>
      <c r="I181" s="16">
        <f t="shared" si="36"/>
        <v>46.87411619837664</v>
      </c>
      <c r="J181" s="13">
        <f t="shared" si="30"/>
        <v>38.36338030472502</v>
      </c>
      <c r="K181" s="13">
        <f t="shared" si="31"/>
        <v>8.5107358936516206</v>
      </c>
      <c r="L181" s="13">
        <f t="shared" si="32"/>
        <v>0</v>
      </c>
      <c r="M181" s="13">
        <f t="shared" si="37"/>
        <v>13.186718030963387</v>
      </c>
      <c r="N181" s="13">
        <f t="shared" si="33"/>
        <v>8.1757651791973007</v>
      </c>
      <c r="O181" s="13">
        <f t="shared" si="34"/>
        <v>10.248999486141432</v>
      </c>
      <c r="Q181" s="41">
        <v>16.751035464280921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22.11176119368664</v>
      </c>
      <c r="G182" s="13">
        <f t="shared" si="28"/>
        <v>0</v>
      </c>
      <c r="H182" s="13">
        <f t="shared" si="29"/>
        <v>22.11176119368664</v>
      </c>
      <c r="I182" s="16">
        <f t="shared" si="36"/>
        <v>30.62249708733826</v>
      </c>
      <c r="J182" s="13">
        <f t="shared" si="30"/>
        <v>28.094511933692619</v>
      </c>
      <c r="K182" s="13">
        <f t="shared" si="31"/>
        <v>2.5279851536456412</v>
      </c>
      <c r="L182" s="13">
        <f t="shared" si="32"/>
        <v>0</v>
      </c>
      <c r="M182" s="13">
        <f t="shared" si="37"/>
        <v>5.0109528517660866</v>
      </c>
      <c r="N182" s="13">
        <f t="shared" si="33"/>
        <v>3.1067907680949736</v>
      </c>
      <c r="O182" s="13">
        <f t="shared" si="34"/>
        <v>3.1067907680949736</v>
      </c>
      <c r="Q182" s="41">
        <v>17.546544750333201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0.83274695193764536</v>
      </c>
      <c r="G183" s="13">
        <f t="shared" si="28"/>
        <v>0</v>
      </c>
      <c r="H183" s="13">
        <f t="shared" si="29"/>
        <v>0.83274695193764536</v>
      </c>
      <c r="I183" s="16">
        <f t="shared" si="36"/>
        <v>3.3607321055832866</v>
      </c>
      <c r="J183" s="13">
        <f t="shared" si="30"/>
        <v>3.3588886291796904</v>
      </c>
      <c r="K183" s="13">
        <f t="shared" si="31"/>
        <v>1.843476403596167E-3</v>
      </c>
      <c r="L183" s="13">
        <f t="shared" si="32"/>
        <v>0</v>
      </c>
      <c r="M183" s="13">
        <f t="shared" si="37"/>
        <v>1.9041620836711131</v>
      </c>
      <c r="N183" s="13">
        <f t="shared" si="33"/>
        <v>1.18058049187609</v>
      </c>
      <c r="O183" s="13">
        <f t="shared" si="34"/>
        <v>1.18058049187609</v>
      </c>
      <c r="Q183" s="41">
        <v>22.66625619425108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0.28571428599999998</v>
      </c>
      <c r="G184" s="13">
        <f t="shared" si="28"/>
        <v>0</v>
      </c>
      <c r="H184" s="13">
        <f t="shared" si="29"/>
        <v>0.28571428599999998</v>
      </c>
      <c r="I184" s="16">
        <f t="shared" si="36"/>
        <v>0.28755776240359615</v>
      </c>
      <c r="J184" s="13">
        <f t="shared" si="30"/>
        <v>0.28755647393888895</v>
      </c>
      <c r="K184" s="13">
        <f t="shared" si="31"/>
        <v>1.288464707205339E-6</v>
      </c>
      <c r="L184" s="13">
        <f t="shared" si="32"/>
        <v>0</v>
      </c>
      <c r="M184" s="13">
        <f t="shared" si="37"/>
        <v>0.72358159179502302</v>
      </c>
      <c r="N184" s="13">
        <f t="shared" si="33"/>
        <v>0.44862058691291429</v>
      </c>
      <c r="O184" s="13">
        <f t="shared" si="34"/>
        <v>0.44862058691291429</v>
      </c>
      <c r="Q184" s="41">
        <v>21.895755189100999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0.59430115207728917</v>
      </c>
      <c r="G185" s="18">
        <f t="shared" si="28"/>
        <v>0</v>
      </c>
      <c r="H185" s="18">
        <f t="shared" si="29"/>
        <v>0.59430115207728917</v>
      </c>
      <c r="I185" s="17">
        <f t="shared" si="36"/>
        <v>0.59430244054199632</v>
      </c>
      <c r="J185" s="18">
        <f t="shared" si="30"/>
        <v>0.59428972470334274</v>
      </c>
      <c r="K185" s="18">
        <f t="shared" si="31"/>
        <v>1.2715838653587497E-5</v>
      </c>
      <c r="L185" s="18">
        <f t="shared" si="32"/>
        <v>0</v>
      </c>
      <c r="M185" s="18">
        <f t="shared" si="37"/>
        <v>0.27496100488210873</v>
      </c>
      <c r="N185" s="18">
        <f t="shared" si="33"/>
        <v>0.17047582302690742</v>
      </c>
      <c r="O185" s="18">
        <f t="shared" si="34"/>
        <v>0.17047582302690742</v>
      </c>
      <c r="P185" s="3"/>
      <c r="Q185" s="42">
        <v>21.10693100000001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16.378936551286831</v>
      </c>
      <c r="G186" s="13">
        <f t="shared" si="28"/>
        <v>0</v>
      </c>
      <c r="H186" s="13">
        <f t="shared" si="29"/>
        <v>16.378936551286831</v>
      </c>
      <c r="I186" s="16">
        <f t="shared" si="36"/>
        <v>16.378949267125485</v>
      </c>
      <c r="J186" s="13">
        <f t="shared" si="30"/>
        <v>16.146762155986963</v>
      </c>
      <c r="K186" s="13">
        <f t="shared" si="31"/>
        <v>0.23218711113852208</v>
      </c>
      <c r="L186" s="13">
        <f t="shared" si="32"/>
        <v>0</v>
      </c>
      <c r="M186" s="13">
        <f t="shared" si="37"/>
        <v>0.10448518185520131</v>
      </c>
      <c r="N186" s="13">
        <f t="shared" si="33"/>
        <v>6.4780812750224806E-2</v>
      </c>
      <c r="O186" s="13">
        <f t="shared" si="34"/>
        <v>6.4780812750224806E-2</v>
      </c>
      <c r="Q186" s="41">
        <v>21.921973089972521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22.005181806576498</v>
      </c>
      <c r="G187" s="13">
        <f t="shared" si="28"/>
        <v>0</v>
      </c>
      <c r="H187" s="13">
        <f t="shared" si="29"/>
        <v>22.005181806576498</v>
      </c>
      <c r="I187" s="16">
        <f t="shared" si="36"/>
        <v>22.23736891771502</v>
      </c>
      <c r="J187" s="13">
        <f t="shared" si="30"/>
        <v>21.314493159162783</v>
      </c>
      <c r="K187" s="13">
        <f t="shared" si="31"/>
        <v>0.92287575855223736</v>
      </c>
      <c r="L187" s="13">
        <f t="shared" si="32"/>
        <v>0</v>
      </c>
      <c r="M187" s="13">
        <f t="shared" si="37"/>
        <v>3.9704369104976503E-2</v>
      </c>
      <c r="N187" s="13">
        <f t="shared" si="33"/>
        <v>2.4616708845085433E-2</v>
      </c>
      <c r="O187" s="13">
        <f t="shared" si="34"/>
        <v>2.4616708845085433E-2</v>
      </c>
      <c r="Q187" s="41">
        <v>18.354526792029102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53.297336740069163</v>
      </c>
      <c r="G188" s="13">
        <f t="shared" si="28"/>
        <v>2.9040496649073013</v>
      </c>
      <c r="H188" s="13">
        <f t="shared" si="29"/>
        <v>50.393287075161865</v>
      </c>
      <c r="I188" s="16">
        <f t="shared" si="36"/>
        <v>51.316162833714102</v>
      </c>
      <c r="J188" s="13">
        <f t="shared" si="30"/>
        <v>38.55202215334436</v>
      </c>
      <c r="K188" s="13">
        <f t="shared" si="31"/>
        <v>12.764140680369742</v>
      </c>
      <c r="L188" s="13">
        <f t="shared" si="32"/>
        <v>1.6342135639396034</v>
      </c>
      <c r="M188" s="13">
        <f t="shared" si="37"/>
        <v>1.6493012241994944</v>
      </c>
      <c r="N188" s="13">
        <f t="shared" si="33"/>
        <v>1.0225667590036864</v>
      </c>
      <c r="O188" s="13">
        <f t="shared" si="34"/>
        <v>3.9266164239109878</v>
      </c>
      <c r="Q188" s="41">
        <v>14.84087322966678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7.3251212845087501</v>
      </c>
      <c r="G189" s="13">
        <f t="shared" si="28"/>
        <v>0</v>
      </c>
      <c r="H189" s="13">
        <f t="shared" si="29"/>
        <v>7.3251212845087501</v>
      </c>
      <c r="I189" s="16">
        <f t="shared" si="36"/>
        <v>18.455048400938889</v>
      </c>
      <c r="J189" s="13">
        <f t="shared" si="30"/>
        <v>17.139634595596316</v>
      </c>
      <c r="K189" s="13">
        <f t="shared" si="31"/>
        <v>1.3154138053425726</v>
      </c>
      <c r="L189" s="13">
        <f t="shared" si="32"/>
        <v>0</v>
      </c>
      <c r="M189" s="13">
        <f t="shared" si="37"/>
        <v>0.626734465195808</v>
      </c>
      <c r="N189" s="13">
        <f t="shared" si="33"/>
        <v>0.38857536842140095</v>
      </c>
      <c r="O189" s="13">
        <f t="shared" si="34"/>
        <v>0.38857536842140095</v>
      </c>
      <c r="Q189" s="41">
        <v>11.42928267049288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117.88579432409441</v>
      </c>
      <c r="G190" s="13">
        <f t="shared" si="28"/>
        <v>10.125220373033024</v>
      </c>
      <c r="H190" s="13">
        <f t="shared" si="29"/>
        <v>107.76057395106139</v>
      </c>
      <c r="I190" s="16">
        <f t="shared" si="36"/>
        <v>109.07598775640396</v>
      </c>
      <c r="J190" s="13">
        <f t="shared" si="30"/>
        <v>39.654472893569341</v>
      </c>
      <c r="K190" s="13">
        <f t="shared" si="31"/>
        <v>69.421514862834613</v>
      </c>
      <c r="L190" s="13">
        <f t="shared" si="32"/>
        <v>58.708177114949628</v>
      </c>
      <c r="M190" s="13">
        <f t="shared" si="37"/>
        <v>58.946336211724038</v>
      </c>
      <c r="N190" s="13">
        <f t="shared" si="33"/>
        <v>36.546728451268905</v>
      </c>
      <c r="O190" s="13">
        <f t="shared" si="34"/>
        <v>46.671948824301928</v>
      </c>
      <c r="Q190" s="41">
        <v>10.20101959354839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39.242118652124773</v>
      </c>
      <c r="G191" s="13">
        <f t="shared" si="28"/>
        <v>1.3326368622258855</v>
      </c>
      <c r="H191" s="13">
        <f t="shared" si="29"/>
        <v>37.909481789898891</v>
      </c>
      <c r="I191" s="16">
        <f t="shared" si="36"/>
        <v>48.622819537783876</v>
      </c>
      <c r="J191" s="13">
        <f t="shared" si="30"/>
        <v>34.953655209351453</v>
      </c>
      <c r="K191" s="13">
        <f t="shared" si="31"/>
        <v>13.669164328432423</v>
      </c>
      <c r="L191" s="13">
        <f t="shared" si="32"/>
        <v>2.5458916543499064</v>
      </c>
      <c r="M191" s="13">
        <f t="shared" si="37"/>
        <v>24.945499414805042</v>
      </c>
      <c r="N191" s="13">
        <f t="shared" si="33"/>
        <v>15.466209637179126</v>
      </c>
      <c r="O191" s="13">
        <f t="shared" si="34"/>
        <v>16.798846499405013</v>
      </c>
      <c r="Q191" s="41">
        <v>12.667577456526409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44.662202361170721</v>
      </c>
      <c r="G192" s="13">
        <f t="shared" si="28"/>
        <v>1.9386174225208013</v>
      </c>
      <c r="H192" s="13">
        <f t="shared" si="29"/>
        <v>42.723584938649921</v>
      </c>
      <c r="I192" s="16">
        <f t="shared" si="36"/>
        <v>53.846857612732435</v>
      </c>
      <c r="J192" s="13">
        <f t="shared" si="30"/>
        <v>39.925304821517742</v>
      </c>
      <c r="K192" s="13">
        <f t="shared" si="31"/>
        <v>13.921552791214694</v>
      </c>
      <c r="L192" s="13">
        <f t="shared" si="32"/>
        <v>2.8001358746898775</v>
      </c>
      <c r="M192" s="13">
        <f t="shared" si="37"/>
        <v>12.279425652315794</v>
      </c>
      <c r="N192" s="13">
        <f t="shared" si="33"/>
        <v>7.6132439044357927</v>
      </c>
      <c r="O192" s="13">
        <f t="shared" si="34"/>
        <v>9.551861326956594</v>
      </c>
      <c r="Q192" s="41">
        <v>15.1063100431496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43.790212654822398</v>
      </c>
      <c r="G193" s="13">
        <f t="shared" si="28"/>
        <v>1.8411265276952364</v>
      </c>
      <c r="H193" s="13">
        <f t="shared" si="29"/>
        <v>41.94908612712716</v>
      </c>
      <c r="I193" s="16">
        <f t="shared" si="36"/>
        <v>53.070503043651975</v>
      </c>
      <c r="J193" s="13">
        <f t="shared" si="30"/>
        <v>41.678437437932907</v>
      </c>
      <c r="K193" s="13">
        <f t="shared" si="31"/>
        <v>11.392065605719068</v>
      </c>
      <c r="L193" s="13">
        <f t="shared" si="32"/>
        <v>0.25204991922734388</v>
      </c>
      <c r="M193" s="13">
        <f t="shared" si="37"/>
        <v>4.9182316671073458</v>
      </c>
      <c r="N193" s="13">
        <f t="shared" si="33"/>
        <v>3.0493036336065544</v>
      </c>
      <c r="O193" s="13">
        <f t="shared" si="34"/>
        <v>4.8904301613017909</v>
      </c>
      <c r="Q193" s="41">
        <v>16.86967348853679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4.2072980134010436</v>
      </c>
      <c r="G194" s="13">
        <f t="shared" si="28"/>
        <v>0</v>
      </c>
      <c r="H194" s="13">
        <f t="shared" si="29"/>
        <v>4.2072980134010436</v>
      </c>
      <c r="I194" s="16">
        <f t="shared" si="36"/>
        <v>15.347313699892768</v>
      </c>
      <c r="J194" s="13">
        <f t="shared" si="30"/>
        <v>15.091908048552373</v>
      </c>
      <c r="K194" s="13">
        <f t="shared" si="31"/>
        <v>0.25540565134039461</v>
      </c>
      <c r="L194" s="13">
        <f t="shared" si="32"/>
        <v>0</v>
      </c>
      <c r="M194" s="13">
        <f t="shared" si="37"/>
        <v>1.8689280335007914</v>
      </c>
      <c r="N194" s="13">
        <f t="shared" si="33"/>
        <v>1.1587353807704908</v>
      </c>
      <c r="O194" s="13">
        <f t="shared" si="34"/>
        <v>1.1587353807704908</v>
      </c>
      <c r="Q194" s="41">
        <v>19.842837208688849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12.84606840756882</v>
      </c>
      <c r="G195" s="13">
        <f t="shared" si="28"/>
        <v>0</v>
      </c>
      <c r="H195" s="13">
        <f t="shared" si="29"/>
        <v>12.84606840756882</v>
      </c>
      <c r="I195" s="16">
        <f t="shared" si="36"/>
        <v>13.101474058909215</v>
      </c>
      <c r="J195" s="13">
        <f t="shared" si="30"/>
        <v>12.943730779504348</v>
      </c>
      <c r="K195" s="13">
        <f t="shared" si="31"/>
        <v>0.15774327940486721</v>
      </c>
      <c r="L195" s="13">
        <f t="shared" si="32"/>
        <v>0</v>
      </c>
      <c r="M195" s="13">
        <f t="shared" si="37"/>
        <v>0.71019265273030063</v>
      </c>
      <c r="N195" s="13">
        <f t="shared" si="33"/>
        <v>0.44031944469278639</v>
      </c>
      <c r="O195" s="13">
        <f t="shared" si="34"/>
        <v>0.44031944469278639</v>
      </c>
      <c r="Q195" s="41">
        <v>19.943471348603769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0.1120743900074415</v>
      </c>
      <c r="G196" s="13">
        <f t="shared" si="28"/>
        <v>0</v>
      </c>
      <c r="H196" s="13">
        <f t="shared" si="29"/>
        <v>0.1120743900074415</v>
      </c>
      <c r="I196" s="16">
        <f t="shared" si="36"/>
        <v>0.26981766941230872</v>
      </c>
      <c r="J196" s="13">
        <f t="shared" si="30"/>
        <v>0.26981666020755457</v>
      </c>
      <c r="K196" s="13">
        <f t="shared" si="31"/>
        <v>1.0092047541543359E-6</v>
      </c>
      <c r="L196" s="13">
        <f t="shared" si="32"/>
        <v>0</v>
      </c>
      <c r="M196" s="13">
        <f t="shared" si="37"/>
        <v>0.26987320803751425</v>
      </c>
      <c r="N196" s="13">
        <f t="shared" si="33"/>
        <v>0.16732138898325882</v>
      </c>
      <c r="O196" s="13">
        <f t="shared" si="34"/>
        <v>0.16732138898325882</v>
      </c>
      <c r="Q196" s="41">
        <v>22.273025017812639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1.512498546837189</v>
      </c>
      <c r="G197" s="18">
        <f t="shared" si="28"/>
        <v>0</v>
      </c>
      <c r="H197" s="18">
        <f t="shared" si="29"/>
        <v>1.512498546837189</v>
      </c>
      <c r="I197" s="17">
        <f t="shared" si="36"/>
        <v>1.5124995560419432</v>
      </c>
      <c r="J197" s="18">
        <f t="shared" si="30"/>
        <v>1.5122550597949023</v>
      </c>
      <c r="K197" s="18">
        <f t="shared" si="31"/>
        <v>2.4449624704092621E-4</v>
      </c>
      <c r="L197" s="18">
        <f t="shared" si="32"/>
        <v>0</v>
      </c>
      <c r="M197" s="18">
        <f t="shared" si="37"/>
        <v>0.10255181905425542</v>
      </c>
      <c r="N197" s="18">
        <f t="shared" si="33"/>
        <v>6.3582127813638367E-2</v>
      </c>
      <c r="O197" s="18">
        <f t="shared" si="34"/>
        <v>6.3582127813638367E-2</v>
      </c>
      <c r="P197" s="3"/>
      <c r="Q197" s="42">
        <v>20.018198917899969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6.5519233086467006</v>
      </c>
      <c r="G198" s="13">
        <f t="shared" ref="G198:G261" si="39">IF((F198-$J$2)&gt;0,$I$2*(F198-$J$2),0)</f>
        <v>0</v>
      </c>
      <c r="H198" s="13">
        <f t="shared" ref="H198:H261" si="40">F198-G198</f>
        <v>6.5519233086467006</v>
      </c>
      <c r="I198" s="16">
        <f t="shared" si="36"/>
        <v>6.5521678048937417</v>
      </c>
      <c r="J198" s="13">
        <f t="shared" ref="J198:J261" si="41">I198/SQRT(1+(I198/($K$2*(300+(25*Q198)+0.05*(Q198)^3)))^2)</f>
        <v>6.5343206899987836</v>
      </c>
      <c r="K198" s="13">
        <f t="shared" ref="K198:K261" si="42">I198-J198</f>
        <v>1.784711489495816E-2</v>
      </c>
      <c r="L198" s="13">
        <f t="shared" ref="L198:L261" si="43">IF(K198&gt;$N$2,(K198-$N$2)/$L$2,0)</f>
        <v>0</v>
      </c>
      <c r="M198" s="13">
        <f t="shared" si="37"/>
        <v>3.8969691240617055E-2</v>
      </c>
      <c r="N198" s="13">
        <f t="shared" ref="N198:N261" si="44">$M$2*M198</f>
        <v>2.4161208569182573E-2</v>
      </c>
      <c r="O198" s="13">
        <f t="shared" ref="O198:O261" si="45">N198+G198</f>
        <v>2.4161208569182573E-2</v>
      </c>
      <c r="Q198" s="41">
        <v>20.751428000000011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17.54971167406751</v>
      </c>
      <c r="G199" s="13">
        <f t="shared" si="39"/>
        <v>0</v>
      </c>
      <c r="H199" s="13">
        <f t="shared" si="40"/>
        <v>17.54971167406751</v>
      </c>
      <c r="I199" s="16">
        <f t="shared" ref="I199:I262" si="47">H199+K198-L198</f>
        <v>17.567558788962469</v>
      </c>
      <c r="J199" s="13">
        <f t="shared" si="41"/>
        <v>17.191324753731855</v>
      </c>
      <c r="K199" s="13">
        <f t="shared" si="42"/>
        <v>0.37623403523061327</v>
      </c>
      <c r="L199" s="13">
        <f t="shared" si="43"/>
        <v>0</v>
      </c>
      <c r="M199" s="13">
        <f t="shared" ref="M199:M262" si="48">L199+M198-N198</f>
        <v>1.4808482671434482E-2</v>
      </c>
      <c r="N199" s="13">
        <f t="shared" si="44"/>
        <v>9.1812592562893793E-3</v>
      </c>
      <c r="O199" s="13">
        <f t="shared" si="45"/>
        <v>9.1812592562893793E-3</v>
      </c>
      <c r="Q199" s="41">
        <v>19.91806738197144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2.129016543351999</v>
      </c>
      <c r="G200" s="13">
        <f t="shared" si="39"/>
        <v>0</v>
      </c>
      <c r="H200" s="13">
        <f t="shared" si="40"/>
        <v>2.129016543351999</v>
      </c>
      <c r="I200" s="16">
        <f t="shared" si="47"/>
        <v>2.5052505785826122</v>
      </c>
      <c r="J200" s="13">
        <f t="shared" si="41"/>
        <v>2.5035026815465944</v>
      </c>
      <c r="K200" s="13">
        <f t="shared" si="42"/>
        <v>1.7478970360178536E-3</v>
      </c>
      <c r="L200" s="13">
        <f t="shared" si="43"/>
        <v>0</v>
      </c>
      <c r="M200" s="13">
        <f t="shared" si="48"/>
        <v>5.627223415145103E-3</v>
      </c>
      <c r="N200" s="13">
        <f t="shared" si="44"/>
        <v>3.4888785173899637E-3</v>
      </c>
      <c r="O200" s="13">
        <f t="shared" si="45"/>
        <v>3.4888785173899637E-3</v>
      </c>
      <c r="Q200" s="41">
        <v>16.807510357504292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37.734494125844442</v>
      </c>
      <c r="G201" s="13">
        <f t="shared" si="39"/>
        <v>1.1640802117769344</v>
      </c>
      <c r="H201" s="13">
        <f t="shared" si="40"/>
        <v>36.570413914067508</v>
      </c>
      <c r="I201" s="16">
        <f t="shared" si="47"/>
        <v>36.572161811103527</v>
      </c>
      <c r="J201" s="13">
        <f t="shared" si="41"/>
        <v>30.502149680419986</v>
      </c>
      <c r="K201" s="13">
        <f t="shared" si="42"/>
        <v>6.0700121306835406</v>
      </c>
      <c r="L201" s="13">
        <f t="shared" si="43"/>
        <v>0</v>
      </c>
      <c r="M201" s="13">
        <f t="shared" si="48"/>
        <v>2.1383448977551392E-3</v>
      </c>
      <c r="N201" s="13">
        <f t="shared" si="44"/>
        <v>1.3257738366081863E-3</v>
      </c>
      <c r="O201" s="13">
        <f t="shared" si="45"/>
        <v>1.1654059856135426</v>
      </c>
      <c r="Q201" s="41">
        <v>14.047473676903399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58.150022310522523</v>
      </c>
      <c r="G202" s="13">
        <f t="shared" si="39"/>
        <v>3.4465935219349255</v>
      </c>
      <c r="H202" s="13">
        <f t="shared" si="40"/>
        <v>54.703428788587601</v>
      </c>
      <c r="I202" s="16">
        <f t="shared" si="47"/>
        <v>60.773440919271138</v>
      </c>
      <c r="J202" s="13">
        <f t="shared" si="41"/>
        <v>34.480947165332338</v>
      </c>
      <c r="K202" s="13">
        <f t="shared" si="42"/>
        <v>26.2924937539388</v>
      </c>
      <c r="L202" s="13">
        <f t="shared" si="43"/>
        <v>15.262037679816835</v>
      </c>
      <c r="M202" s="13">
        <f t="shared" si="48"/>
        <v>15.262850250877982</v>
      </c>
      <c r="N202" s="13">
        <f t="shared" si="44"/>
        <v>9.462967155544348</v>
      </c>
      <c r="O202" s="13">
        <f t="shared" si="45"/>
        <v>12.909560677479273</v>
      </c>
      <c r="Q202" s="41">
        <v>9.9545845935483879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0.96221703949117676</v>
      </c>
      <c r="G203" s="13">
        <f t="shared" si="39"/>
        <v>0</v>
      </c>
      <c r="H203" s="13">
        <f t="shared" si="40"/>
        <v>0.96221703949117676</v>
      </c>
      <c r="I203" s="16">
        <f t="shared" si="47"/>
        <v>11.99267311361314</v>
      </c>
      <c r="J203" s="13">
        <f t="shared" si="41"/>
        <v>11.715595385786497</v>
      </c>
      <c r="K203" s="13">
        <f t="shared" si="42"/>
        <v>0.27707772782664364</v>
      </c>
      <c r="L203" s="13">
        <f t="shared" si="43"/>
        <v>0</v>
      </c>
      <c r="M203" s="13">
        <f t="shared" si="48"/>
        <v>5.7998830953336338</v>
      </c>
      <c r="N203" s="13">
        <f t="shared" si="44"/>
        <v>3.5959275191068527</v>
      </c>
      <c r="O203" s="13">
        <f t="shared" si="45"/>
        <v>3.5959275191068527</v>
      </c>
      <c r="Q203" s="41">
        <v>13.924891264465259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64.408270462869112</v>
      </c>
      <c r="G204" s="13">
        <f t="shared" si="39"/>
        <v>4.1462832177774924</v>
      </c>
      <c r="H204" s="13">
        <f t="shared" si="40"/>
        <v>60.261987245091618</v>
      </c>
      <c r="I204" s="16">
        <f t="shared" si="47"/>
        <v>60.539064972918261</v>
      </c>
      <c r="J204" s="13">
        <f t="shared" si="41"/>
        <v>40.863779293653572</v>
      </c>
      <c r="K204" s="13">
        <f t="shared" si="42"/>
        <v>19.67528567926469</v>
      </c>
      <c r="L204" s="13">
        <f t="shared" si="43"/>
        <v>8.5961747111745979</v>
      </c>
      <c r="M204" s="13">
        <f t="shared" si="48"/>
        <v>10.800130287401378</v>
      </c>
      <c r="N204" s="13">
        <f t="shared" si="44"/>
        <v>6.6960807781888549</v>
      </c>
      <c r="O204" s="13">
        <f t="shared" si="45"/>
        <v>10.842363995966348</v>
      </c>
      <c r="Q204" s="41">
        <v>14.07346565751827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140.99153559914089</v>
      </c>
      <c r="G205" s="13">
        <f t="shared" si="39"/>
        <v>12.708507051892569</v>
      </c>
      <c r="H205" s="13">
        <f t="shared" si="40"/>
        <v>128.28302854724831</v>
      </c>
      <c r="I205" s="16">
        <f t="shared" si="47"/>
        <v>139.36213951533838</v>
      </c>
      <c r="J205" s="13">
        <f t="shared" si="41"/>
        <v>51.862179145385049</v>
      </c>
      <c r="K205" s="13">
        <f t="shared" si="42"/>
        <v>87.499960369953328</v>
      </c>
      <c r="L205" s="13">
        <f t="shared" si="43"/>
        <v>76.919549505934057</v>
      </c>
      <c r="M205" s="13">
        <f t="shared" si="48"/>
        <v>81.023599015146573</v>
      </c>
      <c r="N205" s="13">
        <f t="shared" si="44"/>
        <v>50.234631389390877</v>
      </c>
      <c r="O205" s="13">
        <f t="shared" si="45"/>
        <v>62.943138441283445</v>
      </c>
      <c r="Q205" s="41">
        <v>14.200987462327561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28.432983482999258</v>
      </c>
      <c r="G206" s="13">
        <f t="shared" si="39"/>
        <v>0.12414523410615622</v>
      </c>
      <c r="H206" s="13">
        <f t="shared" si="40"/>
        <v>28.308838248893103</v>
      </c>
      <c r="I206" s="16">
        <f t="shared" si="47"/>
        <v>38.889249112912367</v>
      </c>
      <c r="J206" s="13">
        <f t="shared" si="41"/>
        <v>33.34083550974529</v>
      </c>
      <c r="K206" s="13">
        <f t="shared" si="42"/>
        <v>5.5484136031670772</v>
      </c>
      <c r="L206" s="13">
        <f t="shared" si="43"/>
        <v>0</v>
      </c>
      <c r="M206" s="13">
        <f t="shared" si="48"/>
        <v>30.788967625755696</v>
      </c>
      <c r="N206" s="13">
        <f t="shared" si="44"/>
        <v>19.089159927968531</v>
      </c>
      <c r="O206" s="13">
        <f t="shared" si="45"/>
        <v>19.213305162074686</v>
      </c>
      <c r="Q206" s="41">
        <v>16.318863160648611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0.76298710640181144</v>
      </c>
      <c r="G207" s="13">
        <f t="shared" si="39"/>
        <v>0</v>
      </c>
      <c r="H207" s="13">
        <f t="shared" si="40"/>
        <v>0.76298710640181144</v>
      </c>
      <c r="I207" s="16">
        <f t="shared" si="47"/>
        <v>6.3114007095688889</v>
      </c>
      <c r="J207" s="13">
        <f t="shared" si="41"/>
        <v>6.2946903695080438</v>
      </c>
      <c r="K207" s="13">
        <f t="shared" si="42"/>
        <v>1.6710340060845041E-2</v>
      </c>
      <c r="L207" s="13">
        <f t="shared" si="43"/>
        <v>0</v>
      </c>
      <c r="M207" s="13">
        <f t="shared" si="48"/>
        <v>11.699807697787165</v>
      </c>
      <c r="N207" s="13">
        <f t="shared" si="44"/>
        <v>7.2538807726280421</v>
      </c>
      <c r="O207" s="13">
        <f t="shared" si="45"/>
        <v>7.2538807726280421</v>
      </c>
      <c r="Q207" s="41">
        <v>20.42386674782302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0.66150543604583067</v>
      </c>
      <c r="G208" s="13">
        <f t="shared" si="39"/>
        <v>0</v>
      </c>
      <c r="H208" s="13">
        <f t="shared" si="40"/>
        <v>0.66150543604583067</v>
      </c>
      <c r="I208" s="16">
        <f t="shared" si="47"/>
        <v>0.67821577610667572</v>
      </c>
      <c r="J208" s="13">
        <f t="shared" si="41"/>
        <v>0.67819998983820917</v>
      </c>
      <c r="K208" s="13">
        <f t="shared" si="42"/>
        <v>1.5786268466544406E-5</v>
      </c>
      <c r="L208" s="13">
        <f t="shared" si="43"/>
        <v>0</v>
      </c>
      <c r="M208" s="13">
        <f t="shared" si="48"/>
        <v>4.4459269251591227</v>
      </c>
      <c r="N208" s="13">
        <f t="shared" si="44"/>
        <v>2.7564746935986562</v>
      </c>
      <c r="O208" s="13">
        <f t="shared" si="45"/>
        <v>2.7564746935986562</v>
      </c>
      <c r="Q208" s="41">
        <v>22.38042900000001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3.8578477929958921</v>
      </c>
      <c r="G209" s="18">
        <f t="shared" si="39"/>
        <v>0</v>
      </c>
      <c r="H209" s="18">
        <f t="shared" si="40"/>
        <v>3.8578477929958921</v>
      </c>
      <c r="I209" s="17">
        <f t="shared" si="47"/>
        <v>3.8578635792643587</v>
      </c>
      <c r="J209" s="18">
        <f t="shared" si="41"/>
        <v>3.8556040638138405</v>
      </c>
      <c r="K209" s="18">
        <f t="shared" si="42"/>
        <v>2.2595154505182791E-3</v>
      </c>
      <c r="L209" s="18">
        <f t="shared" si="43"/>
        <v>0</v>
      </c>
      <c r="M209" s="18">
        <f t="shared" si="48"/>
        <v>1.6894522315604665</v>
      </c>
      <c r="N209" s="18">
        <f t="shared" si="44"/>
        <v>1.0474603835674892</v>
      </c>
      <c r="O209" s="18">
        <f t="shared" si="45"/>
        <v>1.0474603835674892</v>
      </c>
      <c r="P209" s="3"/>
      <c r="Q209" s="42">
        <v>24.163993511158271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0.55056722468715436</v>
      </c>
      <c r="G210" s="13">
        <f t="shared" si="39"/>
        <v>0</v>
      </c>
      <c r="H210" s="13">
        <f t="shared" si="40"/>
        <v>0.55056722468715436</v>
      </c>
      <c r="I210" s="16">
        <f t="shared" si="47"/>
        <v>0.55282674013767263</v>
      </c>
      <c r="J210" s="13">
        <f t="shared" si="41"/>
        <v>0.55281762439373539</v>
      </c>
      <c r="K210" s="13">
        <f t="shared" si="42"/>
        <v>9.1157439372491211E-6</v>
      </c>
      <c r="L210" s="13">
        <f t="shared" si="43"/>
        <v>0</v>
      </c>
      <c r="M210" s="13">
        <f t="shared" si="48"/>
        <v>0.64199184799297737</v>
      </c>
      <c r="N210" s="13">
        <f t="shared" si="44"/>
        <v>0.39803494575564596</v>
      </c>
      <c r="O210" s="13">
        <f t="shared" si="45"/>
        <v>0.39803494575564596</v>
      </c>
      <c r="Q210" s="41">
        <v>21.92615014971237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117.6162571759529</v>
      </c>
      <c r="G211" s="13">
        <f t="shared" si="39"/>
        <v>10.0950853639042</v>
      </c>
      <c r="H211" s="13">
        <f t="shared" si="40"/>
        <v>107.52117181204869</v>
      </c>
      <c r="I211" s="16">
        <f t="shared" si="47"/>
        <v>107.52118092779263</v>
      </c>
      <c r="J211" s="13">
        <f t="shared" si="41"/>
        <v>60.753130195948948</v>
      </c>
      <c r="K211" s="13">
        <f t="shared" si="42"/>
        <v>46.76805073184368</v>
      </c>
      <c r="L211" s="13">
        <f t="shared" si="43"/>
        <v>35.888146981671028</v>
      </c>
      <c r="M211" s="13">
        <f t="shared" si="48"/>
        <v>36.132103883908357</v>
      </c>
      <c r="N211" s="13">
        <f t="shared" si="44"/>
        <v>22.401904408023182</v>
      </c>
      <c r="O211" s="13">
        <f t="shared" si="45"/>
        <v>32.496989771927382</v>
      </c>
      <c r="Q211" s="41">
        <v>18.139449097717169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37.895961353241553</v>
      </c>
      <c r="G212" s="13">
        <f t="shared" si="39"/>
        <v>1.1821327006645259</v>
      </c>
      <c r="H212" s="13">
        <f t="shared" si="40"/>
        <v>36.713828652577028</v>
      </c>
      <c r="I212" s="16">
        <f t="shared" si="47"/>
        <v>47.59373240274968</v>
      </c>
      <c r="J212" s="13">
        <f t="shared" si="41"/>
        <v>36.771167874763954</v>
      </c>
      <c r="K212" s="13">
        <f t="shared" si="42"/>
        <v>10.822564527985726</v>
      </c>
      <c r="L212" s="13">
        <f t="shared" si="43"/>
        <v>0</v>
      </c>
      <c r="M212" s="13">
        <f t="shared" si="48"/>
        <v>13.730199475885176</v>
      </c>
      <c r="N212" s="13">
        <f t="shared" si="44"/>
        <v>8.5127236750488091</v>
      </c>
      <c r="O212" s="13">
        <f t="shared" si="45"/>
        <v>9.6948563757133357</v>
      </c>
      <c r="Q212" s="41">
        <v>14.718612190898741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41.161203511938453</v>
      </c>
      <c r="G213" s="13">
        <f t="shared" si="39"/>
        <v>1.5471959319801944</v>
      </c>
      <c r="H213" s="13">
        <f t="shared" si="40"/>
        <v>39.614007579958262</v>
      </c>
      <c r="I213" s="16">
        <f t="shared" si="47"/>
        <v>50.436572107943988</v>
      </c>
      <c r="J213" s="13">
        <f t="shared" si="41"/>
        <v>35.119259836733846</v>
      </c>
      <c r="K213" s="13">
        <f t="shared" si="42"/>
        <v>15.317312271210142</v>
      </c>
      <c r="L213" s="13">
        <f t="shared" si="43"/>
        <v>4.2061580710360627</v>
      </c>
      <c r="M213" s="13">
        <f t="shared" si="48"/>
        <v>9.4236338718724273</v>
      </c>
      <c r="N213" s="13">
        <f t="shared" si="44"/>
        <v>5.8426530005609045</v>
      </c>
      <c r="O213" s="13">
        <f t="shared" si="45"/>
        <v>7.3898489325410992</v>
      </c>
      <c r="Q213" s="41">
        <v>12.267586418432741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45.716995569799927</v>
      </c>
      <c r="G214" s="13">
        <f t="shared" si="39"/>
        <v>2.0565462616074783</v>
      </c>
      <c r="H214" s="13">
        <f t="shared" si="40"/>
        <v>43.660449308192447</v>
      </c>
      <c r="I214" s="16">
        <f t="shared" si="47"/>
        <v>54.771603508366525</v>
      </c>
      <c r="J214" s="13">
        <f t="shared" si="41"/>
        <v>33.698954684094183</v>
      </c>
      <c r="K214" s="13">
        <f t="shared" si="42"/>
        <v>21.072648824272342</v>
      </c>
      <c r="L214" s="13">
        <f t="shared" si="43"/>
        <v>10.003812363933568</v>
      </c>
      <c r="M214" s="13">
        <f t="shared" si="48"/>
        <v>13.58479323524509</v>
      </c>
      <c r="N214" s="13">
        <f t="shared" si="44"/>
        <v>8.4225718058519554</v>
      </c>
      <c r="O214" s="13">
        <f t="shared" si="45"/>
        <v>10.479118067459433</v>
      </c>
      <c r="Q214" s="41">
        <v>10.26439759354839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19.74498852792987</v>
      </c>
      <c r="G215" s="13">
        <f t="shared" si="39"/>
        <v>0</v>
      </c>
      <c r="H215" s="13">
        <f t="shared" si="40"/>
        <v>19.74498852792987</v>
      </c>
      <c r="I215" s="16">
        <f t="shared" si="47"/>
        <v>30.813824988268642</v>
      </c>
      <c r="J215" s="13">
        <f t="shared" si="41"/>
        <v>26.162004963417317</v>
      </c>
      <c r="K215" s="13">
        <f t="shared" si="42"/>
        <v>4.6518200248513253</v>
      </c>
      <c r="L215" s="13">
        <f t="shared" si="43"/>
        <v>0</v>
      </c>
      <c r="M215" s="13">
        <f t="shared" si="48"/>
        <v>5.162221429393135</v>
      </c>
      <c r="N215" s="13">
        <f t="shared" si="44"/>
        <v>3.2005772862237438</v>
      </c>
      <c r="O215" s="13">
        <f t="shared" si="45"/>
        <v>3.2005772862237438</v>
      </c>
      <c r="Q215" s="41">
        <v>12.442861559863481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1.5550084649418301</v>
      </c>
      <c r="G216" s="13">
        <f t="shared" si="39"/>
        <v>0</v>
      </c>
      <c r="H216" s="13">
        <f t="shared" si="40"/>
        <v>1.5550084649418301</v>
      </c>
      <c r="I216" s="16">
        <f t="shared" si="47"/>
        <v>6.2068284897931552</v>
      </c>
      <c r="J216" s="13">
        <f t="shared" si="41"/>
        <v>6.1823865868314565</v>
      </c>
      <c r="K216" s="13">
        <f t="shared" si="42"/>
        <v>2.444190296169868E-2</v>
      </c>
      <c r="L216" s="13">
        <f t="shared" si="43"/>
        <v>0</v>
      </c>
      <c r="M216" s="13">
        <f t="shared" si="48"/>
        <v>1.9616441431693912</v>
      </c>
      <c r="N216" s="13">
        <f t="shared" si="44"/>
        <v>1.2162193687650225</v>
      </c>
      <c r="O216" s="13">
        <f t="shared" si="45"/>
        <v>1.2162193687650225</v>
      </c>
      <c r="Q216" s="41">
        <v>17.368439112708661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28.609819102116511</v>
      </c>
      <c r="G217" s="13">
        <f t="shared" si="39"/>
        <v>0.14391595229154622</v>
      </c>
      <c r="H217" s="13">
        <f t="shared" si="40"/>
        <v>28.465903149824964</v>
      </c>
      <c r="I217" s="16">
        <f t="shared" si="47"/>
        <v>28.490345052786662</v>
      </c>
      <c r="J217" s="13">
        <f t="shared" si="41"/>
        <v>26.185572971584502</v>
      </c>
      <c r="K217" s="13">
        <f t="shared" si="42"/>
        <v>2.3047720812021595</v>
      </c>
      <c r="L217" s="13">
        <f t="shared" si="43"/>
        <v>0</v>
      </c>
      <c r="M217" s="13">
        <f t="shared" si="48"/>
        <v>0.74542477440436872</v>
      </c>
      <c r="N217" s="13">
        <f t="shared" si="44"/>
        <v>0.46216336013070858</v>
      </c>
      <c r="O217" s="13">
        <f t="shared" si="45"/>
        <v>0.60607931242225477</v>
      </c>
      <c r="Q217" s="41">
        <v>16.6854472424161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44.733903251984991</v>
      </c>
      <c r="G218" s="13">
        <f t="shared" si="39"/>
        <v>1.946633783212198</v>
      </c>
      <c r="H218" s="13">
        <f t="shared" si="40"/>
        <v>42.787269468772791</v>
      </c>
      <c r="I218" s="16">
        <f t="shared" si="47"/>
        <v>45.092041549974951</v>
      </c>
      <c r="J218" s="13">
        <f t="shared" si="41"/>
        <v>38.869328309891763</v>
      </c>
      <c r="K218" s="13">
        <f t="shared" si="42"/>
        <v>6.2227132400831877</v>
      </c>
      <c r="L218" s="13">
        <f t="shared" si="43"/>
        <v>0</v>
      </c>
      <c r="M218" s="13">
        <f t="shared" si="48"/>
        <v>0.28326141427366014</v>
      </c>
      <c r="N218" s="13">
        <f t="shared" si="44"/>
        <v>0.1756220768496693</v>
      </c>
      <c r="O218" s="13">
        <f t="shared" si="45"/>
        <v>2.1222558600618675</v>
      </c>
      <c r="Q218" s="41">
        <v>18.712340724662411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1.8142857139999999</v>
      </c>
      <c r="G219" s="13">
        <f t="shared" si="39"/>
        <v>0</v>
      </c>
      <c r="H219" s="13">
        <f t="shared" si="40"/>
        <v>1.8142857139999999</v>
      </c>
      <c r="I219" s="16">
        <f t="shared" si="47"/>
        <v>8.0369989540831881</v>
      </c>
      <c r="J219" s="13">
        <f t="shared" si="41"/>
        <v>8.0075432179286388</v>
      </c>
      <c r="K219" s="13">
        <f t="shared" si="42"/>
        <v>2.9455736154549328E-2</v>
      </c>
      <c r="L219" s="13">
        <f t="shared" si="43"/>
        <v>0</v>
      </c>
      <c r="M219" s="13">
        <f t="shared" si="48"/>
        <v>0.10763933742399084</v>
      </c>
      <c r="N219" s="13">
        <f t="shared" si="44"/>
        <v>6.6736389202874322E-2</v>
      </c>
      <c r="O219" s="13">
        <f t="shared" si="45"/>
        <v>6.6736389202874322E-2</v>
      </c>
      <c r="Q219" s="41">
        <v>21.531087074832111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20.358745605794262</v>
      </c>
      <c r="G220" s="13">
        <f t="shared" si="39"/>
        <v>0</v>
      </c>
      <c r="H220" s="13">
        <f t="shared" si="40"/>
        <v>20.358745605794262</v>
      </c>
      <c r="I220" s="16">
        <f t="shared" si="47"/>
        <v>20.388201341948811</v>
      </c>
      <c r="J220" s="13">
        <f t="shared" si="41"/>
        <v>19.930704850977463</v>
      </c>
      <c r="K220" s="13">
        <f t="shared" si="42"/>
        <v>0.45749649097134792</v>
      </c>
      <c r="L220" s="13">
        <f t="shared" si="43"/>
        <v>0</v>
      </c>
      <c r="M220" s="13">
        <f t="shared" si="48"/>
        <v>4.0902948221116522E-2</v>
      </c>
      <c r="N220" s="13">
        <f t="shared" si="44"/>
        <v>2.5359827897092242E-2</v>
      </c>
      <c r="O220" s="13">
        <f t="shared" si="45"/>
        <v>2.5359827897092242E-2</v>
      </c>
      <c r="Q220" s="41">
        <v>21.681233373740611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6.1816655698210408</v>
      </c>
      <c r="G221" s="18">
        <f t="shared" si="39"/>
        <v>0</v>
      </c>
      <c r="H221" s="18">
        <f t="shared" si="40"/>
        <v>6.1816655698210408</v>
      </c>
      <c r="I221" s="17">
        <f t="shared" si="47"/>
        <v>6.6391620607923887</v>
      </c>
      <c r="J221" s="18">
        <f t="shared" si="41"/>
        <v>6.6251728919500801</v>
      </c>
      <c r="K221" s="18">
        <f t="shared" si="42"/>
        <v>1.3989168842308608E-2</v>
      </c>
      <c r="L221" s="18">
        <f t="shared" si="43"/>
        <v>0</v>
      </c>
      <c r="M221" s="18">
        <f t="shared" si="48"/>
        <v>1.554312032402428E-2</v>
      </c>
      <c r="N221" s="18">
        <f t="shared" si="44"/>
        <v>9.6367346008950534E-3</v>
      </c>
      <c r="O221" s="18">
        <f t="shared" si="45"/>
        <v>9.6367346008950534E-3</v>
      </c>
      <c r="P221" s="3"/>
      <c r="Q221" s="42">
        <v>22.762162000000011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45.698008532203112</v>
      </c>
      <c r="G222" s="13">
        <f t="shared" si="39"/>
        <v>2.0544234575515081</v>
      </c>
      <c r="H222" s="13">
        <f t="shared" si="40"/>
        <v>43.643585074651604</v>
      </c>
      <c r="I222" s="16">
        <f t="shared" si="47"/>
        <v>43.657574243493912</v>
      </c>
      <c r="J222" s="13">
        <f t="shared" si="41"/>
        <v>39.121943294258784</v>
      </c>
      <c r="K222" s="13">
        <f t="shared" si="42"/>
        <v>4.5356309492351272</v>
      </c>
      <c r="L222" s="13">
        <f t="shared" si="43"/>
        <v>0</v>
      </c>
      <c r="M222" s="13">
        <f t="shared" si="48"/>
        <v>5.9063857231292267E-3</v>
      </c>
      <c r="N222" s="13">
        <f t="shared" si="44"/>
        <v>3.6619591483401204E-3</v>
      </c>
      <c r="O222" s="13">
        <f t="shared" si="45"/>
        <v>2.0580854166998481</v>
      </c>
      <c r="Q222" s="41">
        <v>20.68019375122746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18.70529300099998</v>
      </c>
      <c r="G223" s="13">
        <f t="shared" si="39"/>
        <v>0</v>
      </c>
      <c r="H223" s="13">
        <f t="shared" si="40"/>
        <v>18.70529300099998</v>
      </c>
      <c r="I223" s="16">
        <f t="shared" si="47"/>
        <v>23.240923950235107</v>
      </c>
      <c r="J223" s="13">
        <f t="shared" si="41"/>
        <v>22.458451930824744</v>
      </c>
      <c r="K223" s="13">
        <f t="shared" si="42"/>
        <v>0.78247201941036337</v>
      </c>
      <c r="L223" s="13">
        <f t="shared" si="43"/>
        <v>0</v>
      </c>
      <c r="M223" s="13">
        <f t="shared" si="48"/>
        <v>2.2444265747891064E-3</v>
      </c>
      <c r="N223" s="13">
        <f t="shared" si="44"/>
        <v>1.3915444763692459E-3</v>
      </c>
      <c r="O223" s="13">
        <f t="shared" si="45"/>
        <v>1.3915444763692459E-3</v>
      </c>
      <c r="Q223" s="41">
        <v>20.541784128419831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1.3094097852033959</v>
      </c>
      <c r="G224" s="13">
        <f t="shared" si="39"/>
        <v>0</v>
      </c>
      <c r="H224" s="13">
        <f t="shared" si="40"/>
        <v>1.3094097852033959</v>
      </c>
      <c r="I224" s="16">
        <f t="shared" si="47"/>
        <v>2.0918818046137595</v>
      </c>
      <c r="J224" s="13">
        <f t="shared" si="41"/>
        <v>2.0908384596024172</v>
      </c>
      <c r="K224" s="13">
        <f t="shared" si="42"/>
        <v>1.0433450113422893E-3</v>
      </c>
      <c r="L224" s="13">
        <f t="shared" si="43"/>
        <v>0</v>
      </c>
      <c r="M224" s="13">
        <f t="shared" si="48"/>
        <v>8.5288209841986049E-4</v>
      </c>
      <c r="N224" s="13">
        <f t="shared" si="44"/>
        <v>5.2878690102031354E-4</v>
      </c>
      <c r="O224" s="13">
        <f t="shared" si="45"/>
        <v>5.2878690102031354E-4</v>
      </c>
      <c r="Q224" s="41">
        <v>16.631951055442389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20.54941794967656</v>
      </c>
      <c r="G225" s="13">
        <f t="shared" si="39"/>
        <v>0</v>
      </c>
      <c r="H225" s="13">
        <f t="shared" si="40"/>
        <v>20.54941794967656</v>
      </c>
      <c r="I225" s="16">
        <f t="shared" si="47"/>
        <v>20.550461294687903</v>
      </c>
      <c r="J225" s="13">
        <f t="shared" si="41"/>
        <v>19.212034523356259</v>
      </c>
      <c r="K225" s="13">
        <f t="shared" si="42"/>
        <v>1.338426771331644</v>
      </c>
      <c r="L225" s="13">
        <f t="shared" si="43"/>
        <v>0</v>
      </c>
      <c r="M225" s="13">
        <f t="shared" si="48"/>
        <v>3.2409519739954695E-4</v>
      </c>
      <c r="N225" s="13">
        <f t="shared" si="44"/>
        <v>2.0093902238771911E-4</v>
      </c>
      <c r="O225" s="13">
        <f t="shared" si="45"/>
        <v>2.0093902238771911E-4</v>
      </c>
      <c r="Q225" s="41">
        <v>13.739083801628301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13.18995335804655</v>
      </c>
      <c r="G226" s="13">
        <f t="shared" si="39"/>
        <v>0</v>
      </c>
      <c r="H226" s="13">
        <f t="shared" si="40"/>
        <v>13.18995335804655</v>
      </c>
      <c r="I226" s="16">
        <f t="shared" si="47"/>
        <v>14.528380129378194</v>
      </c>
      <c r="J226" s="13">
        <f t="shared" si="41"/>
        <v>13.881847539317448</v>
      </c>
      <c r="K226" s="13">
        <f t="shared" si="42"/>
        <v>0.6465325900607457</v>
      </c>
      <c r="L226" s="13">
        <f t="shared" si="43"/>
        <v>0</v>
      </c>
      <c r="M226" s="13">
        <f t="shared" si="48"/>
        <v>1.2315617501182784E-4</v>
      </c>
      <c r="N226" s="13">
        <f t="shared" si="44"/>
        <v>7.6356828507333254E-5</v>
      </c>
      <c r="O226" s="13">
        <f t="shared" si="45"/>
        <v>7.6356828507333254E-5</v>
      </c>
      <c r="Q226" s="41">
        <v>11.69283989348018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27.329073984510512</v>
      </c>
      <c r="G227" s="13">
        <f t="shared" si="39"/>
        <v>7.2505605749658537E-4</v>
      </c>
      <c r="H227" s="13">
        <f t="shared" si="40"/>
        <v>27.328348928453014</v>
      </c>
      <c r="I227" s="16">
        <f t="shared" si="47"/>
        <v>27.974881518513762</v>
      </c>
      <c r="J227" s="13">
        <f t="shared" si="41"/>
        <v>23.58798279064893</v>
      </c>
      <c r="K227" s="13">
        <f t="shared" si="42"/>
        <v>4.3868987278648319</v>
      </c>
      <c r="L227" s="13">
        <f t="shared" si="43"/>
        <v>0</v>
      </c>
      <c r="M227" s="13">
        <f t="shared" si="48"/>
        <v>4.6799346504494582E-5</v>
      </c>
      <c r="N227" s="13">
        <f t="shared" si="44"/>
        <v>2.901559483278664E-5</v>
      </c>
      <c r="O227" s="13">
        <f t="shared" si="45"/>
        <v>7.5407165232937198E-4</v>
      </c>
      <c r="Q227" s="41">
        <v>10.65310459354839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27.31855908734698</v>
      </c>
      <c r="G228" s="13">
        <f t="shared" si="39"/>
        <v>0</v>
      </c>
      <c r="H228" s="13">
        <f t="shared" si="40"/>
        <v>27.31855908734698</v>
      </c>
      <c r="I228" s="16">
        <f t="shared" si="47"/>
        <v>31.705457815211812</v>
      </c>
      <c r="J228" s="13">
        <f t="shared" si="41"/>
        <v>28.252664857545039</v>
      </c>
      <c r="K228" s="13">
        <f t="shared" si="42"/>
        <v>3.4527929576667731</v>
      </c>
      <c r="L228" s="13">
        <f t="shared" si="43"/>
        <v>0</v>
      </c>
      <c r="M228" s="13">
        <f t="shared" si="48"/>
        <v>1.7783751671707942E-5</v>
      </c>
      <c r="N228" s="13">
        <f t="shared" si="44"/>
        <v>1.1025926036458924E-5</v>
      </c>
      <c r="O228" s="13">
        <f t="shared" si="45"/>
        <v>1.1025926036458924E-5</v>
      </c>
      <c r="Q228" s="41">
        <v>15.754472092678141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28.11886628841388</v>
      </c>
      <c r="G229" s="13">
        <f t="shared" si="39"/>
        <v>8.9026050751952954E-2</v>
      </c>
      <c r="H229" s="13">
        <f t="shared" si="40"/>
        <v>28.029840237661926</v>
      </c>
      <c r="I229" s="16">
        <f t="shared" si="47"/>
        <v>31.482633195328699</v>
      </c>
      <c r="J229" s="13">
        <f t="shared" si="41"/>
        <v>28.052355530962693</v>
      </c>
      <c r="K229" s="13">
        <f t="shared" si="42"/>
        <v>3.430277664366006</v>
      </c>
      <c r="L229" s="13">
        <f t="shared" si="43"/>
        <v>0</v>
      </c>
      <c r="M229" s="13">
        <f t="shared" si="48"/>
        <v>6.7578256352490182E-6</v>
      </c>
      <c r="N229" s="13">
        <f t="shared" si="44"/>
        <v>4.1898518938543913E-6</v>
      </c>
      <c r="O229" s="13">
        <f t="shared" si="45"/>
        <v>8.9030240603846802E-2</v>
      </c>
      <c r="Q229" s="41">
        <v>15.64931305392647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10.180130060417531</v>
      </c>
      <c r="G230" s="13">
        <f t="shared" si="39"/>
        <v>0</v>
      </c>
      <c r="H230" s="13">
        <f t="shared" si="40"/>
        <v>10.180130060417531</v>
      </c>
      <c r="I230" s="16">
        <f t="shared" si="47"/>
        <v>13.610407724783537</v>
      </c>
      <c r="J230" s="13">
        <f t="shared" si="41"/>
        <v>13.410715527017048</v>
      </c>
      <c r="K230" s="13">
        <f t="shared" si="42"/>
        <v>0.19969219776648828</v>
      </c>
      <c r="L230" s="13">
        <f t="shared" si="43"/>
        <v>0</v>
      </c>
      <c r="M230" s="13">
        <f t="shared" si="48"/>
        <v>2.5679737413946269E-6</v>
      </c>
      <c r="N230" s="13">
        <f t="shared" si="44"/>
        <v>1.5921437196646687E-6</v>
      </c>
      <c r="O230" s="13">
        <f t="shared" si="45"/>
        <v>1.5921437196646687E-6</v>
      </c>
      <c r="Q230" s="41">
        <v>19.05757687232358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4.7307411787682332</v>
      </c>
      <c r="G231" s="13">
        <f t="shared" si="39"/>
        <v>0</v>
      </c>
      <c r="H231" s="13">
        <f t="shared" si="40"/>
        <v>4.7307411787682332</v>
      </c>
      <c r="I231" s="16">
        <f t="shared" si="47"/>
        <v>4.9304333765347215</v>
      </c>
      <c r="J231" s="13">
        <f t="shared" si="41"/>
        <v>4.9247309939279864</v>
      </c>
      <c r="K231" s="13">
        <f t="shared" si="42"/>
        <v>5.7023826067350569E-3</v>
      </c>
      <c r="L231" s="13">
        <f t="shared" si="43"/>
        <v>0</v>
      </c>
      <c r="M231" s="13">
        <f t="shared" si="48"/>
        <v>9.7583002172995816E-7</v>
      </c>
      <c r="N231" s="13">
        <f t="shared" si="44"/>
        <v>6.0501461347257407E-7</v>
      </c>
      <c r="O231" s="13">
        <f t="shared" si="45"/>
        <v>6.0501461347257407E-7</v>
      </c>
      <c r="Q231" s="41">
        <v>22.805843082530249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1.951707613319096</v>
      </c>
      <c r="G232" s="13">
        <f t="shared" si="39"/>
        <v>0</v>
      </c>
      <c r="H232" s="13">
        <f t="shared" si="40"/>
        <v>1.951707613319096</v>
      </c>
      <c r="I232" s="16">
        <f t="shared" si="47"/>
        <v>1.9574099959258311</v>
      </c>
      <c r="J232" s="13">
        <f t="shared" si="41"/>
        <v>1.9570654484904206</v>
      </c>
      <c r="K232" s="13">
        <f t="shared" si="42"/>
        <v>3.4454743541045829E-4</v>
      </c>
      <c r="L232" s="13">
        <f t="shared" si="43"/>
        <v>0</v>
      </c>
      <c r="M232" s="13">
        <f t="shared" si="48"/>
        <v>3.7081540825738409E-7</v>
      </c>
      <c r="N232" s="13">
        <f t="shared" si="44"/>
        <v>2.2990555311957814E-7</v>
      </c>
      <c r="O232" s="13">
        <f t="shared" si="45"/>
        <v>2.2990555311957814E-7</v>
      </c>
      <c r="Q232" s="41">
        <v>23.064954234680311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0.969272959066805</v>
      </c>
      <c r="G233" s="18">
        <f t="shared" si="39"/>
        <v>0</v>
      </c>
      <c r="H233" s="18">
        <f t="shared" si="40"/>
        <v>0.969272959066805</v>
      </c>
      <c r="I233" s="17">
        <f t="shared" si="47"/>
        <v>0.96961750650221545</v>
      </c>
      <c r="J233" s="18">
        <f t="shared" si="41"/>
        <v>0.96956477188011203</v>
      </c>
      <c r="K233" s="18">
        <f t="shared" si="42"/>
        <v>5.2734622103423057E-5</v>
      </c>
      <c r="L233" s="18">
        <f t="shared" si="43"/>
        <v>0</v>
      </c>
      <c r="M233" s="18">
        <f t="shared" si="48"/>
        <v>1.4090985513780595E-7</v>
      </c>
      <c r="N233" s="18">
        <f t="shared" si="44"/>
        <v>8.7364110185439682E-8</v>
      </c>
      <c r="O233" s="18">
        <f t="shared" si="45"/>
        <v>8.7364110185439682E-8</v>
      </c>
      <c r="P233" s="3"/>
      <c r="Q233" s="42">
        <v>21.432580000000009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5.7871713982362847</v>
      </c>
      <c r="G234" s="13">
        <f t="shared" si="39"/>
        <v>0</v>
      </c>
      <c r="H234" s="13">
        <f t="shared" si="40"/>
        <v>5.7871713982362847</v>
      </c>
      <c r="I234" s="16">
        <f t="shared" si="47"/>
        <v>5.7872241328583884</v>
      </c>
      <c r="J234" s="13">
        <f t="shared" si="41"/>
        <v>5.7779677961260631</v>
      </c>
      <c r="K234" s="13">
        <f t="shared" si="42"/>
        <v>9.2563367323252876E-3</v>
      </c>
      <c r="L234" s="13">
        <f t="shared" si="43"/>
        <v>0</v>
      </c>
      <c r="M234" s="13">
        <f t="shared" si="48"/>
        <v>5.3545744952366265E-8</v>
      </c>
      <c r="N234" s="13">
        <f t="shared" si="44"/>
        <v>3.3198361870467083E-8</v>
      </c>
      <c r="O234" s="13">
        <f t="shared" si="45"/>
        <v>3.3198361870467083E-8</v>
      </c>
      <c r="Q234" s="41">
        <v>22.774510884321771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11.764681511258701</v>
      </c>
      <c r="G235" s="13">
        <f t="shared" si="39"/>
        <v>0</v>
      </c>
      <c r="H235" s="13">
        <f t="shared" si="40"/>
        <v>11.764681511258701</v>
      </c>
      <c r="I235" s="16">
        <f t="shared" si="47"/>
        <v>11.773937847991025</v>
      </c>
      <c r="J235" s="13">
        <f t="shared" si="41"/>
        <v>11.648005209052295</v>
      </c>
      <c r="K235" s="13">
        <f t="shared" si="42"/>
        <v>0.12593263893873008</v>
      </c>
      <c r="L235" s="13">
        <f t="shared" si="43"/>
        <v>0</v>
      </c>
      <c r="M235" s="13">
        <f t="shared" si="48"/>
        <v>2.0347383081899182E-8</v>
      </c>
      <c r="N235" s="13">
        <f t="shared" si="44"/>
        <v>1.2615377510777492E-8</v>
      </c>
      <c r="O235" s="13">
        <f t="shared" si="45"/>
        <v>1.2615377510777492E-8</v>
      </c>
      <c r="Q235" s="41">
        <v>19.285254271447229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17.960552825371291</v>
      </c>
      <c r="G236" s="13">
        <f t="shared" si="39"/>
        <v>0</v>
      </c>
      <c r="H236" s="13">
        <f t="shared" si="40"/>
        <v>17.960552825371291</v>
      </c>
      <c r="I236" s="16">
        <f t="shared" si="47"/>
        <v>18.086485464310023</v>
      </c>
      <c r="J236" s="13">
        <f t="shared" si="41"/>
        <v>17.319562717098275</v>
      </c>
      <c r="K236" s="13">
        <f t="shared" si="42"/>
        <v>0.76692274721174769</v>
      </c>
      <c r="L236" s="13">
        <f t="shared" si="43"/>
        <v>0</v>
      </c>
      <c r="M236" s="13">
        <f t="shared" si="48"/>
        <v>7.73200557112169E-9</v>
      </c>
      <c r="N236" s="13">
        <f t="shared" si="44"/>
        <v>4.7938434540954476E-9</v>
      </c>
      <c r="O236" s="13">
        <f t="shared" si="45"/>
        <v>4.7938434540954476E-9</v>
      </c>
      <c r="Q236" s="41">
        <v>15.253245597430141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44.692508750920638</v>
      </c>
      <c r="G237" s="13">
        <f t="shared" si="39"/>
        <v>1.9420057618946969</v>
      </c>
      <c r="H237" s="13">
        <f t="shared" si="40"/>
        <v>42.750502989025939</v>
      </c>
      <c r="I237" s="16">
        <f t="shared" si="47"/>
        <v>43.517425736237684</v>
      </c>
      <c r="J237" s="13">
        <f t="shared" si="41"/>
        <v>32.338229765542515</v>
      </c>
      <c r="K237" s="13">
        <f t="shared" si="42"/>
        <v>11.179195970695169</v>
      </c>
      <c r="L237" s="13">
        <f t="shared" si="43"/>
        <v>3.7615100004270902E-2</v>
      </c>
      <c r="M237" s="13">
        <f t="shared" si="48"/>
        <v>3.7615102942433018E-2</v>
      </c>
      <c r="N237" s="13">
        <f t="shared" si="44"/>
        <v>2.332136382430847E-2</v>
      </c>
      <c r="O237" s="13">
        <f t="shared" si="45"/>
        <v>1.9653271257190053</v>
      </c>
      <c r="Q237" s="41">
        <v>12.08492144881281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11.61215183959265</v>
      </c>
      <c r="G238" s="13">
        <f t="shared" si="39"/>
        <v>0</v>
      </c>
      <c r="H238" s="13">
        <f t="shared" si="40"/>
        <v>11.61215183959265</v>
      </c>
      <c r="I238" s="16">
        <f t="shared" si="47"/>
        <v>22.753732710283547</v>
      </c>
      <c r="J238" s="13">
        <f t="shared" si="41"/>
        <v>20.180828415198043</v>
      </c>
      <c r="K238" s="13">
        <f t="shared" si="42"/>
        <v>2.5729042950855039</v>
      </c>
      <c r="L238" s="13">
        <f t="shared" si="43"/>
        <v>0</v>
      </c>
      <c r="M238" s="13">
        <f t="shared" si="48"/>
        <v>1.4293739118124548E-2</v>
      </c>
      <c r="N238" s="13">
        <f t="shared" si="44"/>
        <v>8.8621182532372198E-3</v>
      </c>
      <c r="O238" s="13">
        <f t="shared" si="45"/>
        <v>8.8621182532372198E-3</v>
      </c>
      <c r="Q238" s="41">
        <v>10.590052593548389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9.5107596443468125</v>
      </c>
      <c r="G239" s="13">
        <f t="shared" si="39"/>
        <v>0</v>
      </c>
      <c r="H239" s="13">
        <f t="shared" si="40"/>
        <v>9.5107596443468125</v>
      </c>
      <c r="I239" s="16">
        <f t="shared" si="47"/>
        <v>12.083663939432316</v>
      </c>
      <c r="J239" s="13">
        <f t="shared" si="41"/>
        <v>11.828050418760103</v>
      </c>
      <c r="K239" s="13">
        <f t="shared" si="42"/>
        <v>0.25561352067221321</v>
      </c>
      <c r="L239" s="13">
        <f t="shared" si="43"/>
        <v>0</v>
      </c>
      <c r="M239" s="13">
        <f t="shared" si="48"/>
        <v>5.4316208648873283E-3</v>
      </c>
      <c r="N239" s="13">
        <f t="shared" si="44"/>
        <v>3.3676049362301435E-3</v>
      </c>
      <c r="O239" s="13">
        <f t="shared" si="45"/>
        <v>3.3676049362301435E-3</v>
      </c>
      <c r="Q239" s="41">
        <v>14.692211893024989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10.484507946874411</v>
      </c>
      <c r="G240" s="13">
        <f t="shared" si="39"/>
        <v>0</v>
      </c>
      <c r="H240" s="13">
        <f t="shared" si="40"/>
        <v>10.484507946874411</v>
      </c>
      <c r="I240" s="16">
        <f t="shared" si="47"/>
        <v>10.740121467546624</v>
      </c>
      <c r="J240" s="13">
        <f t="shared" si="41"/>
        <v>10.574140214989166</v>
      </c>
      <c r="K240" s="13">
        <f t="shared" si="42"/>
        <v>0.16598125255745799</v>
      </c>
      <c r="L240" s="13">
        <f t="shared" si="43"/>
        <v>0</v>
      </c>
      <c r="M240" s="13">
        <f t="shared" si="48"/>
        <v>2.0640159286571848E-3</v>
      </c>
      <c r="N240" s="13">
        <f t="shared" si="44"/>
        <v>1.2796898757674545E-3</v>
      </c>
      <c r="O240" s="13">
        <f t="shared" si="45"/>
        <v>1.2796898757674545E-3</v>
      </c>
      <c r="Q240" s="41">
        <v>15.31638531473558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8.3242773761512012</v>
      </c>
      <c r="G241" s="13">
        <f t="shared" si="39"/>
        <v>0</v>
      </c>
      <c r="H241" s="13">
        <f t="shared" si="40"/>
        <v>8.3242773761512012</v>
      </c>
      <c r="I241" s="16">
        <f t="shared" si="47"/>
        <v>8.4902586287086592</v>
      </c>
      <c r="J241" s="13">
        <f t="shared" si="41"/>
        <v>8.4312249409247606</v>
      </c>
      <c r="K241" s="13">
        <f t="shared" si="42"/>
        <v>5.9033687783898614E-2</v>
      </c>
      <c r="L241" s="13">
        <f t="shared" si="43"/>
        <v>0</v>
      </c>
      <c r="M241" s="13">
        <f t="shared" si="48"/>
        <v>7.8432605288973026E-4</v>
      </c>
      <c r="N241" s="13">
        <f t="shared" si="44"/>
        <v>4.8628215279163274E-4</v>
      </c>
      <c r="O241" s="13">
        <f t="shared" si="45"/>
        <v>4.8628215279163274E-4</v>
      </c>
      <c r="Q241" s="41">
        <v>17.74714859220369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18.8926012861108</v>
      </c>
      <c r="G242" s="13">
        <f t="shared" si="39"/>
        <v>0</v>
      </c>
      <c r="H242" s="13">
        <f t="shared" si="40"/>
        <v>18.8926012861108</v>
      </c>
      <c r="I242" s="16">
        <f t="shared" si="47"/>
        <v>18.951634973894699</v>
      </c>
      <c r="J242" s="13">
        <f t="shared" si="41"/>
        <v>18.222829587698602</v>
      </c>
      <c r="K242" s="13">
        <f t="shared" si="42"/>
        <v>0.7288053861960968</v>
      </c>
      <c r="L242" s="13">
        <f t="shared" si="43"/>
        <v>0</v>
      </c>
      <c r="M242" s="13">
        <f t="shared" si="48"/>
        <v>2.9804390009809752E-4</v>
      </c>
      <c r="N242" s="13">
        <f t="shared" si="44"/>
        <v>1.8478721806082046E-4</v>
      </c>
      <c r="O242" s="13">
        <f t="shared" si="45"/>
        <v>1.8478721806082046E-4</v>
      </c>
      <c r="Q242" s="41">
        <v>16.662085444832389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1.6899195136623499</v>
      </c>
      <c r="G243" s="13">
        <f t="shared" si="39"/>
        <v>0</v>
      </c>
      <c r="H243" s="13">
        <f t="shared" si="40"/>
        <v>1.6899195136623499</v>
      </c>
      <c r="I243" s="16">
        <f t="shared" si="47"/>
        <v>2.4187248998584465</v>
      </c>
      <c r="J243" s="13">
        <f t="shared" si="41"/>
        <v>2.4176451219971828</v>
      </c>
      <c r="K243" s="13">
        <f t="shared" si="42"/>
        <v>1.0797778612636755E-3</v>
      </c>
      <c r="L243" s="13">
        <f t="shared" si="43"/>
        <v>0</v>
      </c>
      <c r="M243" s="13">
        <f t="shared" si="48"/>
        <v>1.1325668203727705E-4</v>
      </c>
      <c r="N243" s="13">
        <f t="shared" si="44"/>
        <v>7.0219142863111775E-5</v>
      </c>
      <c r="O243" s="13">
        <f t="shared" si="45"/>
        <v>7.0219142863111775E-5</v>
      </c>
      <c r="Q243" s="41">
        <v>19.47249894622318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0.264285714</v>
      </c>
      <c r="G244" s="13">
        <f t="shared" si="39"/>
        <v>0</v>
      </c>
      <c r="H244" s="13">
        <f t="shared" si="40"/>
        <v>0.264285714</v>
      </c>
      <c r="I244" s="16">
        <f t="shared" si="47"/>
        <v>0.26536549186126368</v>
      </c>
      <c r="J244" s="13">
        <f t="shared" si="41"/>
        <v>0.26536462963413576</v>
      </c>
      <c r="K244" s="13">
        <f t="shared" si="42"/>
        <v>8.622271279179472E-7</v>
      </c>
      <c r="L244" s="13">
        <f t="shared" si="43"/>
        <v>0</v>
      </c>
      <c r="M244" s="13">
        <f t="shared" si="48"/>
        <v>4.3037539174165277E-5</v>
      </c>
      <c r="N244" s="13">
        <f t="shared" si="44"/>
        <v>2.6683274287982472E-5</v>
      </c>
      <c r="O244" s="13">
        <f t="shared" si="45"/>
        <v>2.6683274287982472E-5</v>
      </c>
      <c r="Q244" s="41">
        <v>23.03594515619973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1.61967709972124</v>
      </c>
      <c r="G245" s="18">
        <f t="shared" si="39"/>
        <v>0</v>
      </c>
      <c r="H245" s="18">
        <f t="shared" si="40"/>
        <v>1.61967709972124</v>
      </c>
      <c r="I245" s="17">
        <f t="shared" si="47"/>
        <v>1.6196779619483679</v>
      </c>
      <c r="J245" s="18">
        <f t="shared" si="41"/>
        <v>1.6195362075165298</v>
      </c>
      <c r="K245" s="18">
        <f t="shared" si="42"/>
        <v>1.4175443183805925E-4</v>
      </c>
      <c r="L245" s="18">
        <f t="shared" si="43"/>
        <v>0</v>
      </c>
      <c r="M245" s="18">
        <f t="shared" si="48"/>
        <v>1.6354264886182805E-5</v>
      </c>
      <c r="N245" s="18">
        <f t="shared" si="44"/>
        <v>1.0139644229433338E-5</v>
      </c>
      <c r="O245" s="18">
        <f t="shared" si="45"/>
        <v>1.0139644229433338E-5</v>
      </c>
      <c r="P245" s="3"/>
      <c r="Q245" s="42">
        <v>25.35410000000001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2.1928834578952219</v>
      </c>
      <c r="G246" s="13">
        <f t="shared" si="39"/>
        <v>0</v>
      </c>
      <c r="H246" s="13">
        <f t="shared" si="40"/>
        <v>2.1928834578952219</v>
      </c>
      <c r="I246" s="16">
        <f t="shared" si="47"/>
        <v>2.1930252123270599</v>
      </c>
      <c r="J246" s="13">
        <f t="shared" si="41"/>
        <v>2.1923560653941143</v>
      </c>
      <c r="K246" s="13">
        <f t="shared" si="42"/>
        <v>6.69146932945619E-4</v>
      </c>
      <c r="L246" s="13">
        <f t="shared" si="43"/>
        <v>0</v>
      </c>
      <c r="M246" s="13">
        <f t="shared" si="48"/>
        <v>6.2146206567494668E-6</v>
      </c>
      <c r="N246" s="13">
        <f t="shared" si="44"/>
        <v>3.8530648071846696E-6</v>
      </c>
      <c r="O246" s="13">
        <f t="shared" si="45"/>
        <v>3.8530648071846696E-6</v>
      </c>
      <c r="Q246" s="41">
        <v>20.77746258373385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72.885140734862674</v>
      </c>
      <c r="G247" s="13">
        <f t="shared" si="39"/>
        <v>5.0940210891311732</v>
      </c>
      <c r="H247" s="13">
        <f t="shared" si="40"/>
        <v>67.791119645731499</v>
      </c>
      <c r="I247" s="16">
        <f t="shared" si="47"/>
        <v>67.791788792664448</v>
      </c>
      <c r="J247" s="13">
        <f t="shared" si="41"/>
        <v>49.328856456888737</v>
      </c>
      <c r="K247" s="13">
        <f t="shared" si="42"/>
        <v>18.462932335775712</v>
      </c>
      <c r="L247" s="13">
        <f t="shared" si="43"/>
        <v>7.3749071968278042</v>
      </c>
      <c r="M247" s="13">
        <f t="shared" si="48"/>
        <v>7.3749095583836537</v>
      </c>
      <c r="N247" s="13">
        <f t="shared" si="44"/>
        <v>4.5724439261978649</v>
      </c>
      <c r="O247" s="13">
        <f t="shared" si="45"/>
        <v>9.6664650153290381</v>
      </c>
      <c r="Q247" s="41">
        <v>17.80482013299088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127.8167000602009</v>
      </c>
      <c r="G248" s="13">
        <f t="shared" si="39"/>
        <v>11.235523487384942</v>
      </c>
      <c r="H248" s="13">
        <f t="shared" si="40"/>
        <v>116.58117657281596</v>
      </c>
      <c r="I248" s="16">
        <f t="shared" si="47"/>
        <v>127.66920171176388</v>
      </c>
      <c r="J248" s="13">
        <f t="shared" si="41"/>
        <v>48.697380783221007</v>
      </c>
      <c r="K248" s="13">
        <f t="shared" si="42"/>
        <v>78.971820928542869</v>
      </c>
      <c r="L248" s="13">
        <f t="shared" si="43"/>
        <v>68.328704507197187</v>
      </c>
      <c r="M248" s="13">
        <f t="shared" si="48"/>
        <v>71.131170139382974</v>
      </c>
      <c r="N248" s="13">
        <f t="shared" si="44"/>
        <v>44.101325486417444</v>
      </c>
      <c r="O248" s="13">
        <f t="shared" si="45"/>
        <v>55.33684897380239</v>
      </c>
      <c r="Q248" s="41">
        <v>13.34731187960266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64.635151718157999</v>
      </c>
      <c r="G249" s="13">
        <f t="shared" si="39"/>
        <v>4.1716491784490799</v>
      </c>
      <c r="H249" s="13">
        <f t="shared" si="40"/>
        <v>60.463502539708919</v>
      </c>
      <c r="I249" s="16">
        <f t="shared" si="47"/>
        <v>71.106618961054608</v>
      </c>
      <c r="J249" s="13">
        <f t="shared" si="41"/>
        <v>37.476684378552335</v>
      </c>
      <c r="K249" s="13">
        <f t="shared" si="42"/>
        <v>33.629934582502273</v>
      </c>
      <c r="L249" s="13">
        <f t="shared" si="43"/>
        <v>22.653429117380728</v>
      </c>
      <c r="M249" s="13">
        <f t="shared" si="48"/>
        <v>49.683273770346254</v>
      </c>
      <c r="N249" s="13">
        <f t="shared" si="44"/>
        <v>30.803629737614678</v>
      </c>
      <c r="O249" s="13">
        <f t="shared" si="45"/>
        <v>34.975278916063758</v>
      </c>
      <c r="Q249" s="41">
        <v>10.72914559354839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117.8727952996904</v>
      </c>
      <c r="G250" s="13">
        <f t="shared" si="39"/>
        <v>10.123767045646495</v>
      </c>
      <c r="H250" s="13">
        <f t="shared" si="40"/>
        <v>107.74902825404391</v>
      </c>
      <c r="I250" s="16">
        <f t="shared" si="47"/>
        <v>118.72553371916545</v>
      </c>
      <c r="J250" s="13">
        <f t="shared" si="41"/>
        <v>44.864851648190701</v>
      </c>
      <c r="K250" s="13">
        <f t="shared" si="42"/>
        <v>73.860682070974747</v>
      </c>
      <c r="L250" s="13">
        <f t="shared" si="43"/>
        <v>63.179984555553581</v>
      </c>
      <c r="M250" s="13">
        <f t="shared" si="48"/>
        <v>82.059628588285165</v>
      </c>
      <c r="N250" s="13">
        <f t="shared" si="44"/>
        <v>50.876969724736803</v>
      </c>
      <c r="O250" s="13">
        <f t="shared" si="45"/>
        <v>61.000736770383298</v>
      </c>
      <c r="Q250" s="41">
        <v>12.12506083376012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85.732420404777216</v>
      </c>
      <c r="G251" s="13">
        <f t="shared" si="39"/>
        <v>6.5303829887909597</v>
      </c>
      <c r="H251" s="13">
        <f t="shared" si="40"/>
        <v>79.202037415986254</v>
      </c>
      <c r="I251" s="16">
        <f t="shared" si="47"/>
        <v>89.882734931407413</v>
      </c>
      <c r="J251" s="13">
        <f t="shared" si="41"/>
        <v>42.910858654816764</v>
      </c>
      <c r="K251" s="13">
        <f t="shared" si="42"/>
        <v>46.971876276590649</v>
      </c>
      <c r="L251" s="13">
        <f t="shared" si="43"/>
        <v>36.093471211385392</v>
      </c>
      <c r="M251" s="13">
        <f t="shared" si="48"/>
        <v>67.276130074933747</v>
      </c>
      <c r="N251" s="13">
        <f t="shared" si="44"/>
        <v>41.71120064645892</v>
      </c>
      <c r="O251" s="13">
        <f t="shared" si="45"/>
        <v>48.241583635249881</v>
      </c>
      <c r="Q251" s="41">
        <v>12.23920282553164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17.520961204524401</v>
      </c>
      <c r="G252" s="13">
        <f t="shared" si="39"/>
        <v>0</v>
      </c>
      <c r="H252" s="13">
        <f t="shared" si="40"/>
        <v>17.520961204524401</v>
      </c>
      <c r="I252" s="16">
        <f t="shared" si="47"/>
        <v>28.399366269729654</v>
      </c>
      <c r="J252" s="13">
        <f t="shared" si="41"/>
        <v>25.215230990862946</v>
      </c>
      <c r="K252" s="13">
        <f t="shared" si="42"/>
        <v>3.1841352788667088</v>
      </c>
      <c r="L252" s="13">
        <f t="shared" si="43"/>
        <v>0</v>
      </c>
      <c r="M252" s="13">
        <f t="shared" si="48"/>
        <v>25.564929428474827</v>
      </c>
      <c r="N252" s="13">
        <f t="shared" si="44"/>
        <v>15.850256245654393</v>
      </c>
      <c r="O252" s="13">
        <f t="shared" si="45"/>
        <v>15.850256245654393</v>
      </c>
      <c r="Q252" s="41">
        <v>13.92171348725633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72.829225455843655</v>
      </c>
      <c r="G253" s="13">
        <f t="shared" si="39"/>
        <v>5.0877696041121432</v>
      </c>
      <c r="H253" s="13">
        <f t="shared" si="40"/>
        <v>67.741455851731516</v>
      </c>
      <c r="I253" s="16">
        <f t="shared" si="47"/>
        <v>70.925591130598221</v>
      </c>
      <c r="J253" s="13">
        <f t="shared" si="41"/>
        <v>43.015977581079206</v>
      </c>
      <c r="K253" s="13">
        <f t="shared" si="42"/>
        <v>27.909613549519015</v>
      </c>
      <c r="L253" s="13">
        <f t="shared" si="43"/>
        <v>16.891047806077275</v>
      </c>
      <c r="M253" s="13">
        <f t="shared" si="48"/>
        <v>26.605720988897708</v>
      </c>
      <c r="N253" s="13">
        <f t="shared" si="44"/>
        <v>16.495547013116578</v>
      </c>
      <c r="O253" s="13">
        <f t="shared" si="45"/>
        <v>21.583316617228721</v>
      </c>
      <c r="Q253" s="41">
        <v>13.734206721606521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35.562483307926222</v>
      </c>
      <c r="G254" s="13">
        <f t="shared" si="39"/>
        <v>0.92124331052907893</v>
      </c>
      <c r="H254" s="13">
        <f t="shared" si="40"/>
        <v>34.641239997397143</v>
      </c>
      <c r="I254" s="16">
        <f t="shared" si="47"/>
        <v>45.659805740838884</v>
      </c>
      <c r="J254" s="13">
        <f t="shared" si="41"/>
        <v>38.574599205915995</v>
      </c>
      <c r="K254" s="13">
        <f t="shared" si="42"/>
        <v>7.0852065349228894</v>
      </c>
      <c r="L254" s="13">
        <f t="shared" si="43"/>
        <v>0</v>
      </c>
      <c r="M254" s="13">
        <f t="shared" si="48"/>
        <v>10.11017397578113</v>
      </c>
      <c r="N254" s="13">
        <f t="shared" si="44"/>
        <v>6.2683078649843003</v>
      </c>
      <c r="O254" s="13">
        <f t="shared" si="45"/>
        <v>7.1895511755133796</v>
      </c>
      <c r="Q254" s="41">
        <v>17.8407940985234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0.84887074274296426</v>
      </c>
      <c r="G255" s="13">
        <f t="shared" si="39"/>
        <v>0</v>
      </c>
      <c r="H255" s="13">
        <f t="shared" si="40"/>
        <v>0.84887074274296426</v>
      </c>
      <c r="I255" s="16">
        <f t="shared" si="47"/>
        <v>7.9340772776658532</v>
      </c>
      <c r="J255" s="13">
        <f t="shared" si="41"/>
        <v>7.901498479464836</v>
      </c>
      <c r="K255" s="13">
        <f t="shared" si="42"/>
        <v>3.2578798201017278E-2</v>
      </c>
      <c r="L255" s="13">
        <f t="shared" si="43"/>
        <v>0</v>
      </c>
      <c r="M255" s="13">
        <f t="shared" si="48"/>
        <v>3.8418661107968299</v>
      </c>
      <c r="N255" s="13">
        <f t="shared" si="44"/>
        <v>2.3819569886940344</v>
      </c>
      <c r="O255" s="13">
        <f t="shared" si="45"/>
        <v>2.3819569886940344</v>
      </c>
      <c r="Q255" s="41">
        <v>20.541061065343769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0.36436135715945678</v>
      </c>
      <c r="G256" s="13">
        <f t="shared" si="39"/>
        <v>0</v>
      </c>
      <c r="H256" s="13">
        <f t="shared" si="40"/>
        <v>0.36436135715945678</v>
      </c>
      <c r="I256" s="16">
        <f t="shared" si="47"/>
        <v>0.39694015536047406</v>
      </c>
      <c r="J256" s="13">
        <f t="shared" si="41"/>
        <v>0.39693635154045798</v>
      </c>
      <c r="K256" s="13">
        <f t="shared" si="42"/>
        <v>3.8038200160794844E-6</v>
      </c>
      <c r="L256" s="13">
        <f t="shared" si="43"/>
        <v>0</v>
      </c>
      <c r="M256" s="13">
        <f t="shared" si="48"/>
        <v>1.4599091221027956</v>
      </c>
      <c r="N256" s="13">
        <f t="shared" si="44"/>
        <v>0.90514365570373323</v>
      </c>
      <c r="O256" s="13">
        <f t="shared" si="45"/>
        <v>0.90514365570373323</v>
      </c>
      <c r="Q256" s="41">
        <v>21.079030207902129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7.6921260902938062</v>
      </c>
      <c r="G257" s="18">
        <f t="shared" si="39"/>
        <v>0</v>
      </c>
      <c r="H257" s="18">
        <f t="shared" si="40"/>
        <v>7.6921260902938062</v>
      </c>
      <c r="I257" s="17">
        <f t="shared" si="47"/>
        <v>7.6921298941138225</v>
      </c>
      <c r="J257" s="18">
        <f t="shared" si="41"/>
        <v>7.6578548374048774</v>
      </c>
      <c r="K257" s="18">
        <f t="shared" si="42"/>
        <v>3.4275056708945151E-2</v>
      </c>
      <c r="L257" s="18">
        <f t="shared" si="43"/>
        <v>0</v>
      </c>
      <c r="M257" s="18">
        <f t="shared" si="48"/>
        <v>0.55476546639906232</v>
      </c>
      <c r="N257" s="18">
        <f t="shared" si="44"/>
        <v>0.34395458916741861</v>
      </c>
      <c r="O257" s="18">
        <f t="shared" si="45"/>
        <v>0.34395458916741861</v>
      </c>
      <c r="P257" s="3"/>
      <c r="Q257" s="42">
        <v>19.523168000000009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10.19193965668733</v>
      </c>
      <c r="G258" s="13">
        <f t="shared" si="39"/>
        <v>0</v>
      </c>
      <c r="H258" s="13">
        <f t="shared" si="40"/>
        <v>10.19193965668733</v>
      </c>
      <c r="I258" s="16">
        <f t="shared" si="47"/>
        <v>10.226214713396274</v>
      </c>
      <c r="J258" s="13">
        <f t="shared" si="41"/>
        <v>10.15909445315377</v>
      </c>
      <c r="K258" s="13">
        <f t="shared" si="42"/>
        <v>6.712026024250406E-2</v>
      </c>
      <c r="L258" s="13">
        <f t="shared" si="43"/>
        <v>0</v>
      </c>
      <c r="M258" s="13">
        <f t="shared" si="48"/>
        <v>0.21081087723164371</v>
      </c>
      <c r="N258" s="13">
        <f t="shared" si="44"/>
        <v>0.1307027438836191</v>
      </c>
      <c r="O258" s="13">
        <f t="shared" si="45"/>
        <v>0.1307027438836191</v>
      </c>
      <c r="Q258" s="41">
        <v>20.787030474317369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27.614539961089829</v>
      </c>
      <c r="G259" s="13">
        <f t="shared" si="39"/>
        <v>3.2640952881001439E-2</v>
      </c>
      <c r="H259" s="13">
        <f t="shared" si="40"/>
        <v>27.581899008208829</v>
      </c>
      <c r="I259" s="16">
        <f t="shared" si="47"/>
        <v>27.649019268451333</v>
      </c>
      <c r="J259" s="13">
        <f t="shared" si="41"/>
        <v>25.963183356961718</v>
      </c>
      <c r="K259" s="13">
        <f t="shared" si="42"/>
        <v>1.6858359114896153</v>
      </c>
      <c r="L259" s="13">
        <f t="shared" si="43"/>
        <v>0</v>
      </c>
      <c r="M259" s="13">
        <f t="shared" si="48"/>
        <v>8.0108133348024607E-2</v>
      </c>
      <c r="N259" s="13">
        <f t="shared" si="44"/>
        <v>4.9667042675775257E-2</v>
      </c>
      <c r="O259" s="13">
        <f t="shared" si="45"/>
        <v>8.2307995556776703E-2</v>
      </c>
      <c r="Q259" s="41">
        <v>18.494987808642019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77.175569649257682</v>
      </c>
      <c r="G260" s="13">
        <f t="shared" si="39"/>
        <v>5.5737030750590693</v>
      </c>
      <c r="H260" s="13">
        <f t="shared" si="40"/>
        <v>71.60186657419861</v>
      </c>
      <c r="I260" s="16">
        <f t="shared" si="47"/>
        <v>73.287702485688229</v>
      </c>
      <c r="J260" s="13">
        <f t="shared" si="41"/>
        <v>44.898363474545611</v>
      </c>
      <c r="K260" s="13">
        <f t="shared" si="42"/>
        <v>28.389339011142617</v>
      </c>
      <c r="L260" s="13">
        <f t="shared" si="43"/>
        <v>17.374300584842139</v>
      </c>
      <c r="M260" s="13">
        <f t="shared" si="48"/>
        <v>17.404741675514387</v>
      </c>
      <c r="N260" s="13">
        <f t="shared" si="44"/>
        <v>10.79093983881892</v>
      </c>
      <c r="O260" s="13">
        <f t="shared" si="45"/>
        <v>16.36464291387799</v>
      </c>
      <c r="Q260" s="41">
        <v>14.43964204913145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13.21648388599138</v>
      </c>
      <c r="G261" s="13">
        <f t="shared" si="39"/>
        <v>0</v>
      </c>
      <c r="H261" s="13">
        <f t="shared" si="40"/>
        <v>13.21648388599138</v>
      </c>
      <c r="I261" s="16">
        <f t="shared" si="47"/>
        <v>24.231522312291858</v>
      </c>
      <c r="J261" s="13">
        <f t="shared" si="41"/>
        <v>21.42335807520233</v>
      </c>
      <c r="K261" s="13">
        <f t="shared" si="42"/>
        <v>2.8081642370895281</v>
      </c>
      <c r="L261" s="13">
        <f t="shared" si="43"/>
        <v>0</v>
      </c>
      <c r="M261" s="13">
        <f t="shared" si="48"/>
        <v>6.6138018366954672</v>
      </c>
      <c r="N261" s="13">
        <f t="shared" si="44"/>
        <v>4.1005571387511894</v>
      </c>
      <c r="O261" s="13">
        <f t="shared" si="45"/>
        <v>4.1005571387511894</v>
      </c>
      <c r="Q261" s="41">
        <v>11.307155156733829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94.524003542203772</v>
      </c>
      <c r="G262" s="13">
        <f t="shared" ref="G262:G325" si="50">IF((F262-$J$2)&gt;0,$I$2*(F262-$J$2),0)</f>
        <v>7.513306641170276</v>
      </c>
      <c r="H262" s="13">
        <f t="shared" ref="H262:H325" si="51">F262-G262</f>
        <v>87.010696901033498</v>
      </c>
      <c r="I262" s="16">
        <f t="shared" si="47"/>
        <v>89.818861138123026</v>
      </c>
      <c r="J262" s="13">
        <f t="shared" ref="J262:J325" si="52">I262/SQRT(1+(I262/($K$2*(300+(25*Q262)+0.05*(Q262)^3)))^2)</f>
        <v>38.543196535274809</v>
      </c>
      <c r="K262" s="13">
        <f t="shared" ref="K262:K325" si="53">I262-J262</f>
        <v>51.275664602848217</v>
      </c>
      <c r="L262" s="13">
        <f t="shared" ref="L262:L325" si="54">IF(K262&gt;$N$2,(K262-$N$2)/$L$2,0)</f>
        <v>40.428904358587431</v>
      </c>
      <c r="M262" s="13">
        <f t="shared" si="48"/>
        <v>42.942149056531704</v>
      </c>
      <c r="N262" s="13">
        <f t="shared" ref="N262:N325" si="55">$M$2*M262</f>
        <v>26.624132415049658</v>
      </c>
      <c r="O262" s="13">
        <f t="shared" ref="O262:O325" si="56">N262+G262</f>
        <v>34.137439056219932</v>
      </c>
      <c r="Q262" s="41">
        <v>10.237802593548389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53.793209461572211</v>
      </c>
      <c r="G263" s="13">
        <f t="shared" si="50"/>
        <v>2.9594896259377692</v>
      </c>
      <c r="H263" s="13">
        <f t="shared" si="51"/>
        <v>50.83371983563444</v>
      </c>
      <c r="I263" s="16">
        <f t="shared" ref="I263:I326" si="58">H263+K262-L262</f>
        <v>61.680480079895233</v>
      </c>
      <c r="J263" s="13">
        <f t="shared" si="52"/>
        <v>38.06312354469209</v>
      </c>
      <c r="K263" s="13">
        <f t="shared" si="53"/>
        <v>23.617356535203143</v>
      </c>
      <c r="L263" s="13">
        <f t="shared" si="54"/>
        <v>12.567230758049483</v>
      </c>
      <c r="M263" s="13">
        <f t="shared" ref="M263:M326" si="59">L263+M262-N262</f>
        <v>28.885247399531529</v>
      </c>
      <c r="N263" s="13">
        <f t="shared" si="55"/>
        <v>17.908853387709549</v>
      </c>
      <c r="O263" s="13">
        <f t="shared" si="56"/>
        <v>20.868343013647319</v>
      </c>
      <c r="Q263" s="41">
        <v>12.098944846716231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47.430123731491861</v>
      </c>
      <c r="G264" s="13">
        <f t="shared" si="50"/>
        <v>2.2480787948682623</v>
      </c>
      <c r="H264" s="13">
        <f t="shared" si="51"/>
        <v>45.182044936623598</v>
      </c>
      <c r="I264" s="16">
        <f t="shared" si="58"/>
        <v>56.232170713777258</v>
      </c>
      <c r="J264" s="13">
        <f t="shared" si="52"/>
        <v>36.688303265226075</v>
      </c>
      <c r="K264" s="13">
        <f t="shared" si="53"/>
        <v>19.543867448551183</v>
      </c>
      <c r="L264" s="13">
        <f t="shared" si="54"/>
        <v>8.4637901907496769</v>
      </c>
      <c r="M264" s="13">
        <f t="shared" si="59"/>
        <v>19.440184202571658</v>
      </c>
      <c r="N264" s="13">
        <f t="shared" si="55"/>
        <v>12.052914205594428</v>
      </c>
      <c r="O264" s="13">
        <f t="shared" si="56"/>
        <v>14.30099300046269</v>
      </c>
      <c r="Q264" s="41">
        <v>12.111058456955529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51.514577635199792</v>
      </c>
      <c r="G265" s="13">
        <f t="shared" si="50"/>
        <v>2.7047321969064679</v>
      </c>
      <c r="H265" s="13">
        <f t="shared" si="51"/>
        <v>48.809845438293323</v>
      </c>
      <c r="I265" s="16">
        <f t="shared" si="58"/>
        <v>59.889922696094828</v>
      </c>
      <c r="J265" s="13">
        <f t="shared" si="52"/>
        <v>40.778355146698388</v>
      </c>
      <c r="K265" s="13">
        <f t="shared" si="53"/>
        <v>19.11156754939644</v>
      </c>
      <c r="L265" s="13">
        <f t="shared" si="54"/>
        <v>8.0283116843154829</v>
      </c>
      <c r="M265" s="13">
        <f t="shared" si="59"/>
        <v>15.415581681292712</v>
      </c>
      <c r="N265" s="13">
        <f t="shared" si="55"/>
        <v>9.5576606424014816</v>
      </c>
      <c r="O265" s="13">
        <f t="shared" si="56"/>
        <v>12.26239283930795</v>
      </c>
      <c r="Q265" s="41">
        <v>14.1500434182076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1.2530351694798669</v>
      </c>
      <c r="G266" s="13">
        <f t="shared" si="50"/>
        <v>0</v>
      </c>
      <c r="H266" s="13">
        <f t="shared" si="51"/>
        <v>1.2530351694798669</v>
      </c>
      <c r="I266" s="16">
        <f t="shared" si="58"/>
        <v>12.336291034560823</v>
      </c>
      <c r="J266" s="13">
        <f t="shared" si="52"/>
        <v>12.175932149603769</v>
      </c>
      <c r="K266" s="13">
        <f t="shared" si="53"/>
        <v>0.16035888495705386</v>
      </c>
      <c r="L266" s="13">
        <f t="shared" si="54"/>
        <v>0</v>
      </c>
      <c r="M266" s="13">
        <f t="shared" si="59"/>
        <v>5.8579210388912308</v>
      </c>
      <c r="N266" s="13">
        <f t="shared" si="55"/>
        <v>3.631911044112563</v>
      </c>
      <c r="O266" s="13">
        <f t="shared" si="56"/>
        <v>3.631911044112563</v>
      </c>
      <c r="Q266" s="41">
        <v>18.54220642907099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9.5215761435211714</v>
      </c>
      <c r="G267" s="13">
        <f t="shared" si="50"/>
        <v>0</v>
      </c>
      <c r="H267" s="13">
        <f t="shared" si="51"/>
        <v>9.5215761435211714</v>
      </c>
      <c r="I267" s="16">
        <f t="shared" si="58"/>
        <v>9.6819350284782253</v>
      </c>
      <c r="J267" s="13">
        <f t="shared" si="52"/>
        <v>9.6196705723790679</v>
      </c>
      <c r="K267" s="13">
        <f t="shared" si="53"/>
        <v>6.2264456099157428E-2</v>
      </c>
      <c r="L267" s="13">
        <f t="shared" si="54"/>
        <v>0</v>
      </c>
      <c r="M267" s="13">
        <f t="shared" si="59"/>
        <v>2.2260099947786678</v>
      </c>
      <c r="N267" s="13">
        <f t="shared" si="55"/>
        <v>1.380126196762774</v>
      </c>
      <c r="O267" s="13">
        <f t="shared" si="56"/>
        <v>1.380126196762774</v>
      </c>
      <c r="Q267" s="41">
        <v>20.160142459720031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0.5990064400325148</v>
      </c>
      <c r="G268" s="13">
        <f t="shared" si="50"/>
        <v>0</v>
      </c>
      <c r="H268" s="13">
        <f t="shared" si="51"/>
        <v>0.5990064400325148</v>
      </c>
      <c r="I268" s="16">
        <f t="shared" si="58"/>
        <v>0.66127089613167223</v>
      </c>
      <c r="J268" s="13">
        <f t="shared" si="52"/>
        <v>0.66125715462679702</v>
      </c>
      <c r="K268" s="13">
        <f t="shared" si="53"/>
        <v>1.3741504875208754E-5</v>
      </c>
      <c r="L268" s="13">
        <f t="shared" si="54"/>
        <v>0</v>
      </c>
      <c r="M268" s="13">
        <f t="shared" si="59"/>
        <v>0.84588379801589375</v>
      </c>
      <c r="N268" s="13">
        <f t="shared" si="55"/>
        <v>0.52444795476985417</v>
      </c>
      <c r="O268" s="13">
        <f t="shared" si="56"/>
        <v>0.52444795476985417</v>
      </c>
      <c r="Q268" s="41">
        <v>22.82620974688319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0.83536091007435986</v>
      </c>
      <c r="G269" s="18">
        <f t="shared" si="50"/>
        <v>0</v>
      </c>
      <c r="H269" s="18">
        <f t="shared" si="51"/>
        <v>0.83536091007435986</v>
      </c>
      <c r="I269" s="17">
        <f t="shared" si="58"/>
        <v>0.83537465157923507</v>
      </c>
      <c r="J269" s="18">
        <f t="shared" si="52"/>
        <v>0.83534352789033317</v>
      </c>
      <c r="K269" s="18">
        <f t="shared" si="53"/>
        <v>3.1123688901901758E-5</v>
      </c>
      <c r="L269" s="18">
        <f t="shared" si="54"/>
        <v>0</v>
      </c>
      <c r="M269" s="18">
        <f t="shared" si="59"/>
        <v>0.32143584324603958</v>
      </c>
      <c r="N269" s="18">
        <f t="shared" si="55"/>
        <v>0.19929022281254455</v>
      </c>
      <c r="O269" s="18">
        <f t="shared" si="56"/>
        <v>0.19929022281254455</v>
      </c>
      <c r="P269" s="3"/>
      <c r="Q269" s="42">
        <v>22.000571000000011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32.634060560685938</v>
      </c>
      <c r="G270" s="13">
        <f t="shared" si="50"/>
        <v>0.5938374340863688</v>
      </c>
      <c r="H270" s="13">
        <f t="shared" si="51"/>
        <v>32.040223126599571</v>
      </c>
      <c r="I270" s="16">
        <f t="shared" si="58"/>
        <v>32.04025425028847</v>
      </c>
      <c r="J270" s="13">
        <f t="shared" si="52"/>
        <v>29.96775675900026</v>
      </c>
      <c r="K270" s="13">
        <f t="shared" si="53"/>
        <v>2.0724974912882104</v>
      </c>
      <c r="L270" s="13">
        <f t="shared" si="54"/>
        <v>0</v>
      </c>
      <c r="M270" s="13">
        <f t="shared" si="59"/>
        <v>0.12214562043349503</v>
      </c>
      <c r="N270" s="13">
        <f t="shared" si="55"/>
        <v>7.5730284668766912E-2</v>
      </c>
      <c r="O270" s="13">
        <f t="shared" si="56"/>
        <v>0.66956771875513565</v>
      </c>
      <c r="Q270" s="41">
        <v>20.11702741204607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13.023505014514109</v>
      </c>
      <c r="G271" s="13">
        <f t="shared" si="50"/>
        <v>0</v>
      </c>
      <c r="H271" s="13">
        <f t="shared" si="51"/>
        <v>13.023505014514109</v>
      </c>
      <c r="I271" s="16">
        <f t="shared" si="58"/>
        <v>15.09600250580232</v>
      </c>
      <c r="J271" s="13">
        <f t="shared" si="52"/>
        <v>14.766651671889015</v>
      </c>
      <c r="K271" s="13">
        <f t="shared" si="53"/>
        <v>0.32935083391330444</v>
      </c>
      <c r="L271" s="13">
        <f t="shared" si="54"/>
        <v>0</v>
      </c>
      <c r="M271" s="13">
        <f t="shared" si="59"/>
        <v>4.6415335764728116E-2</v>
      </c>
      <c r="N271" s="13">
        <f t="shared" si="55"/>
        <v>2.8777508174131432E-2</v>
      </c>
      <c r="O271" s="13">
        <f t="shared" si="56"/>
        <v>2.8777508174131432E-2</v>
      </c>
      <c r="Q271" s="41">
        <v>17.639776241631878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16.557116573405121</v>
      </c>
      <c r="G272" s="13">
        <f t="shared" si="50"/>
        <v>0</v>
      </c>
      <c r="H272" s="13">
        <f t="shared" si="51"/>
        <v>16.557116573405121</v>
      </c>
      <c r="I272" s="16">
        <f t="shared" si="58"/>
        <v>16.886467407318428</v>
      </c>
      <c r="J272" s="13">
        <f t="shared" si="52"/>
        <v>16.294840183806279</v>
      </c>
      <c r="K272" s="13">
        <f t="shared" si="53"/>
        <v>0.59162722351214825</v>
      </c>
      <c r="L272" s="13">
        <f t="shared" si="54"/>
        <v>0</v>
      </c>
      <c r="M272" s="13">
        <f t="shared" si="59"/>
        <v>1.7637827590596684E-2</v>
      </c>
      <c r="N272" s="13">
        <f t="shared" si="55"/>
        <v>1.0935453106169944E-2</v>
      </c>
      <c r="O272" s="13">
        <f t="shared" si="56"/>
        <v>1.0935453106169944E-2</v>
      </c>
      <c r="Q272" s="41">
        <v>15.71938621222686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0.18151676184379689</v>
      </c>
      <c r="G273" s="13">
        <f t="shared" si="50"/>
        <v>0</v>
      </c>
      <c r="H273" s="13">
        <f t="shared" si="51"/>
        <v>0.18151676184379689</v>
      </c>
      <c r="I273" s="16">
        <f t="shared" si="58"/>
        <v>0.7731439853559452</v>
      </c>
      <c r="J273" s="13">
        <f t="shared" si="52"/>
        <v>0.77303391149030676</v>
      </c>
      <c r="K273" s="13">
        <f t="shared" si="53"/>
        <v>1.1007386563843813E-4</v>
      </c>
      <c r="L273" s="13">
        <f t="shared" si="54"/>
        <v>0</v>
      </c>
      <c r="M273" s="13">
        <f t="shared" si="59"/>
        <v>6.7023744844267406E-3</v>
      </c>
      <c r="N273" s="13">
        <f t="shared" si="55"/>
        <v>4.155472180344579E-3</v>
      </c>
      <c r="O273" s="13">
        <f t="shared" si="56"/>
        <v>4.155472180344579E-3</v>
      </c>
      <c r="Q273" s="41">
        <v>11.29601559354839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7.1550831470264464</v>
      </c>
      <c r="G274" s="13">
        <f t="shared" si="50"/>
        <v>0</v>
      </c>
      <c r="H274" s="13">
        <f t="shared" si="51"/>
        <v>7.1550831470264464</v>
      </c>
      <c r="I274" s="16">
        <f t="shared" si="58"/>
        <v>7.1551932208920848</v>
      </c>
      <c r="J274" s="13">
        <f t="shared" si="52"/>
        <v>7.0867892001005846</v>
      </c>
      <c r="K274" s="13">
        <f t="shared" si="53"/>
        <v>6.8404020791500209E-2</v>
      </c>
      <c r="L274" s="13">
        <f t="shared" si="54"/>
        <v>0</v>
      </c>
      <c r="M274" s="13">
        <f t="shared" si="59"/>
        <v>2.5469023040821616E-3</v>
      </c>
      <c r="N274" s="13">
        <f t="shared" si="55"/>
        <v>1.5790794285309401E-3</v>
      </c>
      <c r="O274" s="13">
        <f t="shared" si="56"/>
        <v>1.5790794285309401E-3</v>
      </c>
      <c r="Q274" s="41">
        <v>12.98145153779484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2.1428571E-2</v>
      </c>
      <c r="G275" s="13">
        <f t="shared" si="50"/>
        <v>0</v>
      </c>
      <c r="H275" s="13">
        <f t="shared" si="51"/>
        <v>2.1428571E-2</v>
      </c>
      <c r="I275" s="16">
        <f t="shared" si="58"/>
        <v>8.9832591791500216E-2</v>
      </c>
      <c r="J275" s="13">
        <f t="shared" si="52"/>
        <v>8.9832485775306045E-2</v>
      </c>
      <c r="K275" s="13">
        <f t="shared" si="53"/>
        <v>1.0601619417072161E-7</v>
      </c>
      <c r="L275" s="13">
        <f t="shared" si="54"/>
        <v>0</v>
      </c>
      <c r="M275" s="13">
        <f t="shared" si="59"/>
        <v>9.6782287555122149E-4</v>
      </c>
      <c r="N275" s="13">
        <f t="shared" si="55"/>
        <v>6.0005018284175734E-4</v>
      </c>
      <c r="O275" s="13">
        <f t="shared" si="56"/>
        <v>6.0005018284175734E-4</v>
      </c>
      <c r="Q275" s="41">
        <v>14.8556658589973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17.566651563620439</v>
      </c>
      <c r="G276" s="13">
        <f t="shared" si="50"/>
        <v>0</v>
      </c>
      <c r="H276" s="13">
        <f t="shared" si="51"/>
        <v>17.566651563620439</v>
      </c>
      <c r="I276" s="16">
        <f t="shared" si="58"/>
        <v>17.566651669636634</v>
      </c>
      <c r="J276" s="13">
        <f t="shared" si="52"/>
        <v>16.888789877331035</v>
      </c>
      <c r="K276" s="13">
        <f t="shared" si="53"/>
        <v>0.67786179230559895</v>
      </c>
      <c r="L276" s="13">
        <f t="shared" si="54"/>
        <v>0</v>
      </c>
      <c r="M276" s="13">
        <f t="shared" si="59"/>
        <v>3.6777269270946416E-4</v>
      </c>
      <c r="N276" s="13">
        <f t="shared" si="55"/>
        <v>2.2801906947986778E-4</v>
      </c>
      <c r="O276" s="13">
        <f t="shared" si="56"/>
        <v>2.2801906947986778E-4</v>
      </c>
      <c r="Q276" s="41">
        <v>15.55373981945297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22.528995656790251</v>
      </c>
      <c r="G277" s="13">
        <f t="shared" si="50"/>
        <v>0</v>
      </c>
      <c r="H277" s="13">
        <f t="shared" si="51"/>
        <v>22.528995656790251</v>
      </c>
      <c r="I277" s="16">
        <f t="shared" si="58"/>
        <v>23.20685744909585</v>
      </c>
      <c r="J277" s="13">
        <f t="shared" si="52"/>
        <v>21.93902626121649</v>
      </c>
      <c r="K277" s="13">
        <f t="shared" si="53"/>
        <v>1.2678311878793593</v>
      </c>
      <c r="L277" s="13">
        <f t="shared" si="54"/>
        <v>0</v>
      </c>
      <c r="M277" s="13">
        <f t="shared" si="59"/>
        <v>1.3975362322959638E-4</v>
      </c>
      <c r="N277" s="13">
        <f t="shared" si="55"/>
        <v>8.6647246402349749E-5</v>
      </c>
      <c r="O277" s="13">
        <f t="shared" si="56"/>
        <v>8.6647246402349749E-5</v>
      </c>
      <c r="Q277" s="41">
        <v>16.863708148595869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35.579111389014962</v>
      </c>
      <c r="G278" s="13">
        <f t="shared" si="50"/>
        <v>0.92310237663131767</v>
      </c>
      <c r="H278" s="13">
        <f t="shared" si="51"/>
        <v>34.656009012383642</v>
      </c>
      <c r="I278" s="16">
        <f t="shared" si="58"/>
        <v>35.923840200263001</v>
      </c>
      <c r="J278" s="13">
        <f t="shared" si="52"/>
        <v>31.750310736843193</v>
      </c>
      <c r="K278" s="13">
        <f t="shared" si="53"/>
        <v>4.1735294634198077</v>
      </c>
      <c r="L278" s="13">
        <f t="shared" si="54"/>
        <v>0</v>
      </c>
      <c r="M278" s="13">
        <f t="shared" si="59"/>
        <v>5.3106376827246628E-5</v>
      </c>
      <c r="N278" s="13">
        <f t="shared" si="55"/>
        <v>3.2925953632892909E-5</v>
      </c>
      <c r="O278" s="13">
        <f t="shared" si="56"/>
        <v>0.92313530258495058</v>
      </c>
      <c r="Q278" s="41">
        <v>16.983874961040879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1.238706484012446</v>
      </c>
      <c r="G279" s="13">
        <f t="shared" si="50"/>
        <v>0</v>
      </c>
      <c r="H279" s="13">
        <f t="shared" si="51"/>
        <v>1.238706484012446</v>
      </c>
      <c r="I279" s="16">
        <f t="shared" si="58"/>
        <v>5.4122359474322534</v>
      </c>
      <c r="J279" s="13">
        <f t="shared" si="52"/>
        <v>5.4027704371388037</v>
      </c>
      <c r="K279" s="13">
        <f t="shared" si="53"/>
        <v>9.4655102934497748E-3</v>
      </c>
      <c r="L279" s="13">
        <f t="shared" si="54"/>
        <v>0</v>
      </c>
      <c r="M279" s="13">
        <f t="shared" si="59"/>
        <v>2.0180423194353719E-5</v>
      </c>
      <c r="N279" s="13">
        <f t="shared" si="55"/>
        <v>1.2511862380499306E-5</v>
      </c>
      <c r="O279" s="13">
        <f t="shared" si="56"/>
        <v>1.2511862380499306E-5</v>
      </c>
      <c r="Q279" s="41">
        <v>21.19126018451653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1.6252752389525269</v>
      </c>
      <c r="G280" s="13">
        <f t="shared" si="50"/>
        <v>0</v>
      </c>
      <c r="H280" s="13">
        <f t="shared" si="51"/>
        <v>1.6252752389525269</v>
      </c>
      <c r="I280" s="16">
        <f t="shared" si="58"/>
        <v>1.6347407492459767</v>
      </c>
      <c r="J280" s="13">
        <f t="shared" si="52"/>
        <v>1.6344798234190452</v>
      </c>
      <c r="K280" s="13">
        <f t="shared" si="53"/>
        <v>2.6092582693149069E-4</v>
      </c>
      <c r="L280" s="13">
        <f t="shared" si="54"/>
        <v>0</v>
      </c>
      <c r="M280" s="13">
        <f t="shared" si="59"/>
        <v>7.6685608138544129E-6</v>
      </c>
      <c r="N280" s="13">
        <f t="shared" si="55"/>
        <v>4.7545077045897356E-6</v>
      </c>
      <c r="O280" s="13">
        <f t="shared" si="56"/>
        <v>4.7545077045897356E-6</v>
      </c>
      <c r="Q280" s="41">
        <v>21.20558123101236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28.04469475882178</v>
      </c>
      <c r="G281" s="18">
        <f t="shared" si="50"/>
        <v>8.0733465715833092E-2</v>
      </c>
      <c r="H281" s="18">
        <f t="shared" si="51"/>
        <v>27.963961293105946</v>
      </c>
      <c r="I281" s="17">
        <f t="shared" si="58"/>
        <v>27.964222218932878</v>
      </c>
      <c r="J281" s="18">
        <f t="shared" si="52"/>
        <v>26.762931830731585</v>
      </c>
      <c r="K281" s="18">
        <f t="shared" si="53"/>
        <v>1.2012903882012935</v>
      </c>
      <c r="L281" s="18">
        <f t="shared" si="54"/>
        <v>0</v>
      </c>
      <c r="M281" s="18">
        <f t="shared" si="59"/>
        <v>2.9140531092646773E-6</v>
      </c>
      <c r="N281" s="18">
        <f t="shared" si="55"/>
        <v>1.8067129277440998E-6</v>
      </c>
      <c r="O281" s="18">
        <f t="shared" si="56"/>
        <v>8.0735272428760829E-2</v>
      </c>
      <c r="P281" s="3"/>
      <c r="Q281" s="42">
        <v>21.331344000000001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9.5284398090959357</v>
      </c>
      <c r="G282" s="13">
        <f t="shared" si="50"/>
        <v>0</v>
      </c>
      <c r="H282" s="13">
        <f t="shared" si="51"/>
        <v>9.5284398090959357</v>
      </c>
      <c r="I282" s="16">
        <f t="shared" si="58"/>
        <v>10.729730197297229</v>
      </c>
      <c r="J282" s="13">
        <f t="shared" si="52"/>
        <v>10.67470506221809</v>
      </c>
      <c r="K282" s="13">
        <f t="shared" si="53"/>
        <v>5.5025135079139531E-2</v>
      </c>
      <c r="L282" s="13">
        <f t="shared" si="54"/>
        <v>0</v>
      </c>
      <c r="M282" s="13">
        <f t="shared" si="59"/>
        <v>1.1073401815205775E-6</v>
      </c>
      <c r="N282" s="13">
        <f t="shared" si="55"/>
        <v>6.86550912542758E-7</v>
      </c>
      <c r="O282" s="13">
        <f t="shared" si="56"/>
        <v>6.86550912542758E-7</v>
      </c>
      <c r="Q282" s="41">
        <v>23.231546360647801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24.955873221888389</v>
      </c>
      <c r="G283" s="13">
        <f t="shared" si="50"/>
        <v>0</v>
      </c>
      <c r="H283" s="13">
        <f t="shared" si="51"/>
        <v>24.955873221888389</v>
      </c>
      <c r="I283" s="16">
        <f t="shared" si="58"/>
        <v>25.01089835696753</v>
      </c>
      <c r="J283" s="13">
        <f t="shared" si="52"/>
        <v>23.65405029735226</v>
      </c>
      <c r="K283" s="13">
        <f t="shared" si="53"/>
        <v>1.3568480596152703</v>
      </c>
      <c r="L283" s="13">
        <f t="shared" si="54"/>
        <v>0</v>
      </c>
      <c r="M283" s="13">
        <f t="shared" si="59"/>
        <v>4.2078926897781948E-7</v>
      </c>
      <c r="N283" s="13">
        <f t="shared" si="55"/>
        <v>2.6088934676624809E-7</v>
      </c>
      <c r="O283" s="13">
        <f t="shared" si="56"/>
        <v>2.6088934676624809E-7</v>
      </c>
      <c r="Q283" s="41">
        <v>17.979210874809691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72.302336020564766</v>
      </c>
      <c r="G284" s="13">
        <f t="shared" si="50"/>
        <v>5.0288618874894464</v>
      </c>
      <c r="H284" s="13">
        <f t="shared" si="51"/>
        <v>67.273474133075325</v>
      </c>
      <c r="I284" s="16">
        <f t="shared" si="58"/>
        <v>68.630322192690599</v>
      </c>
      <c r="J284" s="13">
        <f t="shared" si="52"/>
        <v>47.429740237889689</v>
      </c>
      <c r="K284" s="13">
        <f t="shared" si="53"/>
        <v>21.20058195480091</v>
      </c>
      <c r="L284" s="13">
        <f t="shared" si="54"/>
        <v>10.13268615898872</v>
      </c>
      <c r="M284" s="13">
        <f t="shared" si="59"/>
        <v>10.132686318888641</v>
      </c>
      <c r="N284" s="13">
        <f t="shared" si="55"/>
        <v>6.2822655177109574</v>
      </c>
      <c r="O284" s="13">
        <f t="shared" si="56"/>
        <v>11.311127405200404</v>
      </c>
      <c r="Q284" s="41">
        <v>16.505395150121171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43.432674016596657</v>
      </c>
      <c r="G285" s="13">
        <f t="shared" si="50"/>
        <v>1.8011527051586003</v>
      </c>
      <c r="H285" s="13">
        <f t="shared" si="51"/>
        <v>41.631521311438057</v>
      </c>
      <c r="I285" s="16">
        <f t="shared" si="58"/>
        <v>52.699417107250248</v>
      </c>
      <c r="J285" s="13">
        <f t="shared" si="52"/>
        <v>35.445055581132621</v>
      </c>
      <c r="K285" s="13">
        <f t="shared" si="53"/>
        <v>17.254361526117627</v>
      </c>
      <c r="L285" s="13">
        <f t="shared" si="54"/>
        <v>6.1574500284617404</v>
      </c>
      <c r="M285" s="13">
        <f t="shared" si="59"/>
        <v>10.007870829639426</v>
      </c>
      <c r="N285" s="13">
        <f t="shared" si="55"/>
        <v>6.2048799143764439</v>
      </c>
      <c r="O285" s="13">
        <f t="shared" si="56"/>
        <v>8.0060326195350449</v>
      </c>
      <c r="Q285" s="41">
        <v>11.953835846280921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8.3272677420903136</v>
      </c>
      <c r="G286" s="13">
        <f t="shared" si="50"/>
        <v>0</v>
      </c>
      <c r="H286" s="13">
        <f t="shared" si="51"/>
        <v>8.3272677420903136</v>
      </c>
      <c r="I286" s="16">
        <f t="shared" si="58"/>
        <v>19.424179239746202</v>
      </c>
      <c r="J286" s="13">
        <f t="shared" si="52"/>
        <v>17.799320782372597</v>
      </c>
      <c r="K286" s="13">
        <f t="shared" si="53"/>
        <v>1.6248584573736053</v>
      </c>
      <c r="L286" s="13">
        <f t="shared" si="54"/>
        <v>0</v>
      </c>
      <c r="M286" s="13">
        <f t="shared" si="59"/>
        <v>3.8029909152629822</v>
      </c>
      <c r="N286" s="13">
        <f t="shared" si="55"/>
        <v>2.357854367463049</v>
      </c>
      <c r="O286" s="13">
        <f t="shared" si="56"/>
        <v>2.357854367463049</v>
      </c>
      <c r="Q286" s="41">
        <v>10.84930401377782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64.415263426045314</v>
      </c>
      <c r="G287" s="13">
        <f t="shared" si="50"/>
        <v>4.1470650506736453</v>
      </c>
      <c r="H287" s="13">
        <f t="shared" si="51"/>
        <v>60.268198375371668</v>
      </c>
      <c r="I287" s="16">
        <f t="shared" si="58"/>
        <v>61.893056832745273</v>
      </c>
      <c r="J287" s="13">
        <f t="shared" si="52"/>
        <v>35.41629106964934</v>
      </c>
      <c r="K287" s="13">
        <f t="shared" si="53"/>
        <v>26.476765763095933</v>
      </c>
      <c r="L287" s="13">
        <f t="shared" si="54"/>
        <v>15.447664601040458</v>
      </c>
      <c r="M287" s="13">
        <f t="shared" si="59"/>
        <v>16.892801148840391</v>
      </c>
      <c r="N287" s="13">
        <f t="shared" si="55"/>
        <v>10.473536712281042</v>
      </c>
      <c r="O287" s="13">
        <f t="shared" si="56"/>
        <v>14.620601762954688</v>
      </c>
      <c r="Q287" s="41">
        <v>10.41669559354839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77.65755114623893</v>
      </c>
      <c r="G288" s="13">
        <f t="shared" si="50"/>
        <v>5.6275899582275013</v>
      </c>
      <c r="H288" s="13">
        <f t="shared" si="51"/>
        <v>72.029961188011427</v>
      </c>
      <c r="I288" s="16">
        <f t="shared" si="58"/>
        <v>83.05906235006691</v>
      </c>
      <c r="J288" s="13">
        <f t="shared" si="52"/>
        <v>42.35713745596928</v>
      </c>
      <c r="K288" s="13">
        <f t="shared" si="53"/>
        <v>40.70192489409763</v>
      </c>
      <c r="L288" s="13">
        <f t="shared" si="54"/>
        <v>29.777418237970959</v>
      </c>
      <c r="M288" s="13">
        <f t="shared" si="59"/>
        <v>36.196682674530308</v>
      </c>
      <c r="N288" s="13">
        <f t="shared" si="55"/>
        <v>22.441943258208791</v>
      </c>
      <c r="O288" s="13">
        <f t="shared" si="56"/>
        <v>28.069533216436291</v>
      </c>
      <c r="Q288" s="41">
        <v>12.3607355262401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64.506687292112062</v>
      </c>
      <c r="G289" s="13">
        <f t="shared" si="50"/>
        <v>4.1572864953149882</v>
      </c>
      <c r="H289" s="13">
        <f t="shared" si="51"/>
        <v>60.34940079679707</v>
      </c>
      <c r="I289" s="16">
        <f t="shared" si="58"/>
        <v>71.273907452923737</v>
      </c>
      <c r="J289" s="13">
        <f t="shared" si="52"/>
        <v>44.149373022409875</v>
      </c>
      <c r="K289" s="13">
        <f t="shared" si="53"/>
        <v>27.124534430513862</v>
      </c>
      <c r="L289" s="13">
        <f t="shared" si="54"/>
        <v>16.100196170799286</v>
      </c>
      <c r="M289" s="13">
        <f t="shared" si="59"/>
        <v>29.854935587120803</v>
      </c>
      <c r="N289" s="13">
        <f t="shared" si="55"/>
        <v>18.510060064014898</v>
      </c>
      <c r="O289" s="13">
        <f t="shared" si="56"/>
        <v>22.667346559329886</v>
      </c>
      <c r="Q289" s="41">
        <v>14.29433753646669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16.397350973117589</v>
      </c>
      <c r="G290" s="13">
        <f t="shared" si="50"/>
        <v>0</v>
      </c>
      <c r="H290" s="13">
        <f t="shared" si="51"/>
        <v>16.397350973117589</v>
      </c>
      <c r="I290" s="16">
        <f t="shared" si="58"/>
        <v>27.421689232832165</v>
      </c>
      <c r="J290" s="13">
        <f t="shared" si="52"/>
        <v>25.394677403055297</v>
      </c>
      <c r="K290" s="13">
        <f t="shared" si="53"/>
        <v>2.0270118297768676</v>
      </c>
      <c r="L290" s="13">
        <f t="shared" si="54"/>
        <v>0</v>
      </c>
      <c r="M290" s="13">
        <f t="shared" si="59"/>
        <v>11.344875523105905</v>
      </c>
      <c r="N290" s="13">
        <f t="shared" si="55"/>
        <v>7.0338228243256609</v>
      </c>
      <c r="O290" s="13">
        <f t="shared" si="56"/>
        <v>7.0338228243256609</v>
      </c>
      <c r="Q290" s="41">
        <v>16.864709813074761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22.016485530717691</v>
      </c>
      <c r="G291" s="13">
        <f t="shared" si="50"/>
        <v>0</v>
      </c>
      <c r="H291" s="13">
        <f t="shared" si="51"/>
        <v>22.016485530717691</v>
      </c>
      <c r="I291" s="16">
        <f t="shared" si="58"/>
        <v>24.043497360494559</v>
      </c>
      <c r="J291" s="13">
        <f t="shared" si="52"/>
        <v>23.145980452155904</v>
      </c>
      <c r="K291" s="13">
        <f t="shared" si="53"/>
        <v>0.89751690833865538</v>
      </c>
      <c r="L291" s="13">
        <f t="shared" si="54"/>
        <v>0</v>
      </c>
      <c r="M291" s="13">
        <f t="shared" si="59"/>
        <v>4.3110526987802444</v>
      </c>
      <c r="N291" s="13">
        <f t="shared" si="55"/>
        <v>2.6728526732437516</v>
      </c>
      <c r="O291" s="13">
        <f t="shared" si="56"/>
        <v>2.6728526732437516</v>
      </c>
      <c r="Q291" s="41">
        <v>20.251942499770699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0.54655885125035031</v>
      </c>
      <c r="G292" s="13">
        <f t="shared" si="50"/>
        <v>0</v>
      </c>
      <c r="H292" s="13">
        <f t="shared" si="51"/>
        <v>0.54655885125035031</v>
      </c>
      <c r="I292" s="16">
        <f t="shared" si="58"/>
        <v>1.4440757595890057</v>
      </c>
      <c r="J292" s="13">
        <f t="shared" si="52"/>
        <v>1.4439001860880876</v>
      </c>
      <c r="K292" s="13">
        <f t="shared" si="53"/>
        <v>1.7557350091812474E-4</v>
      </c>
      <c r="L292" s="13">
        <f t="shared" si="54"/>
        <v>0</v>
      </c>
      <c r="M292" s="13">
        <f t="shared" si="59"/>
        <v>1.6382000255364928</v>
      </c>
      <c r="N292" s="13">
        <f t="shared" si="55"/>
        <v>1.0156840158326255</v>
      </c>
      <c r="O292" s="13">
        <f t="shared" si="56"/>
        <v>1.0156840158326255</v>
      </c>
      <c r="Q292" s="41">
        <v>21.37659829909585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5.8105461167082213</v>
      </c>
      <c r="G293" s="18">
        <f t="shared" si="50"/>
        <v>0</v>
      </c>
      <c r="H293" s="18">
        <f t="shared" si="51"/>
        <v>5.8105461167082213</v>
      </c>
      <c r="I293" s="17">
        <f t="shared" si="58"/>
        <v>5.8107216902091396</v>
      </c>
      <c r="J293" s="18">
        <f t="shared" si="52"/>
        <v>5.7989974995526685</v>
      </c>
      <c r="K293" s="18">
        <f t="shared" si="53"/>
        <v>1.1724190656471123E-2</v>
      </c>
      <c r="L293" s="18">
        <f t="shared" si="54"/>
        <v>0</v>
      </c>
      <c r="M293" s="18">
        <f t="shared" si="59"/>
        <v>0.62251600970386733</v>
      </c>
      <c r="N293" s="18">
        <f t="shared" si="55"/>
        <v>0.38595992601639773</v>
      </c>
      <c r="O293" s="18">
        <f t="shared" si="56"/>
        <v>0.38595992601639773</v>
      </c>
      <c r="P293" s="3"/>
      <c r="Q293" s="42">
        <v>21.182240000000011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10.17850543545784</v>
      </c>
      <c r="G294" s="13">
        <f t="shared" si="50"/>
        <v>0</v>
      </c>
      <c r="H294" s="13">
        <f t="shared" si="51"/>
        <v>10.17850543545784</v>
      </c>
      <c r="I294" s="16">
        <f t="shared" si="58"/>
        <v>10.190229626114311</v>
      </c>
      <c r="J294" s="13">
        <f t="shared" si="52"/>
        <v>10.129080003166063</v>
      </c>
      <c r="K294" s="13">
        <f t="shared" si="53"/>
        <v>6.1149622948247995E-2</v>
      </c>
      <c r="L294" s="13">
        <f t="shared" si="54"/>
        <v>0</v>
      </c>
      <c r="M294" s="13">
        <f t="shared" si="59"/>
        <v>0.23655608368746961</v>
      </c>
      <c r="N294" s="13">
        <f t="shared" si="55"/>
        <v>0.14666477188623114</v>
      </c>
      <c r="O294" s="13">
        <f t="shared" si="56"/>
        <v>0.14666477188623114</v>
      </c>
      <c r="Q294" s="41">
        <v>21.376654499931728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34.273436371587543</v>
      </c>
      <c r="G295" s="13">
        <f t="shared" si="50"/>
        <v>0.77712424767673516</v>
      </c>
      <c r="H295" s="13">
        <f t="shared" si="51"/>
        <v>33.496312123910805</v>
      </c>
      <c r="I295" s="16">
        <f t="shared" si="58"/>
        <v>33.557461746859055</v>
      </c>
      <c r="J295" s="13">
        <f t="shared" si="52"/>
        <v>30.734977200211436</v>
      </c>
      <c r="K295" s="13">
        <f t="shared" si="53"/>
        <v>2.8224845466476189</v>
      </c>
      <c r="L295" s="13">
        <f t="shared" si="54"/>
        <v>0</v>
      </c>
      <c r="M295" s="13">
        <f t="shared" si="59"/>
        <v>8.9891311801238466E-2</v>
      </c>
      <c r="N295" s="13">
        <f t="shared" si="55"/>
        <v>5.5732613316767848E-2</v>
      </c>
      <c r="O295" s="13">
        <f t="shared" si="56"/>
        <v>0.83285686099350298</v>
      </c>
      <c r="Q295" s="41">
        <v>18.691158677939899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27.17218434985358</v>
      </c>
      <c r="G296" s="13">
        <f t="shared" si="50"/>
        <v>0</v>
      </c>
      <c r="H296" s="13">
        <f t="shared" si="51"/>
        <v>27.17218434985358</v>
      </c>
      <c r="I296" s="16">
        <f t="shared" si="58"/>
        <v>29.994668896501199</v>
      </c>
      <c r="J296" s="13">
        <f t="shared" si="52"/>
        <v>26.678376242989316</v>
      </c>
      <c r="K296" s="13">
        <f t="shared" si="53"/>
        <v>3.3162926535118835</v>
      </c>
      <c r="L296" s="13">
        <f t="shared" si="54"/>
        <v>0</v>
      </c>
      <c r="M296" s="13">
        <f t="shared" si="59"/>
        <v>3.4158698484470618E-2</v>
      </c>
      <c r="N296" s="13">
        <f t="shared" si="55"/>
        <v>2.1178393060371784E-2</v>
      </c>
      <c r="O296" s="13">
        <f t="shared" si="56"/>
        <v>2.1178393060371784E-2</v>
      </c>
      <c r="Q296" s="41">
        <v>14.830484289352629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132.38998111824449</v>
      </c>
      <c r="G297" s="13">
        <f t="shared" si="50"/>
        <v>11.74682913628371</v>
      </c>
      <c r="H297" s="13">
        <f t="shared" si="51"/>
        <v>120.64315198196078</v>
      </c>
      <c r="I297" s="16">
        <f t="shared" si="58"/>
        <v>123.95944463547266</v>
      </c>
      <c r="J297" s="13">
        <f t="shared" si="52"/>
        <v>50.112479188706288</v>
      </c>
      <c r="K297" s="13">
        <f t="shared" si="53"/>
        <v>73.846965446766376</v>
      </c>
      <c r="L297" s="13">
        <f t="shared" si="54"/>
        <v>63.166167075986138</v>
      </c>
      <c r="M297" s="13">
        <f t="shared" si="59"/>
        <v>63.179147381410232</v>
      </c>
      <c r="N297" s="13">
        <f t="shared" si="55"/>
        <v>39.171071376474345</v>
      </c>
      <c r="O297" s="13">
        <f t="shared" si="56"/>
        <v>50.917900512758052</v>
      </c>
      <c r="Q297" s="41">
        <v>13.917062286315661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21.994983914016139</v>
      </c>
      <c r="G298" s="13">
        <f t="shared" si="50"/>
        <v>0</v>
      </c>
      <c r="H298" s="13">
        <f t="shared" si="51"/>
        <v>21.994983914016139</v>
      </c>
      <c r="I298" s="16">
        <f t="shared" si="58"/>
        <v>32.675782284796369</v>
      </c>
      <c r="J298" s="13">
        <f t="shared" si="52"/>
        <v>26.136776098459066</v>
      </c>
      <c r="K298" s="13">
        <f t="shared" si="53"/>
        <v>6.5390061863373035</v>
      </c>
      <c r="L298" s="13">
        <f t="shared" si="54"/>
        <v>0</v>
      </c>
      <c r="M298" s="13">
        <f t="shared" si="59"/>
        <v>24.008076004935887</v>
      </c>
      <c r="N298" s="13">
        <f t="shared" si="55"/>
        <v>14.88500712306025</v>
      </c>
      <c r="O298" s="13">
        <f t="shared" si="56"/>
        <v>14.88500712306025</v>
      </c>
      <c r="Q298" s="41">
        <v>10.54230559354839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11.12019844566613</v>
      </c>
      <c r="G299" s="13">
        <f t="shared" si="50"/>
        <v>0</v>
      </c>
      <c r="H299" s="13">
        <f t="shared" si="51"/>
        <v>11.12019844566613</v>
      </c>
      <c r="I299" s="16">
        <f t="shared" si="58"/>
        <v>17.659204632003433</v>
      </c>
      <c r="J299" s="13">
        <f t="shared" si="52"/>
        <v>16.665808705292154</v>
      </c>
      <c r="K299" s="13">
        <f t="shared" si="53"/>
        <v>0.99339592671127974</v>
      </c>
      <c r="L299" s="13">
        <f t="shared" si="54"/>
        <v>0</v>
      </c>
      <c r="M299" s="13">
        <f t="shared" si="59"/>
        <v>9.1230688818756374</v>
      </c>
      <c r="N299" s="13">
        <f t="shared" si="55"/>
        <v>5.6563027067628955</v>
      </c>
      <c r="O299" s="13">
        <f t="shared" si="56"/>
        <v>5.6563027067628955</v>
      </c>
      <c r="Q299" s="41">
        <v>12.701658584401381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45.709491712648678</v>
      </c>
      <c r="G300" s="13">
        <f t="shared" si="50"/>
        <v>2.0557073093320182</v>
      </c>
      <c r="H300" s="13">
        <f t="shared" si="51"/>
        <v>43.653784403316656</v>
      </c>
      <c r="I300" s="16">
        <f t="shared" si="58"/>
        <v>44.647180330027936</v>
      </c>
      <c r="J300" s="13">
        <f t="shared" si="52"/>
        <v>35.301058603168585</v>
      </c>
      <c r="K300" s="13">
        <f t="shared" si="53"/>
        <v>9.3461217268593515</v>
      </c>
      <c r="L300" s="13">
        <f t="shared" si="54"/>
        <v>0</v>
      </c>
      <c r="M300" s="13">
        <f t="shared" si="59"/>
        <v>3.4667661751127419</v>
      </c>
      <c r="N300" s="13">
        <f t="shared" si="55"/>
        <v>2.1493950285698999</v>
      </c>
      <c r="O300" s="13">
        <f t="shared" si="56"/>
        <v>4.2051023379019181</v>
      </c>
      <c r="Q300" s="41">
        <v>14.65399587114249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114.75842384562399</v>
      </c>
      <c r="G301" s="13">
        <f t="shared" si="50"/>
        <v>9.7755715822532103</v>
      </c>
      <c r="H301" s="13">
        <f t="shared" si="51"/>
        <v>104.98285226337079</v>
      </c>
      <c r="I301" s="16">
        <f t="shared" si="58"/>
        <v>114.32897399023014</v>
      </c>
      <c r="J301" s="13">
        <f t="shared" si="52"/>
        <v>51.644885655978705</v>
      </c>
      <c r="K301" s="13">
        <f t="shared" si="53"/>
        <v>62.684088334251435</v>
      </c>
      <c r="L301" s="13">
        <f t="shared" si="54"/>
        <v>51.921211752213594</v>
      </c>
      <c r="M301" s="13">
        <f t="shared" si="59"/>
        <v>53.238582898756434</v>
      </c>
      <c r="N301" s="13">
        <f t="shared" si="55"/>
        <v>33.007921397228991</v>
      </c>
      <c r="O301" s="13">
        <f t="shared" si="56"/>
        <v>42.783492979482205</v>
      </c>
      <c r="Q301" s="41">
        <v>14.71112087988416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10.1644985017724</v>
      </c>
      <c r="G302" s="13">
        <f t="shared" si="50"/>
        <v>0</v>
      </c>
      <c r="H302" s="13">
        <f t="shared" si="51"/>
        <v>10.1644985017724</v>
      </c>
      <c r="I302" s="16">
        <f t="shared" si="58"/>
        <v>20.927375083810233</v>
      </c>
      <c r="J302" s="13">
        <f t="shared" si="52"/>
        <v>20.129390082794199</v>
      </c>
      <c r="K302" s="13">
        <f t="shared" si="53"/>
        <v>0.79798500101603409</v>
      </c>
      <c r="L302" s="13">
        <f t="shared" si="54"/>
        <v>0</v>
      </c>
      <c r="M302" s="13">
        <f t="shared" si="59"/>
        <v>20.230661501527443</v>
      </c>
      <c r="N302" s="13">
        <f t="shared" si="55"/>
        <v>12.543010130947014</v>
      </c>
      <c r="O302" s="13">
        <f t="shared" si="56"/>
        <v>12.543010130947014</v>
      </c>
      <c r="Q302" s="41">
        <v>18.132168778516629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4.2081609567366343</v>
      </c>
      <c r="G303" s="13">
        <f t="shared" si="50"/>
        <v>0</v>
      </c>
      <c r="H303" s="13">
        <f t="shared" si="51"/>
        <v>4.2081609567366343</v>
      </c>
      <c r="I303" s="16">
        <f t="shared" si="58"/>
        <v>5.0061459577526684</v>
      </c>
      <c r="J303" s="13">
        <f t="shared" si="52"/>
        <v>5.0000406149504144</v>
      </c>
      <c r="K303" s="13">
        <f t="shared" si="53"/>
        <v>6.1053428022539435E-3</v>
      </c>
      <c r="L303" s="13">
        <f t="shared" si="54"/>
        <v>0</v>
      </c>
      <c r="M303" s="13">
        <f t="shared" si="59"/>
        <v>7.6876513705804292</v>
      </c>
      <c r="N303" s="13">
        <f t="shared" si="55"/>
        <v>4.766343849759866</v>
      </c>
      <c r="O303" s="13">
        <f t="shared" si="56"/>
        <v>4.766343849759866</v>
      </c>
      <c r="Q303" s="41">
        <v>22.644990064959011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0.79973201637363611</v>
      </c>
      <c r="G304" s="13">
        <f t="shared" si="50"/>
        <v>0</v>
      </c>
      <c r="H304" s="13">
        <f t="shared" si="51"/>
        <v>0.79973201637363611</v>
      </c>
      <c r="I304" s="16">
        <f t="shared" si="58"/>
        <v>0.80583735917589006</v>
      </c>
      <c r="J304" s="13">
        <f t="shared" si="52"/>
        <v>0.80581218921861619</v>
      </c>
      <c r="K304" s="13">
        <f t="shared" si="53"/>
        <v>2.5169957273862842E-5</v>
      </c>
      <c r="L304" s="13">
        <f t="shared" si="54"/>
        <v>0</v>
      </c>
      <c r="M304" s="13">
        <f t="shared" si="59"/>
        <v>2.9213075208205632</v>
      </c>
      <c r="N304" s="13">
        <f t="shared" si="55"/>
        <v>1.8112106629087492</v>
      </c>
      <c r="O304" s="13">
        <f t="shared" si="56"/>
        <v>1.8112106629087492</v>
      </c>
      <c r="Q304" s="41">
        <v>22.740348740712712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7.6940880734448482</v>
      </c>
      <c r="G305" s="18">
        <f t="shared" si="50"/>
        <v>0</v>
      </c>
      <c r="H305" s="18">
        <f t="shared" si="51"/>
        <v>7.6940880734448482</v>
      </c>
      <c r="I305" s="17">
        <f t="shared" si="58"/>
        <v>7.6941132434021222</v>
      </c>
      <c r="J305" s="18">
        <f t="shared" si="52"/>
        <v>7.6626787315341289</v>
      </c>
      <c r="K305" s="18">
        <f t="shared" si="53"/>
        <v>3.1434511867993287E-2</v>
      </c>
      <c r="L305" s="18">
        <f t="shared" si="54"/>
        <v>0</v>
      </c>
      <c r="M305" s="18">
        <f t="shared" si="59"/>
        <v>1.110096857911814</v>
      </c>
      <c r="N305" s="18">
        <f t="shared" si="55"/>
        <v>0.68826005190532469</v>
      </c>
      <c r="O305" s="18">
        <f t="shared" si="56"/>
        <v>0.68826005190532469</v>
      </c>
      <c r="P305" s="3"/>
      <c r="Q305" s="42">
        <v>20.143239000000001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8.3260038638669531</v>
      </c>
      <c r="G306" s="13">
        <f t="shared" si="50"/>
        <v>0</v>
      </c>
      <c r="H306" s="13">
        <f t="shared" si="51"/>
        <v>8.3260038638669531</v>
      </c>
      <c r="I306" s="16">
        <f t="shared" si="58"/>
        <v>8.3574383757349473</v>
      </c>
      <c r="J306" s="13">
        <f t="shared" si="52"/>
        <v>8.3293605615046591</v>
      </c>
      <c r="K306" s="13">
        <f t="shared" si="53"/>
        <v>2.8077814230288212E-2</v>
      </c>
      <c r="L306" s="13">
        <f t="shared" si="54"/>
        <v>0</v>
      </c>
      <c r="M306" s="13">
        <f t="shared" si="59"/>
        <v>0.42183680600648932</v>
      </c>
      <c r="N306" s="13">
        <f t="shared" si="55"/>
        <v>0.26153881972402337</v>
      </c>
      <c r="O306" s="13">
        <f t="shared" si="56"/>
        <v>0.26153881972402337</v>
      </c>
      <c r="Q306" s="41">
        <v>22.704776673386949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47.051894964874457</v>
      </c>
      <c r="G307" s="13">
        <f t="shared" si="50"/>
        <v>2.2057917579481603</v>
      </c>
      <c r="H307" s="13">
        <f t="shared" si="51"/>
        <v>44.846103206926294</v>
      </c>
      <c r="I307" s="16">
        <f t="shared" si="58"/>
        <v>44.874181021156581</v>
      </c>
      <c r="J307" s="13">
        <f t="shared" si="52"/>
        <v>37.819361607629887</v>
      </c>
      <c r="K307" s="13">
        <f t="shared" si="53"/>
        <v>7.0548194135266939</v>
      </c>
      <c r="L307" s="13">
        <f t="shared" si="54"/>
        <v>0</v>
      </c>
      <c r="M307" s="13">
        <f t="shared" si="59"/>
        <v>0.16029798628246594</v>
      </c>
      <c r="N307" s="13">
        <f t="shared" si="55"/>
        <v>9.938475149512889E-2</v>
      </c>
      <c r="O307" s="13">
        <f t="shared" si="56"/>
        <v>2.3051765094432892</v>
      </c>
      <c r="Q307" s="41">
        <v>17.476022737829819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3.6458657976016928</v>
      </c>
      <c r="G308" s="13">
        <f t="shared" si="50"/>
        <v>0</v>
      </c>
      <c r="H308" s="13">
        <f t="shared" si="51"/>
        <v>3.6458657976016928</v>
      </c>
      <c r="I308" s="16">
        <f t="shared" si="58"/>
        <v>10.700685211128388</v>
      </c>
      <c r="J308" s="13">
        <f t="shared" si="52"/>
        <v>10.549353357870599</v>
      </c>
      <c r="K308" s="13">
        <f t="shared" si="53"/>
        <v>0.15133185325778875</v>
      </c>
      <c r="L308" s="13">
        <f t="shared" si="54"/>
        <v>0</v>
      </c>
      <c r="M308" s="13">
        <f t="shared" si="59"/>
        <v>6.0913234787337053E-2</v>
      </c>
      <c r="N308" s="13">
        <f t="shared" si="55"/>
        <v>3.7766205568148969E-2</v>
      </c>
      <c r="O308" s="13">
        <f t="shared" si="56"/>
        <v>3.7766205568148969E-2</v>
      </c>
      <c r="Q308" s="41">
        <v>15.912626230151851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21.997380085860961</v>
      </c>
      <c r="G309" s="13">
        <f t="shared" si="50"/>
        <v>0</v>
      </c>
      <c r="H309" s="13">
        <f t="shared" si="51"/>
        <v>21.997380085860961</v>
      </c>
      <c r="I309" s="16">
        <f t="shared" si="58"/>
        <v>22.148711939118748</v>
      </c>
      <c r="J309" s="13">
        <f t="shared" si="52"/>
        <v>20.512187732791343</v>
      </c>
      <c r="K309" s="13">
        <f t="shared" si="53"/>
        <v>1.6365242063274046</v>
      </c>
      <c r="L309" s="13">
        <f t="shared" si="54"/>
        <v>0</v>
      </c>
      <c r="M309" s="13">
        <f t="shared" si="59"/>
        <v>2.3147029219188084E-2</v>
      </c>
      <c r="N309" s="13">
        <f t="shared" si="55"/>
        <v>1.4351158115896613E-2</v>
      </c>
      <c r="O309" s="13">
        <f t="shared" si="56"/>
        <v>1.4351158115896613E-2</v>
      </c>
      <c r="Q309" s="41">
        <v>13.806629826924221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22.107167548367201</v>
      </c>
      <c r="G310" s="13">
        <f t="shared" si="50"/>
        <v>0</v>
      </c>
      <c r="H310" s="13">
        <f t="shared" si="51"/>
        <v>22.107167548367201</v>
      </c>
      <c r="I310" s="16">
        <f t="shared" si="58"/>
        <v>23.743691754694606</v>
      </c>
      <c r="J310" s="13">
        <f t="shared" si="52"/>
        <v>21.027357262225685</v>
      </c>
      <c r="K310" s="13">
        <f t="shared" si="53"/>
        <v>2.7163344924689206</v>
      </c>
      <c r="L310" s="13">
        <f t="shared" si="54"/>
        <v>0</v>
      </c>
      <c r="M310" s="13">
        <f t="shared" si="59"/>
        <v>8.7958711032914711E-3</v>
      </c>
      <c r="N310" s="13">
        <f t="shared" si="55"/>
        <v>5.4534400840407123E-3</v>
      </c>
      <c r="O310" s="13">
        <f t="shared" si="56"/>
        <v>5.4534400840407123E-3</v>
      </c>
      <c r="Q310" s="41">
        <v>11.120238093548391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10.17439105284029</v>
      </c>
      <c r="G311" s="13">
        <f t="shared" si="50"/>
        <v>0</v>
      </c>
      <c r="H311" s="13">
        <f t="shared" si="51"/>
        <v>10.17439105284029</v>
      </c>
      <c r="I311" s="16">
        <f t="shared" si="58"/>
        <v>12.890725545309211</v>
      </c>
      <c r="J311" s="13">
        <f t="shared" si="52"/>
        <v>12.567550403631575</v>
      </c>
      <c r="K311" s="13">
        <f t="shared" si="53"/>
        <v>0.32317514167763584</v>
      </c>
      <c r="L311" s="13">
        <f t="shared" si="54"/>
        <v>0</v>
      </c>
      <c r="M311" s="13">
        <f t="shared" si="59"/>
        <v>3.3424310192507588E-3</v>
      </c>
      <c r="N311" s="13">
        <f t="shared" si="55"/>
        <v>2.0723072319354706E-3</v>
      </c>
      <c r="O311" s="13">
        <f t="shared" si="56"/>
        <v>2.0723072319354706E-3</v>
      </c>
      <c r="Q311" s="41">
        <v>14.35639427271896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130.3527592722906</v>
      </c>
      <c r="G312" s="13">
        <f t="shared" si="50"/>
        <v>11.519062020141977</v>
      </c>
      <c r="H312" s="13">
        <f t="shared" si="51"/>
        <v>118.83369725214862</v>
      </c>
      <c r="I312" s="16">
        <f t="shared" si="58"/>
        <v>119.15687239382626</v>
      </c>
      <c r="J312" s="13">
        <f t="shared" si="52"/>
        <v>55.157981381596215</v>
      </c>
      <c r="K312" s="13">
        <f t="shared" si="53"/>
        <v>63.998891012230047</v>
      </c>
      <c r="L312" s="13">
        <f t="shared" si="54"/>
        <v>53.245681888758433</v>
      </c>
      <c r="M312" s="13">
        <f t="shared" si="59"/>
        <v>53.246952012545748</v>
      </c>
      <c r="N312" s="13">
        <f t="shared" si="55"/>
        <v>33.013110247778364</v>
      </c>
      <c r="O312" s="13">
        <f t="shared" si="56"/>
        <v>44.532172267920345</v>
      </c>
      <c r="Q312" s="41">
        <v>15.747557122403739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18.776403522652821</v>
      </c>
      <c r="G313" s="13">
        <f t="shared" si="50"/>
        <v>0</v>
      </c>
      <c r="H313" s="13">
        <f t="shared" si="51"/>
        <v>18.776403522652821</v>
      </c>
      <c r="I313" s="16">
        <f t="shared" si="58"/>
        <v>29.529612646124441</v>
      </c>
      <c r="J313" s="13">
        <f t="shared" si="52"/>
        <v>27.076542963924148</v>
      </c>
      <c r="K313" s="13">
        <f t="shared" si="53"/>
        <v>2.4530696822002938</v>
      </c>
      <c r="L313" s="13">
        <f t="shared" si="54"/>
        <v>0</v>
      </c>
      <c r="M313" s="13">
        <f t="shared" si="59"/>
        <v>20.233841764767384</v>
      </c>
      <c r="N313" s="13">
        <f t="shared" si="55"/>
        <v>12.544981894155777</v>
      </c>
      <c r="O313" s="13">
        <f t="shared" si="56"/>
        <v>12.544981894155777</v>
      </c>
      <c r="Q313" s="41">
        <v>16.980493766375432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1.953145841549331</v>
      </c>
      <c r="G314" s="13">
        <f t="shared" si="50"/>
        <v>0</v>
      </c>
      <c r="H314" s="13">
        <f t="shared" si="51"/>
        <v>1.953145841549331</v>
      </c>
      <c r="I314" s="16">
        <f t="shared" si="58"/>
        <v>4.4062155237496246</v>
      </c>
      <c r="J314" s="13">
        <f t="shared" si="52"/>
        <v>4.3988106387294108</v>
      </c>
      <c r="K314" s="13">
        <f t="shared" si="53"/>
        <v>7.4048850202137473E-3</v>
      </c>
      <c r="L314" s="13">
        <f t="shared" si="54"/>
        <v>0</v>
      </c>
      <c r="M314" s="13">
        <f t="shared" si="59"/>
        <v>7.6888598706116067</v>
      </c>
      <c r="N314" s="13">
        <f t="shared" si="55"/>
        <v>4.7670931197791964</v>
      </c>
      <c r="O314" s="13">
        <f t="shared" si="56"/>
        <v>4.7670931197791964</v>
      </c>
      <c r="Q314" s="41">
        <v>18.569139349185662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6.8885308808826871</v>
      </c>
      <c r="G315" s="13">
        <f t="shared" si="50"/>
        <v>0</v>
      </c>
      <c r="H315" s="13">
        <f t="shared" si="51"/>
        <v>6.8885308808826871</v>
      </c>
      <c r="I315" s="16">
        <f t="shared" si="58"/>
        <v>6.8959357659029008</v>
      </c>
      <c r="J315" s="13">
        <f t="shared" si="52"/>
        <v>6.8815822120913595</v>
      </c>
      <c r="K315" s="13">
        <f t="shared" si="53"/>
        <v>1.4353553811541353E-2</v>
      </c>
      <c r="L315" s="13">
        <f t="shared" si="54"/>
        <v>0</v>
      </c>
      <c r="M315" s="13">
        <f t="shared" si="59"/>
        <v>2.9217667508324103</v>
      </c>
      <c r="N315" s="13">
        <f t="shared" si="55"/>
        <v>1.8114953855160945</v>
      </c>
      <c r="O315" s="13">
        <f t="shared" si="56"/>
        <v>1.8114953855160945</v>
      </c>
      <c r="Q315" s="41">
        <v>23.389006078828729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9.1180868873505433E-2</v>
      </c>
      <c r="G316" s="13">
        <f t="shared" si="50"/>
        <v>0</v>
      </c>
      <c r="H316" s="13">
        <f t="shared" si="51"/>
        <v>9.1180868873505433E-2</v>
      </c>
      <c r="I316" s="16">
        <f t="shared" si="58"/>
        <v>0.10553442268504679</v>
      </c>
      <c r="J316" s="13">
        <f t="shared" si="52"/>
        <v>0.105534357414288</v>
      </c>
      <c r="K316" s="13">
        <f t="shared" si="53"/>
        <v>6.5270758783930738E-8</v>
      </c>
      <c r="L316" s="13">
        <f t="shared" si="54"/>
        <v>0</v>
      </c>
      <c r="M316" s="13">
        <f t="shared" si="59"/>
        <v>1.1102713653163159</v>
      </c>
      <c r="N316" s="13">
        <f t="shared" si="55"/>
        <v>0.68836824649611583</v>
      </c>
      <c r="O316" s="13">
        <f t="shared" si="56"/>
        <v>0.68836824649611583</v>
      </c>
      <c r="Q316" s="41">
        <v>21.72240200000001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1.8142857139999999</v>
      </c>
      <c r="G317" s="18">
        <f t="shared" si="50"/>
        <v>0</v>
      </c>
      <c r="H317" s="18">
        <f t="shared" si="51"/>
        <v>1.8142857139999999</v>
      </c>
      <c r="I317" s="17">
        <f t="shared" si="58"/>
        <v>1.8142857792707587</v>
      </c>
      <c r="J317" s="18">
        <f t="shared" si="52"/>
        <v>1.8140598766506117</v>
      </c>
      <c r="K317" s="18">
        <f t="shared" si="53"/>
        <v>2.2590262014698936E-4</v>
      </c>
      <c r="L317" s="18">
        <f t="shared" si="54"/>
        <v>0</v>
      </c>
      <c r="M317" s="18">
        <f t="shared" si="59"/>
        <v>0.42190311882020004</v>
      </c>
      <c r="N317" s="18">
        <f t="shared" si="55"/>
        <v>0.261579933668524</v>
      </c>
      <c r="O317" s="18">
        <f t="shared" si="56"/>
        <v>0.261579933668524</v>
      </c>
      <c r="P317" s="3"/>
      <c r="Q317" s="42">
        <v>24.451792101486749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1.3237117524924931</v>
      </c>
      <c r="G318" s="13">
        <f t="shared" si="50"/>
        <v>0</v>
      </c>
      <c r="H318" s="13">
        <f t="shared" si="51"/>
        <v>1.3237117524924931</v>
      </c>
      <c r="I318" s="16">
        <f t="shared" si="58"/>
        <v>1.3239376551126401</v>
      </c>
      <c r="J318" s="13">
        <f t="shared" si="52"/>
        <v>1.323835331211892</v>
      </c>
      <c r="K318" s="13">
        <f t="shared" si="53"/>
        <v>1.0232390074804698E-4</v>
      </c>
      <c r="L318" s="13">
        <f t="shared" si="54"/>
        <v>0</v>
      </c>
      <c r="M318" s="13">
        <f t="shared" si="59"/>
        <v>0.16032318515167604</v>
      </c>
      <c r="N318" s="13">
        <f t="shared" si="55"/>
        <v>9.940037479403914E-2</v>
      </c>
      <c r="O318" s="13">
        <f t="shared" si="56"/>
        <v>9.940037479403914E-2</v>
      </c>
      <c r="Q318" s="41">
        <v>23.35806557979992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37.842797510365067</v>
      </c>
      <c r="G319" s="13">
        <f t="shared" si="50"/>
        <v>1.1761888339231403</v>
      </c>
      <c r="H319" s="13">
        <f t="shared" si="51"/>
        <v>36.666608676441925</v>
      </c>
      <c r="I319" s="16">
        <f t="shared" si="58"/>
        <v>36.666711000342673</v>
      </c>
      <c r="J319" s="13">
        <f t="shared" si="52"/>
        <v>33.434190423769117</v>
      </c>
      <c r="K319" s="13">
        <f t="shared" si="53"/>
        <v>3.2325205765735561</v>
      </c>
      <c r="L319" s="13">
        <f t="shared" si="54"/>
        <v>0</v>
      </c>
      <c r="M319" s="13">
        <f t="shared" si="59"/>
        <v>6.09228103576369E-2</v>
      </c>
      <c r="N319" s="13">
        <f t="shared" si="55"/>
        <v>3.7772142421734878E-2</v>
      </c>
      <c r="O319" s="13">
        <f t="shared" si="56"/>
        <v>1.2139609763448753</v>
      </c>
      <c r="Q319" s="41">
        <v>19.562816573776381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104.3614811732226</v>
      </c>
      <c r="G320" s="13">
        <f t="shared" si="50"/>
        <v>8.6131642313370538</v>
      </c>
      <c r="H320" s="13">
        <f t="shared" si="51"/>
        <v>95.748316941885548</v>
      </c>
      <c r="I320" s="16">
        <f t="shared" si="58"/>
        <v>98.980837518459111</v>
      </c>
      <c r="J320" s="13">
        <f t="shared" si="52"/>
        <v>47.550598939378546</v>
      </c>
      <c r="K320" s="13">
        <f t="shared" si="53"/>
        <v>51.430238579080566</v>
      </c>
      <c r="L320" s="13">
        <f t="shared" si="54"/>
        <v>40.584614883699444</v>
      </c>
      <c r="M320" s="13">
        <f t="shared" si="59"/>
        <v>40.607765551635346</v>
      </c>
      <c r="N320" s="13">
        <f t="shared" si="55"/>
        <v>25.176814642013916</v>
      </c>
      <c r="O320" s="13">
        <f t="shared" si="56"/>
        <v>33.789978873350968</v>
      </c>
      <c r="Q320" s="41">
        <v>13.76484698799166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87.732522266166868</v>
      </c>
      <c r="G321" s="13">
        <f t="shared" si="50"/>
        <v>6.7539999865485729</v>
      </c>
      <c r="H321" s="13">
        <f t="shared" si="51"/>
        <v>80.978522279618289</v>
      </c>
      <c r="I321" s="16">
        <f t="shared" si="58"/>
        <v>91.824145974999411</v>
      </c>
      <c r="J321" s="13">
        <f t="shared" si="52"/>
        <v>40.754193242346261</v>
      </c>
      <c r="K321" s="13">
        <f t="shared" si="53"/>
        <v>51.069952732653149</v>
      </c>
      <c r="L321" s="13">
        <f t="shared" si="54"/>
        <v>40.221679933683575</v>
      </c>
      <c r="M321" s="13">
        <f t="shared" si="59"/>
        <v>55.652630843305012</v>
      </c>
      <c r="N321" s="13">
        <f t="shared" si="55"/>
        <v>34.504631122849105</v>
      </c>
      <c r="O321" s="13">
        <f t="shared" si="56"/>
        <v>41.258631109397676</v>
      </c>
      <c r="Q321" s="41">
        <v>11.187498970268679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32.731711377039822</v>
      </c>
      <c r="G322" s="13">
        <f t="shared" si="50"/>
        <v>0.60475506923444267</v>
      </c>
      <c r="H322" s="13">
        <f t="shared" si="51"/>
        <v>32.126956307805379</v>
      </c>
      <c r="I322" s="16">
        <f t="shared" si="58"/>
        <v>42.975229106774961</v>
      </c>
      <c r="J322" s="13">
        <f t="shared" si="52"/>
        <v>30.492133252696902</v>
      </c>
      <c r="K322" s="13">
        <f t="shared" si="53"/>
        <v>12.483095854078059</v>
      </c>
      <c r="L322" s="13">
        <f t="shared" si="54"/>
        <v>1.351102276072403</v>
      </c>
      <c r="M322" s="13">
        <f t="shared" si="59"/>
        <v>22.49910199652831</v>
      </c>
      <c r="N322" s="13">
        <f t="shared" si="55"/>
        <v>13.949443237847552</v>
      </c>
      <c r="O322" s="13">
        <f t="shared" si="56"/>
        <v>14.554198307081995</v>
      </c>
      <c r="Q322" s="41">
        <v>10.446370593548391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40.772130604713212</v>
      </c>
      <c r="G323" s="13">
        <f t="shared" si="50"/>
        <v>1.5036964897257457</v>
      </c>
      <c r="H323" s="13">
        <f t="shared" si="51"/>
        <v>39.268434114987464</v>
      </c>
      <c r="I323" s="16">
        <f t="shared" si="58"/>
        <v>50.400427692993119</v>
      </c>
      <c r="J323" s="13">
        <f t="shared" si="52"/>
        <v>34.644470061995655</v>
      </c>
      <c r="K323" s="13">
        <f t="shared" si="53"/>
        <v>15.755957630997464</v>
      </c>
      <c r="L323" s="13">
        <f t="shared" si="54"/>
        <v>4.6480286948968761</v>
      </c>
      <c r="M323" s="13">
        <f t="shared" si="59"/>
        <v>13.197687453577634</v>
      </c>
      <c r="N323" s="13">
        <f t="shared" si="55"/>
        <v>8.1825662212181332</v>
      </c>
      <c r="O323" s="13">
        <f t="shared" si="56"/>
        <v>9.686262710943879</v>
      </c>
      <c r="Q323" s="41">
        <v>11.89298474401609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1.8142857139999999</v>
      </c>
      <c r="G324" s="13">
        <f t="shared" si="50"/>
        <v>0</v>
      </c>
      <c r="H324" s="13">
        <f t="shared" si="51"/>
        <v>1.8142857139999999</v>
      </c>
      <c r="I324" s="16">
        <f t="shared" si="58"/>
        <v>12.922214650100589</v>
      </c>
      <c r="J324" s="13">
        <f t="shared" si="52"/>
        <v>12.650423047486594</v>
      </c>
      <c r="K324" s="13">
        <f t="shared" si="53"/>
        <v>0.2717916026139946</v>
      </c>
      <c r="L324" s="13">
        <f t="shared" si="54"/>
        <v>0</v>
      </c>
      <c r="M324" s="13">
        <f t="shared" si="59"/>
        <v>5.0151212323595011</v>
      </c>
      <c r="N324" s="13">
        <f t="shared" si="55"/>
        <v>3.1093751640628908</v>
      </c>
      <c r="O324" s="13">
        <f t="shared" si="56"/>
        <v>3.1093751640628908</v>
      </c>
      <c r="Q324" s="41">
        <v>15.696941192095769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5.366051043429036</v>
      </c>
      <c r="G325" s="13">
        <f t="shared" si="50"/>
        <v>0</v>
      </c>
      <c r="H325" s="13">
        <f t="shared" si="51"/>
        <v>5.366051043429036</v>
      </c>
      <c r="I325" s="16">
        <f t="shared" si="58"/>
        <v>5.6378426460430306</v>
      </c>
      <c r="J325" s="13">
        <f t="shared" si="52"/>
        <v>5.6184904402186904</v>
      </c>
      <c r="K325" s="13">
        <f t="shared" si="53"/>
        <v>1.9352205824340274E-2</v>
      </c>
      <c r="L325" s="13">
        <f t="shared" si="54"/>
        <v>0</v>
      </c>
      <c r="M325" s="13">
        <f t="shared" si="59"/>
        <v>1.9057460682966103</v>
      </c>
      <c r="N325" s="13">
        <f t="shared" si="55"/>
        <v>1.1815625623438983</v>
      </c>
      <c r="O325" s="13">
        <f t="shared" si="56"/>
        <v>1.1815625623438983</v>
      </c>
      <c r="Q325" s="41">
        <v>16.983917649169982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5.3181034051643223</v>
      </c>
      <c r="G326" s="13">
        <f t="shared" ref="G326:G389" si="61">IF((F326-$J$2)&gt;0,$I$2*(F326-$J$2),0)</f>
        <v>0</v>
      </c>
      <c r="H326" s="13">
        <f t="shared" ref="H326:H389" si="62">F326-G326</f>
        <v>5.3181034051643223</v>
      </c>
      <c r="I326" s="16">
        <f t="shared" si="58"/>
        <v>5.3374556109886626</v>
      </c>
      <c r="J326" s="13">
        <f t="shared" ref="J326:J389" si="63">I326/SQRT(1+(I326/($K$2*(300+(25*Q326)+0.05*(Q326)^3)))^2)</f>
        <v>5.327334327663098</v>
      </c>
      <c r="K326" s="13">
        <f t="shared" ref="K326:K389" si="64">I326-J326</f>
        <v>1.0121283325564612E-2</v>
      </c>
      <c r="L326" s="13">
        <f t="shared" ref="L326:L389" si="65">IF(K326&gt;$N$2,(K326-$N$2)/$L$2,0)</f>
        <v>0</v>
      </c>
      <c r="M326" s="13">
        <f t="shared" si="59"/>
        <v>0.72418350595271197</v>
      </c>
      <c r="N326" s="13">
        <f t="shared" ref="N326:N389" si="66">$M$2*M326</f>
        <v>0.44899377369068144</v>
      </c>
      <c r="O326" s="13">
        <f t="shared" ref="O326:O389" si="67">N326+G326</f>
        <v>0.44899377369068144</v>
      </c>
      <c r="Q326" s="41">
        <v>20.421689001748021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1.8142857139999999</v>
      </c>
      <c r="G327" s="13">
        <f t="shared" si="61"/>
        <v>0</v>
      </c>
      <c r="H327" s="13">
        <f t="shared" si="62"/>
        <v>1.8142857139999999</v>
      </c>
      <c r="I327" s="16">
        <f t="shared" ref="I327:I390" si="69">H327+K326-L326</f>
        <v>1.8244069973255646</v>
      </c>
      <c r="J327" s="13">
        <f t="shared" si="63"/>
        <v>1.8240466460939546</v>
      </c>
      <c r="K327" s="13">
        <f t="shared" si="64"/>
        <v>3.6035123160993443E-4</v>
      </c>
      <c r="L327" s="13">
        <f t="shared" si="65"/>
        <v>0</v>
      </c>
      <c r="M327" s="13">
        <f t="shared" ref="M327:M390" si="70">L327+M326-N326</f>
        <v>0.27518973226203053</v>
      </c>
      <c r="N327" s="13">
        <f t="shared" si="66"/>
        <v>0.17061763400245894</v>
      </c>
      <c r="O327" s="13">
        <f t="shared" si="67"/>
        <v>0.17061763400245894</v>
      </c>
      <c r="Q327" s="41">
        <v>21.250907254523192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3.9732072470775412E-2</v>
      </c>
      <c r="G328" s="13">
        <f t="shared" si="61"/>
        <v>0</v>
      </c>
      <c r="H328" s="13">
        <f t="shared" si="62"/>
        <v>3.9732072470775412E-2</v>
      </c>
      <c r="I328" s="16">
        <f t="shared" si="69"/>
        <v>4.0092423702385346E-2</v>
      </c>
      <c r="J328" s="13">
        <f t="shared" si="63"/>
        <v>4.0092421158623458E-2</v>
      </c>
      <c r="K328" s="13">
        <f t="shared" si="64"/>
        <v>2.543761888629259E-9</v>
      </c>
      <c r="L328" s="13">
        <f t="shared" si="65"/>
        <v>0</v>
      </c>
      <c r="M328" s="13">
        <f t="shared" si="70"/>
        <v>0.10457209825957159</v>
      </c>
      <c r="N328" s="13">
        <f t="shared" si="66"/>
        <v>6.4834700920934379E-2</v>
      </c>
      <c r="O328" s="13">
        <f t="shared" si="67"/>
        <v>6.4834700920934379E-2</v>
      </c>
      <c r="Q328" s="41">
        <v>24.148634683366129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1.247653934632764</v>
      </c>
      <c r="G329" s="18">
        <f t="shared" si="61"/>
        <v>0</v>
      </c>
      <c r="H329" s="18">
        <f t="shared" si="62"/>
        <v>1.247653934632764</v>
      </c>
      <c r="I329" s="17">
        <f t="shared" si="69"/>
        <v>1.2476539371765258</v>
      </c>
      <c r="J329" s="18">
        <f t="shared" si="63"/>
        <v>1.2475469648524919</v>
      </c>
      <c r="K329" s="18">
        <f t="shared" si="64"/>
        <v>1.0697232403389378E-4</v>
      </c>
      <c r="L329" s="18">
        <f t="shared" si="65"/>
        <v>0</v>
      </c>
      <c r="M329" s="18">
        <f t="shared" si="70"/>
        <v>3.9737397338637209E-2</v>
      </c>
      <c r="N329" s="18">
        <f t="shared" si="66"/>
        <v>2.463718634995507E-2</v>
      </c>
      <c r="O329" s="18">
        <f t="shared" si="67"/>
        <v>2.463718634995507E-2</v>
      </c>
      <c r="P329" s="3"/>
      <c r="Q329" s="42">
        <v>21.779302000000001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164.51920796798569</v>
      </c>
      <c r="G330" s="13">
        <f t="shared" si="61"/>
        <v>15.338966810422271</v>
      </c>
      <c r="H330" s="13">
        <f t="shared" si="62"/>
        <v>149.18024115756342</v>
      </c>
      <c r="I330" s="16">
        <f t="shared" si="69"/>
        <v>149.18034812988745</v>
      </c>
      <c r="J330" s="13">
        <f t="shared" si="63"/>
        <v>77.241567201332657</v>
      </c>
      <c r="K330" s="13">
        <f t="shared" si="64"/>
        <v>71.938780928554792</v>
      </c>
      <c r="L330" s="13">
        <f t="shared" si="65"/>
        <v>61.243952091396963</v>
      </c>
      <c r="M330" s="13">
        <f t="shared" si="70"/>
        <v>61.259052302385641</v>
      </c>
      <c r="N330" s="13">
        <f t="shared" si="66"/>
        <v>37.980612427479095</v>
      </c>
      <c r="O330" s="13">
        <f t="shared" si="67"/>
        <v>53.319579237901365</v>
      </c>
      <c r="Q330" s="41">
        <v>21.019235648853581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10.428547058917561</v>
      </c>
      <c r="G331" s="13">
        <f t="shared" si="61"/>
        <v>0</v>
      </c>
      <c r="H331" s="13">
        <f t="shared" si="62"/>
        <v>10.428547058917561</v>
      </c>
      <c r="I331" s="16">
        <f t="shared" si="69"/>
        <v>21.123375896075387</v>
      </c>
      <c r="J331" s="13">
        <f t="shared" si="63"/>
        <v>20.162612015758228</v>
      </c>
      <c r="K331" s="13">
        <f t="shared" si="64"/>
        <v>0.96076388031715965</v>
      </c>
      <c r="L331" s="13">
        <f t="shared" si="65"/>
        <v>0</v>
      </c>
      <c r="M331" s="13">
        <f t="shared" si="70"/>
        <v>23.278439874906546</v>
      </c>
      <c r="N331" s="13">
        <f t="shared" si="66"/>
        <v>14.432632722442058</v>
      </c>
      <c r="O331" s="13">
        <f t="shared" si="67"/>
        <v>14.432632722442058</v>
      </c>
      <c r="Q331" s="41">
        <v>16.932621365895951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35.726173411548082</v>
      </c>
      <c r="G332" s="13">
        <f t="shared" si="61"/>
        <v>0.93954432321306336</v>
      </c>
      <c r="H332" s="13">
        <f t="shared" si="62"/>
        <v>34.786629088335019</v>
      </c>
      <c r="I332" s="16">
        <f t="shared" si="69"/>
        <v>35.747392968652179</v>
      </c>
      <c r="J332" s="13">
        <f t="shared" si="63"/>
        <v>31.108486398639837</v>
      </c>
      <c r="K332" s="13">
        <f t="shared" si="64"/>
        <v>4.6389065700123417</v>
      </c>
      <c r="L332" s="13">
        <f t="shared" si="65"/>
        <v>0</v>
      </c>
      <c r="M332" s="13">
        <f t="shared" si="70"/>
        <v>8.8458071524644879</v>
      </c>
      <c r="N332" s="13">
        <f t="shared" si="66"/>
        <v>5.4844004345279824</v>
      </c>
      <c r="O332" s="13">
        <f t="shared" si="67"/>
        <v>6.4239447577410456</v>
      </c>
      <c r="Q332" s="41">
        <v>15.95711161832082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6.7962529079409126</v>
      </c>
      <c r="G333" s="13">
        <f t="shared" si="61"/>
        <v>0</v>
      </c>
      <c r="H333" s="13">
        <f t="shared" si="62"/>
        <v>6.7962529079409126</v>
      </c>
      <c r="I333" s="16">
        <f t="shared" si="69"/>
        <v>11.435159477953254</v>
      </c>
      <c r="J333" s="13">
        <f t="shared" si="63"/>
        <v>11.1623956065614</v>
      </c>
      <c r="K333" s="13">
        <f t="shared" si="64"/>
        <v>0.2727638713918541</v>
      </c>
      <c r="L333" s="13">
        <f t="shared" si="65"/>
        <v>0</v>
      </c>
      <c r="M333" s="13">
        <f t="shared" si="70"/>
        <v>3.3614067179365055</v>
      </c>
      <c r="N333" s="13">
        <f t="shared" si="66"/>
        <v>2.0840721651206335</v>
      </c>
      <c r="O333" s="13">
        <f t="shared" si="67"/>
        <v>2.0840721651206335</v>
      </c>
      <c r="Q333" s="41">
        <v>12.992564382729769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8.331479727385215</v>
      </c>
      <c r="G334" s="13">
        <f t="shared" si="61"/>
        <v>0</v>
      </c>
      <c r="H334" s="13">
        <f t="shared" si="62"/>
        <v>8.331479727385215</v>
      </c>
      <c r="I334" s="16">
        <f t="shared" si="69"/>
        <v>8.6042435987770691</v>
      </c>
      <c r="J334" s="13">
        <f t="shared" si="63"/>
        <v>8.4549438884436796</v>
      </c>
      <c r="K334" s="13">
        <f t="shared" si="64"/>
        <v>0.14929971033338951</v>
      </c>
      <c r="L334" s="13">
        <f t="shared" si="65"/>
        <v>0</v>
      </c>
      <c r="M334" s="13">
        <f t="shared" si="70"/>
        <v>1.2773345528158719</v>
      </c>
      <c r="N334" s="13">
        <f t="shared" si="66"/>
        <v>0.79194742274584062</v>
      </c>
      <c r="O334" s="13">
        <f t="shared" si="67"/>
        <v>0.79194742274584062</v>
      </c>
      <c r="Q334" s="41">
        <v>11.22182559354839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77.372924863934202</v>
      </c>
      <c r="G335" s="13">
        <f t="shared" si="61"/>
        <v>5.5957679415789725</v>
      </c>
      <c r="H335" s="13">
        <f t="shared" si="62"/>
        <v>71.777156922355232</v>
      </c>
      <c r="I335" s="16">
        <f t="shared" si="69"/>
        <v>71.926456632688627</v>
      </c>
      <c r="J335" s="13">
        <f t="shared" si="63"/>
        <v>40.185581150652695</v>
      </c>
      <c r="K335" s="13">
        <f t="shared" si="64"/>
        <v>31.740875482035932</v>
      </c>
      <c r="L335" s="13">
        <f t="shared" si="65"/>
        <v>20.750480175580172</v>
      </c>
      <c r="M335" s="13">
        <f t="shared" si="70"/>
        <v>21.235867305650203</v>
      </c>
      <c r="N335" s="13">
        <f t="shared" si="66"/>
        <v>13.166237729503125</v>
      </c>
      <c r="O335" s="13">
        <f t="shared" si="67"/>
        <v>18.762005671082097</v>
      </c>
      <c r="Q335" s="41">
        <v>12.123655736495939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19.934154306661519</v>
      </c>
      <c r="G336" s="13">
        <f t="shared" si="61"/>
        <v>0</v>
      </c>
      <c r="H336" s="13">
        <f t="shared" si="62"/>
        <v>19.934154306661519</v>
      </c>
      <c r="I336" s="16">
        <f t="shared" si="69"/>
        <v>30.924549613117279</v>
      </c>
      <c r="J336" s="13">
        <f t="shared" si="63"/>
        <v>26.866146289083805</v>
      </c>
      <c r="K336" s="13">
        <f t="shared" si="64"/>
        <v>4.058403324033474</v>
      </c>
      <c r="L336" s="13">
        <f t="shared" si="65"/>
        <v>0</v>
      </c>
      <c r="M336" s="13">
        <f t="shared" si="70"/>
        <v>8.0696295761470775</v>
      </c>
      <c r="N336" s="13">
        <f t="shared" si="66"/>
        <v>5.0031703372111878</v>
      </c>
      <c r="O336" s="13">
        <f t="shared" si="67"/>
        <v>5.0031703372111878</v>
      </c>
      <c r="Q336" s="41">
        <v>13.77385207124412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64.593210255902548</v>
      </c>
      <c r="G337" s="13">
        <f t="shared" si="61"/>
        <v>4.1669600053363602</v>
      </c>
      <c r="H337" s="13">
        <f t="shared" si="62"/>
        <v>60.426250250566184</v>
      </c>
      <c r="I337" s="16">
        <f t="shared" si="69"/>
        <v>64.484653574599662</v>
      </c>
      <c r="J337" s="13">
        <f t="shared" si="63"/>
        <v>42.414470508074267</v>
      </c>
      <c r="K337" s="13">
        <f t="shared" si="64"/>
        <v>22.070183066525395</v>
      </c>
      <c r="L337" s="13">
        <f t="shared" si="65"/>
        <v>11.008681258843556</v>
      </c>
      <c r="M337" s="13">
        <f t="shared" si="70"/>
        <v>14.075140497779444</v>
      </c>
      <c r="N337" s="13">
        <f t="shared" si="66"/>
        <v>8.7265871086232547</v>
      </c>
      <c r="O337" s="13">
        <f t="shared" si="67"/>
        <v>12.893547113959615</v>
      </c>
      <c r="Q337" s="41">
        <v>14.312723097184859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52.461058451269032</v>
      </c>
      <c r="G338" s="13">
        <f t="shared" si="61"/>
        <v>2.8105514067228756</v>
      </c>
      <c r="H338" s="13">
        <f t="shared" si="62"/>
        <v>49.65050704454616</v>
      </c>
      <c r="I338" s="16">
        <f t="shared" si="69"/>
        <v>60.712008852227996</v>
      </c>
      <c r="J338" s="13">
        <f t="shared" si="63"/>
        <v>45.731995176838389</v>
      </c>
      <c r="K338" s="13">
        <f t="shared" si="64"/>
        <v>14.980013675389607</v>
      </c>
      <c r="L338" s="13">
        <f t="shared" si="65"/>
        <v>3.8663793918888363</v>
      </c>
      <c r="M338" s="13">
        <f t="shared" si="70"/>
        <v>9.2149327810450234</v>
      </c>
      <c r="N338" s="13">
        <f t="shared" si="66"/>
        <v>5.7132583242479145</v>
      </c>
      <c r="O338" s="13">
        <f t="shared" si="67"/>
        <v>8.5238097309707896</v>
      </c>
      <c r="Q338" s="41">
        <v>17.327344831775029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9.5142233198907959</v>
      </c>
      <c r="G339" s="13">
        <f t="shared" si="61"/>
        <v>0</v>
      </c>
      <c r="H339" s="13">
        <f t="shared" si="62"/>
        <v>9.5142233198907959</v>
      </c>
      <c r="I339" s="16">
        <f t="shared" si="69"/>
        <v>20.627857603391568</v>
      </c>
      <c r="J339" s="13">
        <f t="shared" si="63"/>
        <v>20.175711736813309</v>
      </c>
      <c r="K339" s="13">
        <f t="shared" si="64"/>
        <v>0.45214586657825961</v>
      </c>
      <c r="L339" s="13">
        <f t="shared" si="65"/>
        <v>0</v>
      </c>
      <c r="M339" s="13">
        <f t="shared" si="70"/>
        <v>3.501674456797109</v>
      </c>
      <c r="N339" s="13">
        <f t="shared" si="66"/>
        <v>2.1710381632142077</v>
      </c>
      <c r="O339" s="13">
        <f t="shared" si="67"/>
        <v>2.1710381632142077</v>
      </c>
      <c r="Q339" s="41">
        <v>22.01835755333332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1.4487572704843259</v>
      </c>
      <c r="G340" s="13">
        <f t="shared" si="61"/>
        <v>0</v>
      </c>
      <c r="H340" s="13">
        <f t="shared" si="62"/>
        <v>1.4487572704843259</v>
      </c>
      <c r="I340" s="16">
        <f t="shared" si="69"/>
        <v>1.9009031370625855</v>
      </c>
      <c r="J340" s="13">
        <f t="shared" si="63"/>
        <v>1.9006379191166498</v>
      </c>
      <c r="K340" s="13">
        <f t="shared" si="64"/>
        <v>2.6521794593570291E-4</v>
      </c>
      <c r="L340" s="13">
        <f t="shared" si="65"/>
        <v>0</v>
      </c>
      <c r="M340" s="13">
        <f t="shared" si="70"/>
        <v>1.3306362935829013</v>
      </c>
      <c r="N340" s="13">
        <f t="shared" si="66"/>
        <v>0.82499450202139879</v>
      </c>
      <c r="O340" s="13">
        <f t="shared" si="67"/>
        <v>0.82499450202139879</v>
      </c>
      <c r="Q340" s="41">
        <v>24.304654444650041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0.53450405877473672</v>
      </c>
      <c r="G341" s="18">
        <f t="shared" si="61"/>
        <v>0</v>
      </c>
      <c r="H341" s="18">
        <f t="shared" si="62"/>
        <v>0.53450405877473672</v>
      </c>
      <c r="I341" s="17">
        <f t="shared" si="69"/>
        <v>0.53476927672067243</v>
      </c>
      <c r="J341" s="18">
        <f t="shared" si="63"/>
        <v>0.53476078153138762</v>
      </c>
      <c r="K341" s="18">
        <f t="shared" si="64"/>
        <v>8.495189284807303E-6</v>
      </c>
      <c r="L341" s="18">
        <f t="shared" si="65"/>
        <v>0</v>
      </c>
      <c r="M341" s="18">
        <f t="shared" si="70"/>
        <v>0.50564179156150246</v>
      </c>
      <c r="N341" s="18">
        <f t="shared" si="66"/>
        <v>0.31349791076813155</v>
      </c>
      <c r="O341" s="18">
        <f t="shared" si="67"/>
        <v>0.31349791076813155</v>
      </c>
      <c r="P341" s="3"/>
      <c r="Q341" s="42">
        <v>21.72000000000001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37.682404306812053</v>
      </c>
      <c r="G342" s="13">
        <f t="shared" si="61"/>
        <v>1.1582564239136168</v>
      </c>
      <c r="H342" s="13">
        <f t="shared" si="62"/>
        <v>36.524147882898433</v>
      </c>
      <c r="I342" s="16">
        <f t="shared" si="69"/>
        <v>36.524156378087717</v>
      </c>
      <c r="J342" s="13">
        <f t="shared" si="63"/>
        <v>34.123987582014394</v>
      </c>
      <c r="K342" s="13">
        <f t="shared" si="64"/>
        <v>2.4001687960733236</v>
      </c>
      <c r="L342" s="13">
        <f t="shared" si="65"/>
        <v>0</v>
      </c>
      <c r="M342" s="13">
        <f t="shared" si="70"/>
        <v>0.19214388079337091</v>
      </c>
      <c r="N342" s="13">
        <f t="shared" si="66"/>
        <v>0.11912920609188997</v>
      </c>
      <c r="O342" s="13">
        <f t="shared" si="67"/>
        <v>1.2773856300055069</v>
      </c>
      <c r="Q342" s="41">
        <v>21.844694043662521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43.427744991014947</v>
      </c>
      <c r="G343" s="13">
        <f t="shared" si="61"/>
        <v>1.8006016262742044</v>
      </c>
      <c r="H343" s="13">
        <f t="shared" si="62"/>
        <v>41.627143364740746</v>
      </c>
      <c r="I343" s="16">
        <f t="shared" si="69"/>
        <v>44.02731216081407</v>
      </c>
      <c r="J343" s="13">
        <f t="shared" si="63"/>
        <v>36.474370391152085</v>
      </c>
      <c r="K343" s="13">
        <f t="shared" si="64"/>
        <v>7.5529417696619845</v>
      </c>
      <c r="L343" s="13">
        <f t="shared" si="65"/>
        <v>0</v>
      </c>
      <c r="M343" s="13">
        <f t="shared" si="70"/>
        <v>7.3014674701480944E-2</v>
      </c>
      <c r="N343" s="13">
        <f t="shared" si="66"/>
        <v>4.5269098314918182E-2</v>
      </c>
      <c r="O343" s="13">
        <f t="shared" si="67"/>
        <v>1.8458707245891226</v>
      </c>
      <c r="Q343" s="41">
        <v>16.397146650642672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100.22244273991871</v>
      </c>
      <c r="G344" s="13">
        <f t="shared" si="61"/>
        <v>8.1504081257976484</v>
      </c>
      <c r="H344" s="13">
        <f t="shared" si="62"/>
        <v>92.072034614121051</v>
      </c>
      <c r="I344" s="16">
        <f t="shared" si="69"/>
        <v>99.624976383783036</v>
      </c>
      <c r="J344" s="13">
        <f t="shared" si="63"/>
        <v>52.913142251405581</v>
      </c>
      <c r="K344" s="13">
        <f t="shared" si="64"/>
        <v>46.711834132377454</v>
      </c>
      <c r="L344" s="13">
        <f t="shared" si="65"/>
        <v>35.831517033757031</v>
      </c>
      <c r="M344" s="13">
        <f t="shared" si="70"/>
        <v>35.859262610143595</v>
      </c>
      <c r="N344" s="13">
        <f t="shared" si="66"/>
        <v>22.232742818289029</v>
      </c>
      <c r="O344" s="13">
        <f t="shared" si="67"/>
        <v>30.38315094408668</v>
      </c>
      <c r="Q344" s="41">
        <v>15.798726120439239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6.5418264304591176</v>
      </c>
      <c r="G345" s="13">
        <f t="shared" si="61"/>
        <v>0</v>
      </c>
      <c r="H345" s="13">
        <f t="shared" si="62"/>
        <v>6.5418264304591176</v>
      </c>
      <c r="I345" s="16">
        <f t="shared" si="69"/>
        <v>17.422143529079541</v>
      </c>
      <c r="J345" s="13">
        <f t="shared" si="63"/>
        <v>16.29165805336109</v>
      </c>
      <c r="K345" s="13">
        <f t="shared" si="64"/>
        <v>1.1304854757184515</v>
      </c>
      <c r="L345" s="13">
        <f t="shared" si="65"/>
        <v>0</v>
      </c>
      <c r="M345" s="13">
        <f t="shared" si="70"/>
        <v>13.626519791854566</v>
      </c>
      <c r="N345" s="13">
        <f t="shared" si="66"/>
        <v>8.4484422709498315</v>
      </c>
      <c r="O345" s="13">
        <f t="shared" si="67"/>
        <v>8.4484422709498315</v>
      </c>
      <c r="Q345" s="41">
        <v>11.348696372713061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0.37265711029445581</v>
      </c>
      <c r="G346" s="13">
        <f t="shared" si="61"/>
        <v>0</v>
      </c>
      <c r="H346" s="13">
        <f t="shared" si="62"/>
        <v>0.37265711029445581</v>
      </c>
      <c r="I346" s="16">
        <f t="shared" si="69"/>
        <v>1.5031425860129073</v>
      </c>
      <c r="J346" s="13">
        <f t="shared" si="63"/>
        <v>1.5022674704557202</v>
      </c>
      <c r="K346" s="13">
        <f t="shared" si="64"/>
        <v>8.7511555718711165E-4</v>
      </c>
      <c r="L346" s="13">
        <f t="shared" si="65"/>
        <v>0</v>
      </c>
      <c r="M346" s="13">
        <f t="shared" si="70"/>
        <v>5.1780775209047345</v>
      </c>
      <c r="N346" s="13">
        <f t="shared" si="66"/>
        <v>3.2104080629609353</v>
      </c>
      <c r="O346" s="13">
        <f t="shared" si="67"/>
        <v>3.2104080629609353</v>
      </c>
      <c r="Q346" s="41">
        <v>10.706362593548389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0.2236623311899982</v>
      </c>
      <c r="G347" s="13">
        <f t="shared" si="61"/>
        <v>0</v>
      </c>
      <c r="H347" s="13">
        <f t="shared" si="62"/>
        <v>0.2236623311899982</v>
      </c>
      <c r="I347" s="16">
        <f t="shared" si="69"/>
        <v>0.22453744674718532</v>
      </c>
      <c r="J347" s="13">
        <f t="shared" si="63"/>
        <v>0.22453596249243291</v>
      </c>
      <c r="K347" s="13">
        <f t="shared" si="64"/>
        <v>1.4842547524096528E-6</v>
      </c>
      <c r="L347" s="13">
        <f t="shared" si="65"/>
        <v>0</v>
      </c>
      <c r="M347" s="13">
        <f t="shared" si="70"/>
        <v>1.9676694579437992</v>
      </c>
      <c r="N347" s="13">
        <f t="shared" si="66"/>
        <v>1.2199550639251555</v>
      </c>
      <c r="O347" s="13">
        <f t="shared" si="67"/>
        <v>1.2199550639251555</v>
      </c>
      <c r="Q347" s="41">
        <v>15.638518223078989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32.573822690461483</v>
      </c>
      <c r="G348" s="13">
        <f t="shared" si="61"/>
        <v>0.58710267124706705</v>
      </c>
      <c r="H348" s="13">
        <f t="shared" si="62"/>
        <v>31.986720019214417</v>
      </c>
      <c r="I348" s="16">
        <f t="shared" si="69"/>
        <v>31.98672150346917</v>
      </c>
      <c r="J348" s="13">
        <f t="shared" si="63"/>
        <v>28.916608053252446</v>
      </c>
      <c r="K348" s="13">
        <f t="shared" si="64"/>
        <v>3.0701134502167235</v>
      </c>
      <c r="L348" s="13">
        <f t="shared" si="65"/>
        <v>0</v>
      </c>
      <c r="M348" s="13">
        <f t="shared" si="70"/>
        <v>0.7477143940186437</v>
      </c>
      <c r="N348" s="13">
        <f t="shared" si="66"/>
        <v>0.46358292429155912</v>
      </c>
      <c r="O348" s="13">
        <f t="shared" si="67"/>
        <v>1.0506855955386261</v>
      </c>
      <c r="Q348" s="41">
        <v>16.936510439726622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78.32780771501082</v>
      </c>
      <c r="G349" s="13">
        <f t="shared" si="61"/>
        <v>5.702526522474261</v>
      </c>
      <c r="H349" s="13">
        <f t="shared" si="62"/>
        <v>72.625281192536562</v>
      </c>
      <c r="I349" s="16">
        <f t="shared" si="69"/>
        <v>75.695394642753286</v>
      </c>
      <c r="J349" s="13">
        <f t="shared" si="63"/>
        <v>48.166477549297753</v>
      </c>
      <c r="K349" s="13">
        <f t="shared" si="64"/>
        <v>27.528917093455533</v>
      </c>
      <c r="L349" s="13">
        <f t="shared" si="65"/>
        <v>16.507552171645091</v>
      </c>
      <c r="M349" s="13">
        <f t="shared" si="70"/>
        <v>16.791683641372178</v>
      </c>
      <c r="N349" s="13">
        <f t="shared" si="66"/>
        <v>10.41084385765075</v>
      </c>
      <c r="O349" s="13">
        <f t="shared" si="67"/>
        <v>16.113370380125012</v>
      </c>
      <c r="Q349" s="41">
        <v>15.79615435212266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9.6532358282826589</v>
      </c>
      <c r="G350" s="13">
        <f t="shared" si="61"/>
        <v>0</v>
      </c>
      <c r="H350" s="13">
        <f t="shared" si="62"/>
        <v>9.6532358282826589</v>
      </c>
      <c r="I350" s="16">
        <f t="shared" si="69"/>
        <v>20.674600750093102</v>
      </c>
      <c r="J350" s="13">
        <f t="shared" si="63"/>
        <v>19.922166730676317</v>
      </c>
      <c r="K350" s="13">
        <f t="shared" si="64"/>
        <v>0.75243401941678556</v>
      </c>
      <c r="L350" s="13">
        <f t="shared" si="65"/>
        <v>0</v>
      </c>
      <c r="M350" s="13">
        <f t="shared" si="70"/>
        <v>6.3808397837214272</v>
      </c>
      <c r="N350" s="13">
        <f t="shared" si="66"/>
        <v>3.9561206659072847</v>
      </c>
      <c r="O350" s="13">
        <f t="shared" si="67"/>
        <v>3.9561206659072847</v>
      </c>
      <c r="Q350" s="41">
        <v>18.309279339030059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2.1023200113999149E-2</v>
      </c>
      <c r="G351" s="13">
        <f t="shared" si="61"/>
        <v>0</v>
      </c>
      <c r="H351" s="13">
        <f t="shared" si="62"/>
        <v>2.1023200113999149E-2</v>
      </c>
      <c r="I351" s="16">
        <f t="shared" si="69"/>
        <v>0.77345721953078472</v>
      </c>
      <c r="J351" s="13">
        <f t="shared" si="63"/>
        <v>0.77343592521133997</v>
      </c>
      <c r="K351" s="13">
        <f t="shared" si="64"/>
        <v>2.1294319444753462E-5</v>
      </c>
      <c r="L351" s="13">
        <f t="shared" si="65"/>
        <v>0</v>
      </c>
      <c r="M351" s="13">
        <f t="shared" si="70"/>
        <v>2.4247191178141425</v>
      </c>
      <c r="N351" s="13">
        <f t="shared" si="66"/>
        <v>1.5033258530447684</v>
      </c>
      <c r="O351" s="13">
        <f t="shared" si="67"/>
        <v>1.5033258530447684</v>
      </c>
      <c r="Q351" s="41">
        <v>23.05423992267675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0.37106754562332928</v>
      </c>
      <c r="G352" s="13">
        <f t="shared" si="61"/>
        <v>0</v>
      </c>
      <c r="H352" s="13">
        <f t="shared" si="62"/>
        <v>0.37106754562332928</v>
      </c>
      <c r="I352" s="16">
        <f t="shared" si="69"/>
        <v>0.37108883994277403</v>
      </c>
      <c r="J352" s="13">
        <f t="shared" si="63"/>
        <v>0.37108620673489356</v>
      </c>
      <c r="K352" s="13">
        <f t="shared" si="64"/>
        <v>2.6332078804647274E-6</v>
      </c>
      <c r="L352" s="13">
        <f t="shared" si="65"/>
        <v>0</v>
      </c>
      <c r="M352" s="13">
        <f t="shared" si="70"/>
        <v>0.92139326476937411</v>
      </c>
      <c r="N352" s="13">
        <f t="shared" si="66"/>
        <v>0.57126382415701193</v>
      </c>
      <c r="O352" s="13">
        <f t="shared" si="67"/>
        <v>0.57126382415701193</v>
      </c>
      <c r="Q352" s="41">
        <v>22.25204487414684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0.42142857099999997</v>
      </c>
      <c r="G353" s="18">
        <f t="shared" si="61"/>
        <v>0</v>
      </c>
      <c r="H353" s="18">
        <f t="shared" si="62"/>
        <v>0.42142857099999997</v>
      </c>
      <c r="I353" s="17">
        <f t="shared" si="69"/>
        <v>0.42143120420788044</v>
      </c>
      <c r="J353" s="18">
        <f t="shared" si="63"/>
        <v>0.42142687515942473</v>
      </c>
      <c r="K353" s="18">
        <f t="shared" si="64"/>
        <v>4.3290484557090281E-6</v>
      </c>
      <c r="L353" s="18">
        <f t="shared" si="65"/>
        <v>0</v>
      </c>
      <c r="M353" s="18">
        <f t="shared" si="70"/>
        <v>0.35012944061236217</v>
      </c>
      <c r="N353" s="18">
        <f t="shared" si="66"/>
        <v>0.21708025317966453</v>
      </c>
      <c r="O353" s="18">
        <f t="shared" si="67"/>
        <v>0.21708025317966453</v>
      </c>
      <c r="P353" s="3"/>
      <c r="Q353" s="42">
        <v>21.43438500000001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11.642612110832429</v>
      </c>
      <c r="G354" s="13">
        <f t="shared" si="61"/>
        <v>0</v>
      </c>
      <c r="H354" s="13">
        <f t="shared" si="62"/>
        <v>11.642612110832429</v>
      </c>
      <c r="I354" s="16">
        <f t="shared" si="69"/>
        <v>11.642616439880886</v>
      </c>
      <c r="J354" s="13">
        <f t="shared" si="63"/>
        <v>11.557328010270673</v>
      </c>
      <c r="K354" s="13">
        <f t="shared" si="64"/>
        <v>8.5288429610212546E-2</v>
      </c>
      <c r="L354" s="13">
        <f t="shared" si="65"/>
        <v>0</v>
      </c>
      <c r="M354" s="13">
        <f t="shared" si="70"/>
        <v>0.13304918743269764</v>
      </c>
      <c r="N354" s="13">
        <f t="shared" si="66"/>
        <v>8.2490496208272535E-2</v>
      </c>
      <c r="O354" s="13">
        <f t="shared" si="67"/>
        <v>8.2490496208272535E-2</v>
      </c>
      <c r="Q354" s="41">
        <v>21.836570444369649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6.2095094567596227</v>
      </c>
      <c r="G355" s="13">
        <f t="shared" si="61"/>
        <v>0</v>
      </c>
      <c r="H355" s="13">
        <f t="shared" si="62"/>
        <v>6.2095094567596227</v>
      </c>
      <c r="I355" s="16">
        <f t="shared" si="69"/>
        <v>6.2947978863698353</v>
      </c>
      <c r="J355" s="13">
        <f t="shared" si="63"/>
        <v>6.2780405154919388</v>
      </c>
      <c r="K355" s="13">
        <f t="shared" si="64"/>
        <v>1.6757370877896527E-2</v>
      </c>
      <c r="L355" s="13">
        <f t="shared" si="65"/>
        <v>0</v>
      </c>
      <c r="M355" s="13">
        <f t="shared" si="70"/>
        <v>5.0558691224425106E-2</v>
      </c>
      <c r="N355" s="13">
        <f t="shared" si="66"/>
        <v>3.1346388559143568E-2</v>
      </c>
      <c r="O355" s="13">
        <f t="shared" si="67"/>
        <v>3.1346388559143568E-2</v>
      </c>
      <c r="Q355" s="41">
        <v>20.348078596445941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64.414973200294355</v>
      </c>
      <c r="G356" s="13">
        <f t="shared" si="61"/>
        <v>4.1470326026206967</v>
      </c>
      <c r="H356" s="13">
        <f t="shared" si="62"/>
        <v>60.267940597673658</v>
      </c>
      <c r="I356" s="16">
        <f t="shared" si="69"/>
        <v>60.284697968551555</v>
      </c>
      <c r="J356" s="13">
        <f t="shared" si="63"/>
        <v>44.558488049307371</v>
      </c>
      <c r="K356" s="13">
        <f t="shared" si="64"/>
        <v>15.726209919244184</v>
      </c>
      <c r="L356" s="13">
        <f t="shared" si="65"/>
        <v>4.618062254679141</v>
      </c>
      <c r="M356" s="13">
        <f t="shared" si="70"/>
        <v>4.6372745573444227</v>
      </c>
      <c r="N356" s="13">
        <f t="shared" si="66"/>
        <v>2.8751102255535419</v>
      </c>
      <c r="O356" s="13">
        <f t="shared" si="67"/>
        <v>7.0221428281742391</v>
      </c>
      <c r="Q356" s="41">
        <v>16.620197420393119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34.080571357604512</v>
      </c>
      <c r="G357" s="13">
        <f t="shared" si="61"/>
        <v>0.75556139818795931</v>
      </c>
      <c r="H357" s="13">
        <f t="shared" si="62"/>
        <v>33.325009959416555</v>
      </c>
      <c r="I357" s="16">
        <f t="shared" si="69"/>
        <v>44.4331576239816</v>
      </c>
      <c r="J357" s="13">
        <f t="shared" si="63"/>
        <v>33.6979184765542</v>
      </c>
      <c r="K357" s="13">
        <f t="shared" si="64"/>
        <v>10.7352391474274</v>
      </c>
      <c r="L357" s="13">
        <f t="shared" si="65"/>
        <v>0</v>
      </c>
      <c r="M357" s="13">
        <f t="shared" si="70"/>
        <v>1.7621643317908808</v>
      </c>
      <c r="N357" s="13">
        <f t="shared" si="66"/>
        <v>1.0925418857103462</v>
      </c>
      <c r="O357" s="13">
        <f t="shared" si="67"/>
        <v>1.8481032838983054</v>
      </c>
      <c r="Q357" s="41">
        <v>13.073765741601459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64.392200119647867</v>
      </c>
      <c r="G358" s="13">
        <f t="shared" si="61"/>
        <v>4.1444865083331184</v>
      </c>
      <c r="H358" s="13">
        <f t="shared" si="62"/>
        <v>60.247713611314751</v>
      </c>
      <c r="I358" s="16">
        <f t="shared" si="69"/>
        <v>70.982952758742158</v>
      </c>
      <c r="J358" s="13">
        <f t="shared" si="63"/>
        <v>36.690219404270593</v>
      </c>
      <c r="K358" s="13">
        <f t="shared" si="64"/>
        <v>34.292733354471565</v>
      </c>
      <c r="L358" s="13">
        <f t="shared" si="65"/>
        <v>23.321101304785724</v>
      </c>
      <c r="M358" s="13">
        <f t="shared" si="70"/>
        <v>23.990723750866259</v>
      </c>
      <c r="N358" s="13">
        <f t="shared" si="66"/>
        <v>14.874248725537081</v>
      </c>
      <c r="O358" s="13">
        <f t="shared" si="67"/>
        <v>19.018735233870199</v>
      </c>
      <c r="Q358" s="41">
        <v>10.30356059354839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57.200131001986961</v>
      </c>
      <c r="G359" s="13">
        <f t="shared" si="61"/>
        <v>3.3403930094954282</v>
      </c>
      <c r="H359" s="13">
        <f t="shared" si="62"/>
        <v>53.859737992491532</v>
      </c>
      <c r="I359" s="16">
        <f t="shared" si="69"/>
        <v>64.831370042177369</v>
      </c>
      <c r="J359" s="13">
        <f t="shared" si="63"/>
        <v>39.667747442927393</v>
      </c>
      <c r="K359" s="13">
        <f t="shared" si="64"/>
        <v>25.163622599249976</v>
      </c>
      <c r="L359" s="13">
        <f t="shared" si="65"/>
        <v>14.1248661806753</v>
      </c>
      <c r="M359" s="13">
        <f t="shared" si="70"/>
        <v>23.241341206004478</v>
      </c>
      <c r="N359" s="13">
        <f t="shared" si="66"/>
        <v>14.409631547722777</v>
      </c>
      <c r="O359" s="13">
        <f t="shared" si="67"/>
        <v>17.750024557218204</v>
      </c>
      <c r="Q359" s="41">
        <v>12.629148615068029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9.5350514399811139</v>
      </c>
      <c r="G360" s="13">
        <f t="shared" si="61"/>
        <v>0</v>
      </c>
      <c r="H360" s="13">
        <f t="shared" si="62"/>
        <v>9.5350514399811139</v>
      </c>
      <c r="I360" s="16">
        <f t="shared" si="69"/>
        <v>20.573807858555796</v>
      </c>
      <c r="J360" s="13">
        <f t="shared" si="63"/>
        <v>19.531518848622067</v>
      </c>
      <c r="K360" s="13">
        <f t="shared" si="64"/>
        <v>1.0422890099337287</v>
      </c>
      <c r="L360" s="13">
        <f t="shared" si="65"/>
        <v>0</v>
      </c>
      <c r="M360" s="13">
        <f t="shared" si="70"/>
        <v>8.8317096582817012</v>
      </c>
      <c r="N360" s="13">
        <f t="shared" si="66"/>
        <v>5.4756599881346544</v>
      </c>
      <c r="O360" s="13">
        <f t="shared" si="67"/>
        <v>5.4756599881346544</v>
      </c>
      <c r="Q360" s="41">
        <v>15.73049454334841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27.32462467108256</v>
      </c>
      <c r="G361" s="13">
        <f t="shared" si="61"/>
        <v>2.276103373321992E-4</v>
      </c>
      <c r="H361" s="13">
        <f t="shared" si="62"/>
        <v>27.324397060745227</v>
      </c>
      <c r="I361" s="16">
        <f t="shared" si="69"/>
        <v>28.366686070678956</v>
      </c>
      <c r="J361" s="13">
        <f t="shared" si="63"/>
        <v>25.928033943749494</v>
      </c>
      <c r="K361" s="13">
        <f t="shared" si="64"/>
        <v>2.4386521269294619</v>
      </c>
      <c r="L361" s="13">
        <f t="shared" si="65"/>
        <v>0</v>
      </c>
      <c r="M361" s="13">
        <f t="shared" si="70"/>
        <v>3.3560496701470468</v>
      </c>
      <c r="N361" s="13">
        <f t="shared" si="66"/>
        <v>2.080750795491169</v>
      </c>
      <c r="O361" s="13">
        <f t="shared" si="67"/>
        <v>2.080978405828501</v>
      </c>
      <c r="Q361" s="41">
        <v>16.130536022011679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7.4449131503177446</v>
      </c>
      <c r="G362" s="13">
        <f t="shared" si="61"/>
        <v>0</v>
      </c>
      <c r="H362" s="13">
        <f t="shared" si="62"/>
        <v>7.4449131503177446</v>
      </c>
      <c r="I362" s="16">
        <f t="shared" si="69"/>
        <v>9.8835652772472073</v>
      </c>
      <c r="J362" s="13">
        <f t="shared" si="63"/>
        <v>9.8207899558092215</v>
      </c>
      <c r="K362" s="13">
        <f t="shared" si="64"/>
        <v>6.2775321437985809E-2</v>
      </c>
      <c r="L362" s="13">
        <f t="shared" si="65"/>
        <v>0</v>
      </c>
      <c r="M362" s="13">
        <f t="shared" si="70"/>
        <v>1.2752988746558778</v>
      </c>
      <c r="N362" s="13">
        <f t="shared" si="66"/>
        <v>0.79068530228664424</v>
      </c>
      <c r="O362" s="13">
        <f t="shared" si="67"/>
        <v>0.79068530228664424</v>
      </c>
      <c r="Q362" s="41">
        <v>20.53985927979388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2.589415332269307</v>
      </c>
      <c r="G363" s="13">
        <f t="shared" si="61"/>
        <v>0</v>
      </c>
      <c r="H363" s="13">
        <f t="shared" si="62"/>
        <v>2.589415332269307</v>
      </c>
      <c r="I363" s="16">
        <f t="shared" si="69"/>
        <v>2.6521906537072928</v>
      </c>
      <c r="J363" s="13">
        <f t="shared" si="63"/>
        <v>2.6509726758125107</v>
      </c>
      <c r="K363" s="13">
        <f t="shared" si="64"/>
        <v>1.217977894782063E-3</v>
      </c>
      <c r="L363" s="13">
        <f t="shared" si="65"/>
        <v>0</v>
      </c>
      <c r="M363" s="13">
        <f t="shared" si="70"/>
        <v>0.48461357236923353</v>
      </c>
      <c r="N363" s="13">
        <f t="shared" si="66"/>
        <v>0.30046041486892477</v>
      </c>
      <c r="O363" s="13">
        <f t="shared" si="67"/>
        <v>0.30046041486892477</v>
      </c>
      <c r="Q363" s="41">
        <v>20.573623976983018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8.4443358065113365</v>
      </c>
      <c r="G364" s="13">
        <f t="shared" si="61"/>
        <v>0</v>
      </c>
      <c r="H364" s="13">
        <f t="shared" si="62"/>
        <v>8.4443358065113365</v>
      </c>
      <c r="I364" s="16">
        <f t="shared" si="69"/>
        <v>8.445553784406119</v>
      </c>
      <c r="J364" s="13">
        <f t="shared" si="63"/>
        <v>8.4072967174086344</v>
      </c>
      <c r="K364" s="13">
        <f t="shared" si="64"/>
        <v>3.8257066997484657E-2</v>
      </c>
      <c r="L364" s="13">
        <f t="shared" si="65"/>
        <v>0</v>
      </c>
      <c r="M364" s="13">
        <f t="shared" si="70"/>
        <v>0.18415315750030875</v>
      </c>
      <c r="N364" s="13">
        <f t="shared" si="66"/>
        <v>0.11417495765019142</v>
      </c>
      <c r="O364" s="13">
        <f t="shared" si="67"/>
        <v>0.11417495765019142</v>
      </c>
      <c r="Q364" s="41">
        <v>20.725476000000011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0.80074915960532811</v>
      </c>
      <c r="G365" s="18">
        <f t="shared" si="61"/>
        <v>0</v>
      </c>
      <c r="H365" s="18">
        <f t="shared" si="62"/>
        <v>0.80074915960532811</v>
      </c>
      <c r="I365" s="17">
        <f t="shared" si="69"/>
        <v>0.83900622660281277</v>
      </c>
      <c r="J365" s="18">
        <f t="shared" si="63"/>
        <v>0.83898010388748201</v>
      </c>
      <c r="K365" s="18">
        <f t="shared" si="64"/>
        <v>2.6122715330756385E-5</v>
      </c>
      <c r="L365" s="18">
        <f t="shared" si="65"/>
        <v>0</v>
      </c>
      <c r="M365" s="18">
        <f t="shared" si="70"/>
        <v>6.9978199850117329E-2</v>
      </c>
      <c r="N365" s="18">
        <f t="shared" si="66"/>
        <v>4.3386483907072747E-2</v>
      </c>
      <c r="O365" s="18">
        <f t="shared" si="67"/>
        <v>4.3386483907072747E-2</v>
      </c>
      <c r="P365" s="3"/>
      <c r="Q365" s="42">
        <v>23.336458750576568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0.28571428599999998</v>
      </c>
      <c r="G366" s="13">
        <f t="shared" si="61"/>
        <v>0</v>
      </c>
      <c r="H366" s="13">
        <f t="shared" si="62"/>
        <v>0.28571428599999998</v>
      </c>
      <c r="I366" s="16">
        <f t="shared" si="69"/>
        <v>0.28574040871533074</v>
      </c>
      <c r="J366" s="13">
        <f t="shared" si="63"/>
        <v>0.28573924112768539</v>
      </c>
      <c r="K366" s="13">
        <f t="shared" si="64"/>
        <v>1.1675876453454137E-6</v>
      </c>
      <c r="L366" s="13">
        <f t="shared" si="65"/>
        <v>0</v>
      </c>
      <c r="M366" s="13">
        <f t="shared" si="70"/>
        <v>2.6591715943044582E-2</v>
      </c>
      <c r="N366" s="13">
        <f t="shared" si="66"/>
        <v>1.648686388468764E-2</v>
      </c>
      <c r="O366" s="13">
        <f t="shared" si="67"/>
        <v>1.648686388468764E-2</v>
      </c>
      <c r="Q366" s="41">
        <v>22.45903416880315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18.15714286</v>
      </c>
      <c r="G367" s="13">
        <f t="shared" si="61"/>
        <v>0</v>
      </c>
      <c r="H367" s="13">
        <f t="shared" si="62"/>
        <v>18.15714286</v>
      </c>
      <c r="I367" s="16">
        <f t="shared" si="69"/>
        <v>18.157144027587645</v>
      </c>
      <c r="J367" s="13">
        <f t="shared" si="63"/>
        <v>17.58912818097734</v>
      </c>
      <c r="K367" s="13">
        <f t="shared" si="64"/>
        <v>0.56801584661030446</v>
      </c>
      <c r="L367" s="13">
        <f t="shared" si="65"/>
        <v>0</v>
      </c>
      <c r="M367" s="13">
        <f t="shared" si="70"/>
        <v>1.0104852058356942E-2</v>
      </c>
      <c r="N367" s="13">
        <f t="shared" si="66"/>
        <v>6.2650082761813043E-3</v>
      </c>
      <c r="O367" s="13">
        <f t="shared" si="67"/>
        <v>6.2650082761813043E-3</v>
      </c>
      <c r="Q367" s="41">
        <v>17.598860960431519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3.8928571430000001</v>
      </c>
      <c r="G368" s="13">
        <f t="shared" si="61"/>
        <v>0</v>
      </c>
      <c r="H368" s="13">
        <f t="shared" si="62"/>
        <v>3.8928571430000001</v>
      </c>
      <c r="I368" s="16">
        <f t="shared" si="69"/>
        <v>4.460872989610305</v>
      </c>
      <c r="J368" s="13">
        <f t="shared" si="63"/>
        <v>4.4502480364084951</v>
      </c>
      <c r="K368" s="13">
        <f t="shared" si="64"/>
        <v>1.0624953201809895E-2</v>
      </c>
      <c r="L368" s="13">
        <f t="shared" si="65"/>
        <v>0</v>
      </c>
      <c r="M368" s="13">
        <f t="shared" si="70"/>
        <v>3.8398437821756375E-3</v>
      </c>
      <c r="N368" s="13">
        <f t="shared" si="66"/>
        <v>2.3807031449488954E-3</v>
      </c>
      <c r="O368" s="13">
        <f t="shared" si="67"/>
        <v>2.3807031449488954E-3</v>
      </c>
      <c r="Q368" s="41">
        <v>16.263476148893211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117.45714289999999</v>
      </c>
      <c r="G369" s="13">
        <f t="shared" si="61"/>
        <v>10.077295941587357</v>
      </c>
      <c r="H369" s="13">
        <f t="shared" si="62"/>
        <v>107.37984695841264</v>
      </c>
      <c r="I369" s="16">
        <f t="shared" si="69"/>
        <v>107.39047191161445</v>
      </c>
      <c r="J369" s="13">
        <f t="shared" si="63"/>
        <v>48.120166900281824</v>
      </c>
      <c r="K369" s="13">
        <f t="shared" si="64"/>
        <v>59.270305011332631</v>
      </c>
      <c r="L369" s="13">
        <f t="shared" si="65"/>
        <v>48.482327621864769</v>
      </c>
      <c r="M369" s="13">
        <f t="shared" si="70"/>
        <v>48.483786762501992</v>
      </c>
      <c r="N369" s="13">
        <f t="shared" si="66"/>
        <v>30.059947792751235</v>
      </c>
      <c r="O369" s="13">
        <f t="shared" si="67"/>
        <v>40.13724373433859</v>
      </c>
      <c r="Q369" s="41">
        <v>13.6600347698769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31.521428570000001</v>
      </c>
      <c r="G370" s="13">
        <f t="shared" si="61"/>
        <v>0.46944205694622654</v>
      </c>
      <c r="H370" s="13">
        <f t="shared" si="62"/>
        <v>31.051986513053773</v>
      </c>
      <c r="I370" s="16">
        <f t="shared" si="69"/>
        <v>41.839963902521632</v>
      </c>
      <c r="J370" s="13">
        <f t="shared" si="63"/>
        <v>31.25329144870744</v>
      </c>
      <c r="K370" s="13">
        <f t="shared" si="64"/>
        <v>10.586672453814192</v>
      </c>
      <c r="L370" s="13">
        <f t="shared" si="65"/>
        <v>0</v>
      </c>
      <c r="M370" s="13">
        <f t="shared" si="70"/>
        <v>18.423838969750758</v>
      </c>
      <c r="N370" s="13">
        <f t="shared" si="66"/>
        <v>11.42278016124547</v>
      </c>
      <c r="O370" s="13">
        <f t="shared" si="67"/>
        <v>11.892222218191696</v>
      </c>
      <c r="Q370" s="41">
        <v>11.67708259354839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7.6142857140000002</v>
      </c>
      <c r="G371" s="13">
        <f t="shared" si="61"/>
        <v>0</v>
      </c>
      <c r="H371" s="13">
        <f t="shared" si="62"/>
        <v>7.6142857140000002</v>
      </c>
      <c r="I371" s="16">
        <f t="shared" si="69"/>
        <v>18.200958167814193</v>
      </c>
      <c r="J371" s="13">
        <f t="shared" si="63"/>
        <v>17.029850127844771</v>
      </c>
      <c r="K371" s="13">
        <f t="shared" si="64"/>
        <v>1.1711080399694218</v>
      </c>
      <c r="L371" s="13">
        <f t="shared" si="65"/>
        <v>0</v>
      </c>
      <c r="M371" s="13">
        <f t="shared" si="70"/>
        <v>7.0010588085052881</v>
      </c>
      <c r="N371" s="13">
        <f t="shared" si="66"/>
        <v>4.3406564612732783</v>
      </c>
      <c r="O371" s="13">
        <f t="shared" si="67"/>
        <v>4.3406564612732783</v>
      </c>
      <c r="Q371" s="41">
        <v>12.063403701524409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18.985714290000001</v>
      </c>
      <c r="G372" s="13">
        <f t="shared" si="61"/>
        <v>0</v>
      </c>
      <c r="H372" s="13">
        <f t="shared" si="62"/>
        <v>18.985714290000001</v>
      </c>
      <c r="I372" s="16">
        <f t="shared" si="69"/>
        <v>20.156822329969422</v>
      </c>
      <c r="J372" s="13">
        <f t="shared" si="63"/>
        <v>18.892819258871526</v>
      </c>
      <c r="K372" s="13">
        <f t="shared" si="64"/>
        <v>1.2640030710978962</v>
      </c>
      <c r="L372" s="13">
        <f t="shared" si="65"/>
        <v>0</v>
      </c>
      <c r="M372" s="13">
        <f t="shared" si="70"/>
        <v>2.6604023472320097</v>
      </c>
      <c r="N372" s="13">
        <f t="shared" si="66"/>
        <v>1.6494494552838461</v>
      </c>
      <c r="O372" s="13">
        <f t="shared" si="67"/>
        <v>1.6494494552838461</v>
      </c>
      <c r="Q372" s="41">
        <v>13.761635524414791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28.492857140000002</v>
      </c>
      <c r="G373" s="13">
        <f t="shared" si="61"/>
        <v>0.13083927688554392</v>
      </c>
      <c r="H373" s="13">
        <f t="shared" si="62"/>
        <v>28.362017863114456</v>
      </c>
      <c r="I373" s="16">
        <f t="shared" si="69"/>
        <v>29.626020934212352</v>
      </c>
      <c r="J373" s="13">
        <f t="shared" si="63"/>
        <v>27.125804619411277</v>
      </c>
      <c r="K373" s="13">
        <f t="shared" si="64"/>
        <v>2.5002163148010759</v>
      </c>
      <c r="L373" s="13">
        <f t="shared" si="65"/>
        <v>0</v>
      </c>
      <c r="M373" s="13">
        <f t="shared" si="70"/>
        <v>1.0109528919481636</v>
      </c>
      <c r="N373" s="13">
        <f t="shared" si="66"/>
        <v>0.62679079300786145</v>
      </c>
      <c r="O373" s="13">
        <f t="shared" si="67"/>
        <v>0.75763006989340531</v>
      </c>
      <c r="Q373" s="41">
        <v>16.899151269064699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24.9</v>
      </c>
      <c r="G374" s="13">
        <f t="shared" si="61"/>
        <v>0</v>
      </c>
      <c r="H374" s="13">
        <f t="shared" si="62"/>
        <v>24.9</v>
      </c>
      <c r="I374" s="16">
        <f t="shared" si="69"/>
        <v>27.400216314801074</v>
      </c>
      <c r="J374" s="13">
        <f t="shared" si="63"/>
        <v>25.706889722946183</v>
      </c>
      <c r="K374" s="13">
        <f t="shared" si="64"/>
        <v>1.6933265918548912</v>
      </c>
      <c r="L374" s="13">
        <f t="shared" si="65"/>
        <v>0</v>
      </c>
      <c r="M374" s="13">
        <f t="shared" si="70"/>
        <v>0.38416209894030218</v>
      </c>
      <c r="N374" s="13">
        <f t="shared" si="66"/>
        <v>0.23818050134298735</v>
      </c>
      <c r="O374" s="13">
        <f t="shared" si="67"/>
        <v>0.23818050134298735</v>
      </c>
      <c r="Q374" s="41">
        <v>18.262488407958859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0.7</v>
      </c>
      <c r="G375" s="13">
        <f t="shared" si="61"/>
        <v>0</v>
      </c>
      <c r="H375" s="13">
        <f t="shared" si="62"/>
        <v>0.7</v>
      </c>
      <c r="I375" s="16">
        <f t="shared" si="69"/>
        <v>2.3933265918548914</v>
      </c>
      <c r="J375" s="13">
        <f t="shared" si="63"/>
        <v>2.3925197839241692</v>
      </c>
      <c r="K375" s="13">
        <f t="shared" si="64"/>
        <v>8.0680793072218648E-4</v>
      </c>
      <c r="L375" s="13">
        <f t="shared" si="65"/>
        <v>0</v>
      </c>
      <c r="M375" s="13">
        <f t="shared" si="70"/>
        <v>0.14598159759731483</v>
      </c>
      <c r="N375" s="13">
        <f t="shared" si="66"/>
        <v>9.0508590510335191E-2</v>
      </c>
      <c r="O375" s="13">
        <f t="shared" si="67"/>
        <v>9.0508590510335191E-2</v>
      </c>
      <c r="Q375" s="41">
        <v>21.307969302670301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0.22857142899999999</v>
      </c>
      <c r="G376" s="13">
        <f t="shared" si="61"/>
        <v>0</v>
      </c>
      <c r="H376" s="13">
        <f t="shared" si="62"/>
        <v>0.22857142899999999</v>
      </c>
      <c r="I376" s="16">
        <f t="shared" si="69"/>
        <v>0.22937823693072218</v>
      </c>
      <c r="J376" s="13">
        <f t="shared" si="63"/>
        <v>0.22937771010606323</v>
      </c>
      <c r="K376" s="13">
        <f t="shared" si="64"/>
        <v>5.2682465895292907E-7</v>
      </c>
      <c r="L376" s="13">
        <f t="shared" si="65"/>
        <v>0</v>
      </c>
      <c r="M376" s="13">
        <f t="shared" si="70"/>
        <v>5.5473007086979637E-2</v>
      </c>
      <c r="N376" s="13">
        <f t="shared" si="66"/>
        <v>3.4393264393927377E-2</v>
      </c>
      <c r="O376" s="13">
        <f t="shared" si="67"/>
        <v>3.4393264393927377E-2</v>
      </c>
      <c r="Q376" s="41">
        <v>23.430429208818751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11.22142857</v>
      </c>
      <c r="G377" s="18">
        <f t="shared" si="61"/>
        <v>0</v>
      </c>
      <c r="H377" s="18">
        <f t="shared" si="62"/>
        <v>11.22142857</v>
      </c>
      <c r="I377" s="17">
        <f t="shared" si="69"/>
        <v>11.221429096824659</v>
      </c>
      <c r="J377" s="18">
        <f t="shared" si="63"/>
        <v>11.162990954132493</v>
      </c>
      <c r="K377" s="18">
        <f t="shared" si="64"/>
        <v>5.8438142692166295E-2</v>
      </c>
      <c r="L377" s="18">
        <f t="shared" si="65"/>
        <v>0</v>
      </c>
      <c r="M377" s="18">
        <f t="shared" si="70"/>
        <v>2.107974269305226E-2</v>
      </c>
      <c r="N377" s="18">
        <f t="shared" si="66"/>
        <v>1.3069440469692401E-2</v>
      </c>
      <c r="O377" s="18">
        <f t="shared" si="67"/>
        <v>1.3069440469692401E-2</v>
      </c>
      <c r="P377" s="3"/>
      <c r="Q377" s="42">
        <v>23.759561000000009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5.7714285710000004</v>
      </c>
      <c r="G378" s="13">
        <f t="shared" si="61"/>
        <v>0</v>
      </c>
      <c r="H378" s="13">
        <f t="shared" si="62"/>
        <v>5.7714285710000004</v>
      </c>
      <c r="I378" s="16">
        <f t="shared" si="69"/>
        <v>5.8298667136921667</v>
      </c>
      <c r="J378" s="13">
        <f t="shared" si="63"/>
        <v>5.8180876445004124</v>
      </c>
      <c r="K378" s="13">
        <f t="shared" si="64"/>
        <v>1.177906919175431E-2</v>
      </c>
      <c r="L378" s="13">
        <f t="shared" si="65"/>
        <v>0</v>
      </c>
      <c r="M378" s="13">
        <f t="shared" si="70"/>
        <v>8.0103022233598588E-3</v>
      </c>
      <c r="N378" s="13">
        <f t="shared" si="66"/>
        <v>4.9663873784831121E-3</v>
      </c>
      <c r="O378" s="13">
        <f t="shared" si="67"/>
        <v>4.9663873784831121E-3</v>
      </c>
      <c r="Q378" s="41">
        <v>21.218951721538279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15.735714290000001</v>
      </c>
      <c r="G379" s="13">
        <f t="shared" si="61"/>
        <v>0</v>
      </c>
      <c r="H379" s="13">
        <f t="shared" si="62"/>
        <v>15.735714290000001</v>
      </c>
      <c r="I379" s="16">
        <f t="shared" si="69"/>
        <v>15.747493359191754</v>
      </c>
      <c r="J379" s="13">
        <f t="shared" si="63"/>
        <v>15.493922068762682</v>
      </c>
      <c r="K379" s="13">
        <f t="shared" si="64"/>
        <v>0.25357129042907189</v>
      </c>
      <c r="L379" s="13">
        <f t="shared" si="65"/>
        <v>0</v>
      </c>
      <c r="M379" s="13">
        <f t="shared" si="70"/>
        <v>3.0439148448767467E-3</v>
      </c>
      <c r="N379" s="13">
        <f t="shared" si="66"/>
        <v>1.887227203823583E-3</v>
      </c>
      <c r="O379" s="13">
        <f t="shared" si="67"/>
        <v>1.887227203823583E-3</v>
      </c>
      <c r="Q379" s="41">
        <v>20.444681088691841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25.571428569999998</v>
      </c>
      <c r="G380" s="13">
        <f t="shared" si="61"/>
        <v>0</v>
      </c>
      <c r="H380" s="13">
        <f t="shared" si="62"/>
        <v>25.571428569999998</v>
      </c>
      <c r="I380" s="16">
        <f t="shared" si="69"/>
        <v>25.82499986042907</v>
      </c>
      <c r="J380" s="13">
        <f t="shared" si="63"/>
        <v>24.048509595848088</v>
      </c>
      <c r="K380" s="13">
        <f t="shared" si="64"/>
        <v>1.7764902645809819</v>
      </c>
      <c r="L380" s="13">
        <f t="shared" si="65"/>
        <v>0</v>
      </c>
      <c r="M380" s="13">
        <f t="shared" si="70"/>
        <v>1.1566876410531637E-3</v>
      </c>
      <c r="N380" s="13">
        <f t="shared" si="66"/>
        <v>7.1714633745296151E-4</v>
      </c>
      <c r="O380" s="13">
        <f t="shared" si="67"/>
        <v>7.1714633745296151E-4</v>
      </c>
      <c r="Q380" s="41">
        <v>16.582745775768871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22.292857139999999</v>
      </c>
      <c r="G381" s="13">
        <f t="shared" si="61"/>
        <v>0</v>
      </c>
      <c r="H381" s="13">
        <f t="shared" si="62"/>
        <v>22.292857139999999</v>
      </c>
      <c r="I381" s="16">
        <f t="shared" si="69"/>
        <v>24.069347404580981</v>
      </c>
      <c r="J381" s="13">
        <f t="shared" si="63"/>
        <v>22.101893630793679</v>
      </c>
      <c r="K381" s="13">
        <f t="shared" si="64"/>
        <v>1.9674537737873017</v>
      </c>
      <c r="L381" s="13">
        <f t="shared" si="65"/>
        <v>0</v>
      </c>
      <c r="M381" s="13">
        <f t="shared" si="70"/>
        <v>4.3954130360020216E-4</v>
      </c>
      <c r="N381" s="13">
        <f t="shared" si="66"/>
        <v>2.7251560823212534E-4</v>
      </c>
      <c r="O381" s="13">
        <f t="shared" si="67"/>
        <v>2.7251560823212534E-4</v>
      </c>
      <c r="Q381" s="41">
        <v>14.185540346682661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73.185714290000007</v>
      </c>
      <c r="G382" s="13">
        <f t="shared" si="61"/>
        <v>5.1276260556094524</v>
      </c>
      <c r="H382" s="13">
        <f t="shared" si="62"/>
        <v>68.058088234390553</v>
      </c>
      <c r="I382" s="16">
        <f t="shared" si="69"/>
        <v>70.025542008177851</v>
      </c>
      <c r="J382" s="13">
        <f t="shared" si="63"/>
        <v>36.565862821743231</v>
      </c>
      <c r="K382" s="13">
        <f t="shared" si="64"/>
        <v>33.45967918643462</v>
      </c>
      <c r="L382" s="13">
        <f t="shared" si="65"/>
        <v>22.481921870358764</v>
      </c>
      <c r="M382" s="13">
        <f t="shared" si="70"/>
        <v>22.482088896054133</v>
      </c>
      <c r="N382" s="13">
        <f t="shared" si="66"/>
        <v>13.938895115553562</v>
      </c>
      <c r="O382" s="13">
        <f t="shared" si="67"/>
        <v>19.066521171163014</v>
      </c>
      <c r="Q382" s="41">
        <v>10.30909859354839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32.457142859999998</v>
      </c>
      <c r="G383" s="13">
        <f t="shared" si="61"/>
        <v>0.57405753895138656</v>
      </c>
      <c r="H383" s="13">
        <f t="shared" si="62"/>
        <v>31.883085321048611</v>
      </c>
      <c r="I383" s="16">
        <f t="shared" si="69"/>
        <v>42.860842637124463</v>
      </c>
      <c r="J383" s="13">
        <f t="shared" si="63"/>
        <v>33.528064691828405</v>
      </c>
      <c r="K383" s="13">
        <f t="shared" si="64"/>
        <v>9.3327779452960584</v>
      </c>
      <c r="L383" s="13">
        <f t="shared" si="65"/>
        <v>0</v>
      </c>
      <c r="M383" s="13">
        <f t="shared" si="70"/>
        <v>8.5431937805005713</v>
      </c>
      <c r="N383" s="13">
        <f t="shared" si="66"/>
        <v>5.2967801439103539</v>
      </c>
      <c r="O383" s="13">
        <f t="shared" si="67"/>
        <v>5.8708376828617403</v>
      </c>
      <c r="Q383" s="41">
        <v>13.65850887715149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23.15714286</v>
      </c>
      <c r="G384" s="13">
        <f t="shared" si="61"/>
        <v>0</v>
      </c>
      <c r="H384" s="13">
        <f t="shared" si="62"/>
        <v>23.15714286</v>
      </c>
      <c r="I384" s="16">
        <f t="shared" si="69"/>
        <v>32.489920805296059</v>
      </c>
      <c r="J384" s="13">
        <f t="shared" si="63"/>
        <v>28.196139417552033</v>
      </c>
      <c r="K384" s="13">
        <f t="shared" si="64"/>
        <v>4.2937813877440263</v>
      </c>
      <c r="L384" s="13">
        <f t="shared" si="65"/>
        <v>0</v>
      </c>
      <c r="M384" s="13">
        <f t="shared" si="70"/>
        <v>3.2464136365902174</v>
      </c>
      <c r="N384" s="13">
        <f t="shared" si="66"/>
        <v>2.0127764546859348</v>
      </c>
      <c r="O384" s="13">
        <f t="shared" si="67"/>
        <v>2.0127764546859348</v>
      </c>
      <c r="Q384" s="41">
        <v>14.42546374435859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55.785714290000001</v>
      </c>
      <c r="G385" s="13">
        <f t="shared" si="61"/>
        <v>3.1822572541029679</v>
      </c>
      <c r="H385" s="13">
        <f t="shared" si="62"/>
        <v>52.603457035897037</v>
      </c>
      <c r="I385" s="16">
        <f t="shared" si="69"/>
        <v>56.897238423641063</v>
      </c>
      <c r="J385" s="13">
        <f t="shared" si="63"/>
        <v>41.15172633924962</v>
      </c>
      <c r="K385" s="13">
        <f t="shared" si="64"/>
        <v>15.745512084391443</v>
      </c>
      <c r="L385" s="13">
        <f t="shared" si="65"/>
        <v>4.6375063444550344</v>
      </c>
      <c r="M385" s="13">
        <f t="shared" si="70"/>
        <v>5.871143526359317</v>
      </c>
      <c r="N385" s="13">
        <f t="shared" si="66"/>
        <v>3.6401089863427765</v>
      </c>
      <c r="O385" s="13">
        <f t="shared" si="67"/>
        <v>6.8223662404457439</v>
      </c>
      <c r="Q385" s="41">
        <v>15.127838668486319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73.978571430000002</v>
      </c>
      <c r="G386" s="13">
        <f t="shared" si="61"/>
        <v>5.2162697075754094</v>
      </c>
      <c r="H386" s="13">
        <f t="shared" si="62"/>
        <v>68.762301722424596</v>
      </c>
      <c r="I386" s="16">
        <f t="shared" si="69"/>
        <v>79.870307462361012</v>
      </c>
      <c r="J386" s="13">
        <f t="shared" si="63"/>
        <v>51.603909655653126</v>
      </c>
      <c r="K386" s="13">
        <f t="shared" si="64"/>
        <v>28.266397806707886</v>
      </c>
      <c r="L386" s="13">
        <f t="shared" si="65"/>
        <v>17.250455420429336</v>
      </c>
      <c r="M386" s="13">
        <f t="shared" si="70"/>
        <v>19.481489960445874</v>
      </c>
      <c r="N386" s="13">
        <f t="shared" si="66"/>
        <v>12.078523775476441</v>
      </c>
      <c r="O386" s="13">
        <f t="shared" si="67"/>
        <v>17.294793483051851</v>
      </c>
      <c r="Q386" s="41">
        <v>16.929742520351791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1.228571429</v>
      </c>
      <c r="G387" s="13">
        <f t="shared" si="61"/>
        <v>0</v>
      </c>
      <c r="H387" s="13">
        <f t="shared" si="62"/>
        <v>1.228571429</v>
      </c>
      <c r="I387" s="16">
        <f t="shared" si="69"/>
        <v>12.244513815278548</v>
      </c>
      <c r="J387" s="13">
        <f t="shared" si="63"/>
        <v>12.128608536533001</v>
      </c>
      <c r="K387" s="13">
        <f t="shared" si="64"/>
        <v>0.11590527874554724</v>
      </c>
      <c r="L387" s="13">
        <f t="shared" si="65"/>
        <v>0</v>
      </c>
      <c r="M387" s="13">
        <f t="shared" si="70"/>
        <v>7.4029661849694328</v>
      </c>
      <c r="N387" s="13">
        <f t="shared" si="66"/>
        <v>4.5898390346810487</v>
      </c>
      <c r="O387" s="13">
        <f t="shared" si="67"/>
        <v>4.5898390346810487</v>
      </c>
      <c r="Q387" s="41">
        <v>20.714201118808528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0.82857142900000003</v>
      </c>
      <c r="G388" s="13">
        <f t="shared" si="61"/>
        <v>0</v>
      </c>
      <c r="H388" s="13">
        <f t="shared" si="62"/>
        <v>0.82857142900000003</v>
      </c>
      <c r="I388" s="16">
        <f t="shared" si="69"/>
        <v>0.94447670774554726</v>
      </c>
      <c r="J388" s="13">
        <f t="shared" si="63"/>
        <v>0.94443831945650369</v>
      </c>
      <c r="K388" s="13">
        <f t="shared" si="64"/>
        <v>3.838828904356717E-5</v>
      </c>
      <c r="L388" s="13">
        <f t="shared" si="65"/>
        <v>0</v>
      </c>
      <c r="M388" s="13">
        <f t="shared" si="70"/>
        <v>2.8131271502883841</v>
      </c>
      <c r="N388" s="13">
        <f t="shared" si="66"/>
        <v>1.7441388331787981</v>
      </c>
      <c r="O388" s="13">
        <f t="shared" si="67"/>
        <v>1.7441388331787981</v>
      </c>
      <c r="Q388" s="41">
        <v>23.12498900000001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16.464285709999999</v>
      </c>
      <c r="G389" s="18">
        <f t="shared" si="61"/>
        <v>0</v>
      </c>
      <c r="H389" s="18">
        <f t="shared" si="62"/>
        <v>16.464285709999999</v>
      </c>
      <c r="I389" s="17">
        <f t="shared" si="69"/>
        <v>16.46432409828904</v>
      </c>
      <c r="J389" s="18">
        <f t="shared" si="63"/>
        <v>16.305399314479985</v>
      </c>
      <c r="K389" s="18">
        <f t="shared" si="64"/>
        <v>0.15892478380905573</v>
      </c>
      <c r="L389" s="18">
        <f t="shared" si="65"/>
        <v>0</v>
      </c>
      <c r="M389" s="18">
        <f t="shared" si="70"/>
        <v>1.068988317109586</v>
      </c>
      <c r="N389" s="18">
        <f t="shared" si="66"/>
        <v>0.66277275660794333</v>
      </c>
      <c r="O389" s="18">
        <f t="shared" si="67"/>
        <v>0.66277275660794333</v>
      </c>
      <c r="P389" s="3"/>
      <c r="Q389" s="42">
        <v>24.781874390128738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20.057142859999999</v>
      </c>
      <c r="G390" s="13">
        <f t="shared" ref="G390:G453" si="72">IF((F390-$J$2)&gt;0,$I$2*(F390-$J$2),0)</f>
        <v>0</v>
      </c>
      <c r="H390" s="13">
        <f t="shared" ref="H390:H453" si="73">F390-G390</f>
        <v>20.057142859999999</v>
      </c>
      <c r="I390" s="16">
        <f t="shared" si="69"/>
        <v>20.216067643809055</v>
      </c>
      <c r="J390" s="13">
        <f t="shared" ref="J390:J453" si="74">I390/SQRT(1+(I390/($K$2*(300+(25*Q390)+0.05*(Q390)^3)))^2)</f>
        <v>19.689279256406323</v>
      </c>
      <c r="K390" s="13">
        <f t="shared" ref="K390:K453" si="75">I390-J390</f>
        <v>0.52678838740273193</v>
      </c>
      <c r="L390" s="13">
        <f t="shared" ref="L390:L453" si="76">IF(K390&gt;$N$2,(K390-$N$2)/$L$2,0)</f>
        <v>0</v>
      </c>
      <c r="M390" s="13">
        <f t="shared" si="70"/>
        <v>0.40621556050164265</v>
      </c>
      <c r="N390" s="13">
        <f t="shared" ref="N390:N453" si="77">$M$2*M390</f>
        <v>0.25185364751101846</v>
      </c>
      <c r="O390" s="13">
        <f t="shared" ref="O390:O453" si="78">N390+G390</f>
        <v>0.25185364751101846</v>
      </c>
      <c r="Q390" s="41">
        <v>20.465343050118388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21.428571430000002</v>
      </c>
      <c r="G391" s="13">
        <f t="shared" si="72"/>
        <v>0</v>
      </c>
      <c r="H391" s="13">
        <f t="shared" si="73"/>
        <v>21.428571430000002</v>
      </c>
      <c r="I391" s="16">
        <f t="shared" ref="I391:I454" si="80">H391+K390-L390</f>
        <v>21.955359817402734</v>
      </c>
      <c r="J391" s="13">
        <f t="shared" si="74"/>
        <v>21.196573763567603</v>
      </c>
      <c r="K391" s="13">
        <f t="shared" si="75"/>
        <v>0.75878605383513076</v>
      </c>
      <c r="L391" s="13">
        <f t="shared" si="76"/>
        <v>0</v>
      </c>
      <c r="M391" s="13">
        <f t="shared" ref="M391:M454" si="81">L391+M390-N390</f>
        <v>0.15436191299062418</v>
      </c>
      <c r="N391" s="13">
        <f t="shared" si="77"/>
        <v>9.5704386054186991E-2</v>
      </c>
      <c r="O391" s="13">
        <f t="shared" si="78"/>
        <v>9.5704386054186991E-2</v>
      </c>
      <c r="Q391" s="41">
        <v>19.54383530662858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24.31428571</v>
      </c>
      <c r="G392" s="13">
        <f t="shared" si="72"/>
        <v>0</v>
      </c>
      <c r="H392" s="13">
        <f t="shared" si="73"/>
        <v>24.31428571</v>
      </c>
      <c r="I392" s="16">
        <f t="shared" si="80"/>
        <v>25.073071763835131</v>
      </c>
      <c r="J392" s="13">
        <f t="shared" si="74"/>
        <v>23.19625539587156</v>
      </c>
      <c r="K392" s="13">
        <f t="shared" si="75"/>
        <v>1.8768163679635705</v>
      </c>
      <c r="L392" s="13">
        <f t="shared" si="76"/>
        <v>0</v>
      </c>
      <c r="M392" s="13">
        <f t="shared" si="81"/>
        <v>5.8657526936437193E-2</v>
      </c>
      <c r="N392" s="13">
        <f t="shared" si="77"/>
        <v>3.6367666700591057E-2</v>
      </c>
      <c r="O392" s="13">
        <f t="shared" si="78"/>
        <v>3.6367666700591057E-2</v>
      </c>
      <c r="Q392" s="41">
        <v>15.487529112965669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157.8071429</v>
      </c>
      <c r="G393" s="13">
        <f t="shared" si="72"/>
        <v>14.588539110598083</v>
      </c>
      <c r="H393" s="13">
        <f t="shared" si="73"/>
        <v>143.21860378940193</v>
      </c>
      <c r="I393" s="16">
        <f t="shared" si="80"/>
        <v>145.09542015736548</v>
      </c>
      <c r="J393" s="13">
        <f t="shared" si="74"/>
        <v>43.392474898895898</v>
      </c>
      <c r="K393" s="13">
        <f t="shared" si="75"/>
        <v>101.70294525846958</v>
      </c>
      <c r="L393" s="13">
        <f t="shared" si="76"/>
        <v>91.226965857989512</v>
      </c>
      <c r="M393" s="13">
        <f t="shared" si="81"/>
        <v>91.249255718225371</v>
      </c>
      <c r="N393" s="13">
        <f t="shared" si="77"/>
        <v>56.574538545299731</v>
      </c>
      <c r="O393" s="13">
        <f t="shared" si="78"/>
        <v>71.163077655897808</v>
      </c>
      <c r="Q393" s="41">
        <v>11.18577122908667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53.864285709999997</v>
      </c>
      <c r="G394" s="13">
        <f t="shared" si="72"/>
        <v>2.9674361498584325</v>
      </c>
      <c r="H394" s="13">
        <f t="shared" si="73"/>
        <v>50.896849560141561</v>
      </c>
      <c r="I394" s="16">
        <f t="shared" si="80"/>
        <v>61.372828960621632</v>
      </c>
      <c r="J394" s="13">
        <f t="shared" si="74"/>
        <v>35.823251895961278</v>
      </c>
      <c r="K394" s="13">
        <f t="shared" si="75"/>
        <v>25.549577064660355</v>
      </c>
      <c r="L394" s="13">
        <f t="shared" si="76"/>
        <v>14.513658485455267</v>
      </c>
      <c r="M394" s="13">
        <f t="shared" si="81"/>
        <v>49.188375658380906</v>
      </c>
      <c r="N394" s="13">
        <f t="shared" si="77"/>
        <v>30.496792908196163</v>
      </c>
      <c r="O394" s="13">
        <f t="shared" si="78"/>
        <v>33.464229058054599</v>
      </c>
      <c r="Q394" s="41">
        <v>10.735949593548391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1.95</v>
      </c>
      <c r="G395" s="13">
        <f t="shared" si="72"/>
        <v>0</v>
      </c>
      <c r="H395" s="13">
        <f t="shared" si="73"/>
        <v>1.95</v>
      </c>
      <c r="I395" s="16">
        <f t="shared" si="80"/>
        <v>12.985918579205087</v>
      </c>
      <c r="J395" s="13">
        <f t="shared" si="74"/>
        <v>12.585504191222672</v>
      </c>
      <c r="K395" s="13">
        <f t="shared" si="75"/>
        <v>0.40041438798241558</v>
      </c>
      <c r="L395" s="13">
        <f t="shared" si="76"/>
        <v>0</v>
      </c>
      <c r="M395" s="13">
        <f t="shared" si="81"/>
        <v>18.691582750184743</v>
      </c>
      <c r="N395" s="13">
        <f t="shared" si="77"/>
        <v>11.588781305114541</v>
      </c>
      <c r="O395" s="13">
        <f t="shared" si="78"/>
        <v>11.588781305114541</v>
      </c>
      <c r="Q395" s="41">
        <v>12.89625326795343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103.4285714</v>
      </c>
      <c r="G396" s="13">
        <f t="shared" si="72"/>
        <v>8.5088623021733909</v>
      </c>
      <c r="H396" s="13">
        <f t="shared" si="73"/>
        <v>94.919709097826598</v>
      </c>
      <c r="I396" s="16">
        <f t="shared" si="80"/>
        <v>95.320123485809006</v>
      </c>
      <c r="J396" s="13">
        <f t="shared" si="74"/>
        <v>45.064208804232123</v>
      </c>
      <c r="K396" s="13">
        <f t="shared" si="75"/>
        <v>50.255914681576883</v>
      </c>
      <c r="L396" s="13">
        <f t="shared" si="76"/>
        <v>39.401656437595733</v>
      </c>
      <c r="M396" s="13">
        <f t="shared" si="81"/>
        <v>46.504457882665932</v>
      </c>
      <c r="N396" s="13">
        <f t="shared" si="77"/>
        <v>28.832763887252877</v>
      </c>
      <c r="O396" s="13">
        <f t="shared" si="78"/>
        <v>37.341626189426265</v>
      </c>
      <c r="Q396" s="41">
        <v>12.91483371429239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43.75</v>
      </c>
      <c r="G397" s="13">
        <f t="shared" si="72"/>
        <v>1.8366306401022914</v>
      </c>
      <c r="H397" s="13">
        <f t="shared" si="73"/>
        <v>41.913369359897708</v>
      </c>
      <c r="I397" s="16">
        <f t="shared" si="80"/>
        <v>52.76762760387885</v>
      </c>
      <c r="J397" s="13">
        <f t="shared" si="74"/>
        <v>39.068274819386097</v>
      </c>
      <c r="K397" s="13">
        <f t="shared" si="75"/>
        <v>13.699352784492753</v>
      </c>
      <c r="L397" s="13">
        <f t="shared" si="76"/>
        <v>2.5763020795718674</v>
      </c>
      <c r="M397" s="13">
        <f t="shared" si="81"/>
        <v>20.247996074984922</v>
      </c>
      <c r="N397" s="13">
        <f t="shared" si="77"/>
        <v>12.553757566490651</v>
      </c>
      <c r="O397" s="13">
        <f t="shared" si="78"/>
        <v>14.390388206592942</v>
      </c>
      <c r="Q397" s="41">
        <v>14.76911245155191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35.728571430000002</v>
      </c>
      <c r="G398" s="13">
        <f t="shared" si="72"/>
        <v>0.93981242840167278</v>
      </c>
      <c r="H398" s="13">
        <f t="shared" si="73"/>
        <v>34.788759001598329</v>
      </c>
      <c r="I398" s="16">
        <f t="shared" si="80"/>
        <v>45.911809706519215</v>
      </c>
      <c r="J398" s="13">
        <f t="shared" si="74"/>
        <v>38.096374726675172</v>
      </c>
      <c r="K398" s="13">
        <f t="shared" si="75"/>
        <v>7.8154349798440421</v>
      </c>
      <c r="L398" s="13">
        <f t="shared" si="76"/>
        <v>0</v>
      </c>
      <c r="M398" s="13">
        <f t="shared" si="81"/>
        <v>7.694238508494271</v>
      </c>
      <c r="N398" s="13">
        <f t="shared" si="77"/>
        <v>4.7704278752664484</v>
      </c>
      <c r="O398" s="13">
        <f t="shared" si="78"/>
        <v>5.7102403036681215</v>
      </c>
      <c r="Q398" s="41">
        <v>17.065716347455361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5.2714285710000004</v>
      </c>
      <c r="G399" s="13">
        <f t="shared" si="72"/>
        <v>0</v>
      </c>
      <c r="H399" s="13">
        <f t="shared" si="73"/>
        <v>5.2714285710000004</v>
      </c>
      <c r="I399" s="16">
        <f t="shared" si="80"/>
        <v>13.086863550844043</v>
      </c>
      <c r="J399" s="13">
        <f t="shared" si="74"/>
        <v>12.94236164357347</v>
      </c>
      <c r="K399" s="13">
        <f t="shared" si="75"/>
        <v>0.14450190727057333</v>
      </c>
      <c r="L399" s="13">
        <f t="shared" si="76"/>
        <v>0</v>
      </c>
      <c r="M399" s="13">
        <f t="shared" si="81"/>
        <v>2.9238106332278226</v>
      </c>
      <c r="N399" s="13">
        <f t="shared" si="77"/>
        <v>1.8127625926012501</v>
      </c>
      <c r="O399" s="13">
        <f t="shared" si="78"/>
        <v>1.8127625926012501</v>
      </c>
      <c r="Q399" s="41">
        <v>20.549524513798101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2.1571428570000002</v>
      </c>
      <c r="G400" s="13">
        <f t="shared" si="72"/>
        <v>0</v>
      </c>
      <c r="H400" s="13">
        <f t="shared" si="73"/>
        <v>2.1571428570000002</v>
      </c>
      <c r="I400" s="16">
        <f t="shared" si="80"/>
        <v>2.3016447642705735</v>
      </c>
      <c r="J400" s="13">
        <f t="shared" si="74"/>
        <v>2.3010058293636932</v>
      </c>
      <c r="K400" s="13">
        <f t="shared" si="75"/>
        <v>6.3893490688027299E-4</v>
      </c>
      <c r="L400" s="13">
        <f t="shared" si="76"/>
        <v>0</v>
      </c>
      <c r="M400" s="13">
        <f t="shared" si="81"/>
        <v>1.1110480406265726</v>
      </c>
      <c r="N400" s="13">
        <f t="shared" si="77"/>
        <v>0.68884978518847495</v>
      </c>
      <c r="O400" s="13">
        <f t="shared" si="78"/>
        <v>0.68884978518847495</v>
      </c>
      <c r="Q400" s="41">
        <v>22.130217449620002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1.707142857</v>
      </c>
      <c r="G401" s="13">
        <f t="shared" si="72"/>
        <v>0</v>
      </c>
      <c r="H401" s="13">
        <f t="shared" si="73"/>
        <v>1.707142857</v>
      </c>
      <c r="I401" s="16">
        <f t="shared" si="80"/>
        <v>1.7077817919068803</v>
      </c>
      <c r="J401" s="13">
        <f t="shared" si="74"/>
        <v>1.7075689812220489</v>
      </c>
      <c r="K401" s="13">
        <f t="shared" si="75"/>
        <v>2.12810684831366E-4</v>
      </c>
      <c r="L401" s="13">
        <f t="shared" si="76"/>
        <v>0</v>
      </c>
      <c r="M401" s="13">
        <f t="shared" si="81"/>
        <v>0.42219825543809764</v>
      </c>
      <c r="N401" s="13">
        <f t="shared" si="77"/>
        <v>0.26176291837162052</v>
      </c>
      <c r="O401" s="13">
        <f t="shared" si="78"/>
        <v>0.26176291837162052</v>
      </c>
      <c r="Q401" s="42">
        <v>23.581889000000011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13.771428569999999</v>
      </c>
      <c r="G402" s="13">
        <f t="shared" si="72"/>
        <v>0</v>
      </c>
      <c r="H402" s="13">
        <f t="shared" si="73"/>
        <v>13.771428569999999</v>
      </c>
      <c r="I402" s="16">
        <f t="shared" si="80"/>
        <v>13.77164138068483</v>
      </c>
      <c r="J402" s="13">
        <f t="shared" si="74"/>
        <v>13.603732769376926</v>
      </c>
      <c r="K402" s="13">
        <f t="shared" si="75"/>
        <v>0.16790861130790447</v>
      </c>
      <c r="L402" s="13">
        <f t="shared" si="76"/>
        <v>0</v>
      </c>
      <c r="M402" s="13">
        <f t="shared" si="81"/>
        <v>0.16043533706647711</v>
      </c>
      <c r="N402" s="13">
        <f t="shared" si="77"/>
        <v>9.9469908981215813E-2</v>
      </c>
      <c r="O402" s="13">
        <f t="shared" si="78"/>
        <v>9.9469908981215813E-2</v>
      </c>
      <c r="P402" s="1"/>
      <c r="Q402">
        <v>20.557510597263668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27.81428571</v>
      </c>
      <c r="G403" s="13">
        <f t="shared" si="72"/>
        <v>5.4973087832920695E-2</v>
      </c>
      <c r="H403" s="13">
        <f t="shared" si="73"/>
        <v>27.75931262216708</v>
      </c>
      <c r="I403" s="16">
        <f t="shared" si="80"/>
        <v>27.927221233474985</v>
      </c>
      <c r="J403" s="13">
        <f t="shared" si="74"/>
        <v>25.904604303265419</v>
      </c>
      <c r="K403" s="13">
        <f t="shared" si="75"/>
        <v>2.0226169302095656</v>
      </c>
      <c r="L403" s="13">
        <f t="shared" si="76"/>
        <v>0</v>
      </c>
      <c r="M403" s="13">
        <f t="shared" si="81"/>
        <v>6.09654280852613E-2</v>
      </c>
      <c r="N403" s="13">
        <f t="shared" si="77"/>
        <v>3.7798565412862008E-2</v>
      </c>
      <c r="O403" s="13">
        <f t="shared" si="78"/>
        <v>9.2771653245782709E-2</v>
      </c>
      <c r="P403" s="1"/>
      <c r="Q403">
        <v>17.286529175022739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27.321428569999998</v>
      </c>
      <c r="G404" s="13">
        <f t="shared" si="72"/>
        <v>0</v>
      </c>
      <c r="H404" s="13">
        <f t="shared" si="73"/>
        <v>27.321428569999998</v>
      </c>
      <c r="I404" s="16">
        <f t="shared" si="80"/>
        <v>29.344045500209564</v>
      </c>
      <c r="J404" s="13">
        <f t="shared" si="74"/>
        <v>26.180690133660487</v>
      </c>
      <c r="K404" s="13">
        <f t="shared" si="75"/>
        <v>3.1633553665490766</v>
      </c>
      <c r="L404" s="13">
        <f t="shared" si="76"/>
        <v>0</v>
      </c>
      <c r="M404" s="13">
        <f t="shared" si="81"/>
        <v>2.3166862672399292E-2</v>
      </c>
      <c r="N404" s="13">
        <f t="shared" si="77"/>
        <v>1.436345485688756E-2</v>
      </c>
      <c r="O404" s="13">
        <f t="shared" si="78"/>
        <v>1.436345485688756E-2</v>
      </c>
      <c r="P404" s="1"/>
      <c r="Q404">
        <v>14.730959247443741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34.078571429999997</v>
      </c>
      <c r="G405" s="13">
        <f t="shared" si="72"/>
        <v>0.75533780067260892</v>
      </c>
      <c r="H405" s="13">
        <f t="shared" si="73"/>
        <v>33.32323362932739</v>
      </c>
      <c r="I405" s="16">
        <f t="shared" si="80"/>
        <v>36.486588995876467</v>
      </c>
      <c r="J405" s="13">
        <f t="shared" si="74"/>
        <v>29.067592602210215</v>
      </c>
      <c r="K405" s="13">
        <f t="shared" si="75"/>
        <v>7.4189963936662515</v>
      </c>
      <c r="L405" s="13">
        <f t="shared" si="76"/>
        <v>0</v>
      </c>
      <c r="M405" s="13">
        <f t="shared" si="81"/>
        <v>8.803407815511732E-3</v>
      </c>
      <c r="N405" s="13">
        <f t="shared" si="77"/>
        <v>5.4581128456172735E-3</v>
      </c>
      <c r="O405" s="13">
        <f t="shared" si="78"/>
        <v>0.76079591351822617</v>
      </c>
      <c r="P405" s="1"/>
      <c r="Q405">
        <v>12.013370095084669</v>
      </c>
    </row>
    <row r="406" spans="1:18" x14ac:dyDescent="0.2">
      <c r="A406" s="14">
        <f t="shared" si="79"/>
        <v>34335</v>
      </c>
      <c r="B406" s="1">
        <v>1</v>
      </c>
      <c r="F406" s="34">
        <v>44.535714290000001</v>
      </c>
      <c r="G406" s="13">
        <f t="shared" si="72"/>
        <v>1.9244757014048099</v>
      </c>
      <c r="H406" s="13">
        <f t="shared" si="73"/>
        <v>42.611238588595192</v>
      </c>
      <c r="I406" s="16">
        <f t="shared" si="80"/>
        <v>50.030234982261447</v>
      </c>
      <c r="J406" s="13">
        <f t="shared" si="74"/>
        <v>33.89429121671359</v>
      </c>
      <c r="K406" s="13">
        <f t="shared" si="75"/>
        <v>16.135943765547857</v>
      </c>
      <c r="L406" s="13">
        <f t="shared" si="76"/>
        <v>5.0308087849761378</v>
      </c>
      <c r="M406" s="13">
        <f t="shared" si="81"/>
        <v>5.034154079946032</v>
      </c>
      <c r="N406" s="13">
        <f t="shared" si="77"/>
        <v>3.12117552956654</v>
      </c>
      <c r="O406" s="13">
        <f t="shared" si="78"/>
        <v>5.0456512309713499</v>
      </c>
      <c r="P406" s="1"/>
      <c r="Q406">
        <v>11.38236959354839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32.52857143</v>
      </c>
      <c r="G407" s="13">
        <f t="shared" si="72"/>
        <v>0.58204345341197417</v>
      </c>
      <c r="H407" s="13">
        <f t="shared" si="73"/>
        <v>31.946527976588026</v>
      </c>
      <c r="I407" s="16">
        <f t="shared" si="80"/>
        <v>43.051662957159742</v>
      </c>
      <c r="J407" s="13">
        <f t="shared" si="74"/>
        <v>33.020101213187736</v>
      </c>
      <c r="K407" s="13">
        <f t="shared" si="75"/>
        <v>10.031561743972006</v>
      </c>
      <c r="L407" s="13">
        <f t="shared" si="76"/>
        <v>0</v>
      </c>
      <c r="M407" s="13">
        <f t="shared" si="81"/>
        <v>1.912978550379492</v>
      </c>
      <c r="N407" s="13">
        <f t="shared" si="77"/>
        <v>1.1860467012352851</v>
      </c>
      <c r="O407" s="13">
        <f t="shared" si="78"/>
        <v>1.7680901546472594</v>
      </c>
      <c r="P407" s="1"/>
      <c r="Q407">
        <v>13.00590015531353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105.4642857</v>
      </c>
      <c r="G408" s="13">
        <f t="shared" si="72"/>
        <v>8.7364608704492888</v>
      </c>
      <c r="H408" s="13">
        <f t="shared" si="73"/>
        <v>96.727824829550713</v>
      </c>
      <c r="I408" s="16">
        <f t="shared" si="80"/>
        <v>106.75938657352272</v>
      </c>
      <c r="J408" s="13">
        <f t="shared" si="74"/>
        <v>50.188968685705234</v>
      </c>
      <c r="K408" s="13">
        <f t="shared" si="75"/>
        <v>56.570417887817484</v>
      </c>
      <c r="L408" s="13">
        <f t="shared" si="76"/>
        <v>45.762588814642811</v>
      </c>
      <c r="M408" s="13">
        <f t="shared" si="81"/>
        <v>46.489520663787019</v>
      </c>
      <c r="N408" s="13">
        <f t="shared" si="77"/>
        <v>28.82350281154795</v>
      </c>
      <c r="O408" s="13">
        <f t="shared" si="78"/>
        <v>37.559963681997239</v>
      </c>
      <c r="P408" s="1"/>
      <c r="Q408">
        <v>14.45426535821467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72.742857139999998</v>
      </c>
      <c r="G409" s="13">
        <f t="shared" si="72"/>
        <v>5.0781133841649648</v>
      </c>
      <c r="H409" s="13">
        <f t="shared" si="73"/>
        <v>67.664743755835033</v>
      </c>
      <c r="I409" s="16">
        <f t="shared" si="80"/>
        <v>78.472572829009707</v>
      </c>
      <c r="J409" s="13">
        <f t="shared" si="74"/>
        <v>46.821241631329549</v>
      </c>
      <c r="K409" s="13">
        <f t="shared" si="75"/>
        <v>31.651331197680157</v>
      </c>
      <c r="L409" s="13">
        <f t="shared" si="76"/>
        <v>20.660277491547131</v>
      </c>
      <c r="M409" s="13">
        <f t="shared" si="81"/>
        <v>38.3262953437862</v>
      </c>
      <c r="N409" s="13">
        <f t="shared" si="77"/>
        <v>23.762303113147443</v>
      </c>
      <c r="O409" s="13">
        <f t="shared" si="78"/>
        <v>28.840416497312408</v>
      </c>
      <c r="P409" s="1"/>
      <c r="Q409">
        <v>14.824234743075531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53.18571429</v>
      </c>
      <c r="G410" s="13">
        <f t="shared" si="72"/>
        <v>2.8915699619238375</v>
      </c>
      <c r="H410" s="13">
        <f t="shared" si="73"/>
        <v>50.294144328076165</v>
      </c>
      <c r="I410" s="16">
        <f t="shared" si="80"/>
        <v>61.285198034209188</v>
      </c>
      <c r="J410" s="13">
        <f t="shared" si="74"/>
        <v>42.211798626217401</v>
      </c>
      <c r="K410" s="13">
        <f t="shared" si="75"/>
        <v>19.073399407991786</v>
      </c>
      <c r="L410" s="13">
        <f t="shared" si="76"/>
        <v>7.9898629008557425</v>
      </c>
      <c r="M410" s="13">
        <f t="shared" si="81"/>
        <v>22.553855131494497</v>
      </c>
      <c r="N410" s="13">
        <f t="shared" si="77"/>
        <v>13.983390181526588</v>
      </c>
      <c r="O410" s="13">
        <f t="shared" si="78"/>
        <v>16.874960143450426</v>
      </c>
      <c r="P410" s="1"/>
      <c r="Q410">
        <v>14.79481368433844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6.378571429</v>
      </c>
      <c r="G411" s="13">
        <f t="shared" si="72"/>
        <v>0</v>
      </c>
      <c r="H411" s="13">
        <f t="shared" si="73"/>
        <v>6.378571429</v>
      </c>
      <c r="I411" s="16">
        <f t="shared" si="80"/>
        <v>17.462107936136043</v>
      </c>
      <c r="J411" s="13">
        <f t="shared" si="74"/>
        <v>17.04916660083563</v>
      </c>
      <c r="K411" s="13">
        <f t="shared" si="75"/>
        <v>0.41294133530041321</v>
      </c>
      <c r="L411" s="13">
        <f t="shared" si="76"/>
        <v>0</v>
      </c>
      <c r="M411" s="13">
        <f t="shared" si="81"/>
        <v>8.57046494996791</v>
      </c>
      <c r="N411" s="13">
        <f t="shared" si="77"/>
        <v>5.3136882689801039</v>
      </c>
      <c r="O411" s="13">
        <f t="shared" si="78"/>
        <v>5.3136882689801039</v>
      </c>
      <c r="P411" s="1"/>
      <c r="Q411">
        <v>19.109097922150479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0.63571428600000002</v>
      </c>
      <c r="G412" s="13">
        <f t="shared" si="72"/>
        <v>0</v>
      </c>
      <c r="H412" s="13">
        <f t="shared" si="73"/>
        <v>0.63571428600000002</v>
      </c>
      <c r="I412" s="16">
        <f t="shared" si="80"/>
        <v>1.0486556213004132</v>
      </c>
      <c r="J412" s="13">
        <f t="shared" si="74"/>
        <v>1.0485955133032745</v>
      </c>
      <c r="K412" s="13">
        <f t="shared" si="75"/>
        <v>6.010799713873638E-5</v>
      </c>
      <c r="L412" s="13">
        <f t="shared" si="76"/>
        <v>0</v>
      </c>
      <c r="M412" s="13">
        <f t="shared" si="81"/>
        <v>3.256776680987806</v>
      </c>
      <c r="N412" s="13">
        <f t="shared" si="77"/>
        <v>2.0192015422124396</v>
      </c>
      <c r="O412" s="13">
        <f t="shared" si="78"/>
        <v>2.0192015422124396</v>
      </c>
      <c r="P412" s="1"/>
      <c r="Q412">
        <v>22.170214855889281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4.1571428570000002</v>
      </c>
      <c r="G413" s="13">
        <f t="shared" si="72"/>
        <v>0</v>
      </c>
      <c r="H413" s="13">
        <f t="shared" si="73"/>
        <v>4.1571428570000002</v>
      </c>
      <c r="I413" s="16">
        <f t="shared" si="80"/>
        <v>4.1572029649971389</v>
      </c>
      <c r="J413" s="13">
        <f t="shared" si="74"/>
        <v>4.1517569463549675</v>
      </c>
      <c r="K413" s="13">
        <f t="shared" si="75"/>
        <v>5.4460186421714241E-3</v>
      </c>
      <c r="L413" s="13">
        <f t="shared" si="76"/>
        <v>0</v>
      </c>
      <c r="M413" s="13">
        <f t="shared" si="81"/>
        <v>1.2375751387753664</v>
      </c>
      <c r="N413" s="13">
        <f t="shared" si="77"/>
        <v>0.76729658604072715</v>
      </c>
      <c r="O413" s="13">
        <f t="shared" si="78"/>
        <v>0.76729658604072715</v>
      </c>
      <c r="P413" s="1"/>
      <c r="Q413">
        <v>19.510476000000011</v>
      </c>
    </row>
    <row r="414" spans="1:18" x14ac:dyDescent="0.2">
      <c r="A414" s="14">
        <f t="shared" si="79"/>
        <v>34578</v>
      </c>
      <c r="B414" s="1">
        <v>9</v>
      </c>
      <c r="F414" s="34">
        <v>5.3285714290000001</v>
      </c>
      <c r="G414" s="13">
        <f t="shared" si="72"/>
        <v>0</v>
      </c>
      <c r="H414" s="13">
        <f t="shared" si="73"/>
        <v>5.3285714290000001</v>
      </c>
      <c r="I414" s="16">
        <f t="shared" si="80"/>
        <v>5.3340174476421716</v>
      </c>
      <c r="J414" s="13">
        <f t="shared" si="74"/>
        <v>5.325475105346948</v>
      </c>
      <c r="K414" s="13">
        <f t="shared" si="75"/>
        <v>8.5423422952235484E-3</v>
      </c>
      <c r="L414" s="13">
        <f t="shared" si="76"/>
        <v>0</v>
      </c>
      <c r="M414" s="13">
        <f t="shared" si="81"/>
        <v>0.47027855273463925</v>
      </c>
      <c r="N414" s="13">
        <f t="shared" si="77"/>
        <v>0.29157270269547636</v>
      </c>
      <c r="O414" s="13">
        <f t="shared" si="78"/>
        <v>0.29157270269547636</v>
      </c>
      <c r="P414" s="1"/>
      <c r="Q414">
        <v>21.609641921717198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27.321428569999998</v>
      </c>
      <c r="G415" s="13">
        <f t="shared" si="72"/>
        <v>0</v>
      </c>
      <c r="H415" s="13">
        <f t="shared" si="73"/>
        <v>27.321428569999998</v>
      </c>
      <c r="I415" s="16">
        <f t="shared" si="80"/>
        <v>27.329970912295224</v>
      </c>
      <c r="J415" s="13">
        <f t="shared" si="74"/>
        <v>25.701478379975949</v>
      </c>
      <c r="K415" s="13">
        <f t="shared" si="75"/>
        <v>1.6284925323192745</v>
      </c>
      <c r="L415" s="13">
        <f t="shared" si="76"/>
        <v>0</v>
      </c>
      <c r="M415" s="13">
        <f t="shared" si="81"/>
        <v>0.17870585003916289</v>
      </c>
      <c r="N415" s="13">
        <f t="shared" si="77"/>
        <v>0.11079762702428099</v>
      </c>
      <c r="O415" s="13">
        <f t="shared" si="78"/>
        <v>0.11079762702428099</v>
      </c>
      <c r="P415" s="1"/>
      <c r="Q415">
        <v>18.509291053095971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4.0285714290000003</v>
      </c>
      <c r="G416" s="13">
        <f t="shared" si="72"/>
        <v>0</v>
      </c>
      <c r="H416" s="13">
        <f t="shared" si="73"/>
        <v>4.0285714290000003</v>
      </c>
      <c r="I416" s="16">
        <f t="shared" si="80"/>
        <v>5.6570639613192748</v>
      </c>
      <c r="J416" s="13">
        <f t="shared" si="74"/>
        <v>5.6246734240127605</v>
      </c>
      <c r="K416" s="13">
        <f t="shared" si="75"/>
        <v>3.2390537306514311E-2</v>
      </c>
      <c r="L416" s="13">
        <f t="shared" si="76"/>
        <v>0</v>
      </c>
      <c r="M416" s="13">
        <f t="shared" si="81"/>
        <v>6.7908223014881905E-2</v>
      </c>
      <c r="N416" s="13">
        <f t="shared" si="77"/>
        <v>4.2103098269226778E-2</v>
      </c>
      <c r="O416" s="13">
        <f t="shared" si="78"/>
        <v>4.2103098269226778E-2</v>
      </c>
      <c r="Q416">
        <v>13.33537785272414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18.271428570000001</v>
      </c>
      <c r="G417" s="13">
        <f t="shared" si="72"/>
        <v>0</v>
      </c>
      <c r="H417" s="13">
        <f t="shared" si="73"/>
        <v>18.271428570000001</v>
      </c>
      <c r="I417" s="16">
        <f t="shared" si="80"/>
        <v>18.303819107306516</v>
      </c>
      <c r="J417" s="13">
        <f t="shared" si="74"/>
        <v>16.710979870379894</v>
      </c>
      <c r="K417" s="13">
        <f t="shared" si="75"/>
        <v>1.592839236926622</v>
      </c>
      <c r="L417" s="13">
        <f t="shared" si="76"/>
        <v>0</v>
      </c>
      <c r="M417" s="13">
        <f t="shared" si="81"/>
        <v>2.5805124745655127E-2</v>
      </c>
      <c r="N417" s="13">
        <f t="shared" si="77"/>
        <v>1.599917734230618E-2</v>
      </c>
      <c r="O417" s="13">
        <f t="shared" si="78"/>
        <v>1.599917734230618E-2</v>
      </c>
      <c r="Q417">
        <v>9.6223435935483881</v>
      </c>
    </row>
    <row r="418" spans="1:17" x14ac:dyDescent="0.2">
      <c r="A418" s="14">
        <f t="shared" si="79"/>
        <v>34700</v>
      </c>
      <c r="B418" s="1">
        <v>1</v>
      </c>
      <c r="F418" s="34">
        <v>48.328571429999997</v>
      </c>
      <c r="G418" s="13">
        <f t="shared" si="72"/>
        <v>2.3485277674236089</v>
      </c>
      <c r="H418" s="13">
        <f t="shared" si="73"/>
        <v>45.980043662576385</v>
      </c>
      <c r="I418" s="16">
        <f t="shared" si="80"/>
        <v>47.572882899503007</v>
      </c>
      <c r="J418" s="13">
        <f t="shared" si="74"/>
        <v>34.2824712413138</v>
      </c>
      <c r="K418" s="13">
        <f t="shared" si="75"/>
        <v>13.290411658189207</v>
      </c>
      <c r="L418" s="13">
        <f t="shared" si="76"/>
        <v>2.1643540979730114</v>
      </c>
      <c r="M418" s="13">
        <f t="shared" si="81"/>
        <v>2.1741600453763605</v>
      </c>
      <c r="N418" s="13">
        <f t="shared" si="77"/>
        <v>1.3479792281333436</v>
      </c>
      <c r="O418" s="13">
        <f t="shared" si="78"/>
        <v>3.6965069955569527</v>
      </c>
      <c r="Q418">
        <v>12.421883371409059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46.385714290000003</v>
      </c>
      <c r="G419" s="13">
        <f t="shared" si="72"/>
        <v>2.1313108900707292</v>
      </c>
      <c r="H419" s="13">
        <f t="shared" si="73"/>
        <v>44.254403399929274</v>
      </c>
      <c r="I419" s="16">
        <f t="shared" si="80"/>
        <v>55.38046096014547</v>
      </c>
      <c r="J419" s="13">
        <f t="shared" si="74"/>
        <v>38.083296963014021</v>
      </c>
      <c r="K419" s="13">
        <f t="shared" si="75"/>
        <v>17.297163997131449</v>
      </c>
      <c r="L419" s="13">
        <f t="shared" si="76"/>
        <v>6.2005672167498638</v>
      </c>
      <c r="M419" s="13">
        <f t="shared" si="81"/>
        <v>7.0267480339928809</v>
      </c>
      <c r="N419" s="13">
        <f t="shared" si="77"/>
        <v>4.3565837810755861</v>
      </c>
      <c r="O419" s="13">
        <f t="shared" si="78"/>
        <v>6.4878946711463152</v>
      </c>
      <c r="Q419">
        <v>13.284795360823709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7.15</v>
      </c>
      <c r="G420" s="13">
        <f t="shared" si="72"/>
        <v>0</v>
      </c>
      <c r="H420" s="13">
        <f t="shared" si="73"/>
        <v>7.15</v>
      </c>
      <c r="I420" s="16">
        <f t="shared" si="80"/>
        <v>18.246596780381584</v>
      </c>
      <c r="J420" s="13">
        <f t="shared" si="74"/>
        <v>17.559573340105185</v>
      </c>
      <c r="K420" s="13">
        <f t="shared" si="75"/>
        <v>0.68702344027639839</v>
      </c>
      <c r="L420" s="13">
        <f t="shared" si="76"/>
        <v>0</v>
      </c>
      <c r="M420" s="13">
        <f t="shared" si="81"/>
        <v>2.6701642529172949</v>
      </c>
      <c r="N420" s="13">
        <f t="shared" si="77"/>
        <v>1.6555018368087229</v>
      </c>
      <c r="O420" s="13">
        <f t="shared" si="78"/>
        <v>1.6555018368087229</v>
      </c>
      <c r="Q420">
        <v>16.28174363269892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14.485714290000001</v>
      </c>
      <c r="G421" s="13">
        <f t="shared" si="72"/>
        <v>0</v>
      </c>
      <c r="H421" s="13">
        <f t="shared" si="73"/>
        <v>14.485714290000001</v>
      </c>
      <c r="I421" s="16">
        <f t="shared" si="80"/>
        <v>15.172737730276399</v>
      </c>
      <c r="J421" s="13">
        <f t="shared" si="74"/>
        <v>14.950350190195975</v>
      </c>
      <c r="K421" s="13">
        <f t="shared" si="75"/>
        <v>0.22238754008042427</v>
      </c>
      <c r="L421" s="13">
        <f t="shared" si="76"/>
        <v>0</v>
      </c>
      <c r="M421" s="13">
        <f t="shared" si="81"/>
        <v>1.014662416108572</v>
      </c>
      <c r="N421" s="13">
        <f t="shared" si="77"/>
        <v>0.62909069798731465</v>
      </c>
      <c r="O421" s="13">
        <f t="shared" si="78"/>
        <v>0.62909069798731465</v>
      </c>
      <c r="Q421">
        <v>20.59923517976716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13.485714290000001</v>
      </c>
      <c r="G422" s="13">
        <f t="shared" si="72"/>
        <v>0</v>
      </c>
      <c r="H422" s="13">
        <f t="shared" si="73"/>
        <v>13.485714290000001</v>
      </c>
      <c r="I422" s="16">
        <f t="shared" si="80"/>
        <v>13.708101830080425</v>
      </c>
      <c r="J422" s="13">
        <f t="shared" si="74"/>
        <v>13.45858510799448</v>
      </c>
      <c r="K422" s="13">
        <f t="shared" si="75"/>
        <v>0.24951672208594466</v>
      </c>
      <c r="L422" s="13">
        <f t="shared" si="76"/>
        <v>0</v>
      </c>
      <c r="M422" s="13">
        <f t="shared" si="81"/>
        <v>0.38557171812125735</v>
      </c>
      <c r="N422" s="13">
        <f t="shared" si="77"/>
        <v>0.23905446523517956</v>
      </c>
      <c r="O422" s="13">
        <f t="shared" si="78"/>
        <v>0.23905446523517956</v>
      </c>
      <c r="Q422">
        <v>17.596000060013012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1.2428571429999999</v>
      </c>
      <c r="G423" s="13">
        <f t="shared" si="72"/>
        <v>0</v>
      </c>
      <c r="H423" s="13">
        <f t="shared" si="73"/>
        <v>1.2428571429999999</v>
      </c>
      <c r="I423" s="16">
        <f t="shared" si="80"/>
        <v>1.4923738650859446</v>
      </c>
      <c r="J423" s="13">
        <f t="shared" si="74"/>
        <v>1.4921904532282195</v>
      </c>
      <c r="K423" s="13">
        <f t="shared" si="75"/>
        <v>1.8341185772507984E-4</v>
      </c>
      <c r="L423" s="13">
        <f t="shared" si="76"/>
        <v>0</v>
      </c>
      <c r="M423" s="13">
        <f t="shared" si="81"/>
        <v>0.14651725288607778</v>
      </c>
      <c r="N423" s="13">
        <f t="shared" si="77"/>
        <v>9.0840696789368222E-2</v>
      </c>
      <c r="O423" s="13">
        <f t="shared" si="78"/>
        <v>9.0840696789368222E-2</v>
      </c>
      <c r="Q423">
        <v>21.76578078714557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1.5142857139999999</v>
      </c>
      <c r="G424" s="13">
        <f t="shared" si="72"/>
        <v>0</v>
      </c>
      <c r="H424" s="13">
        <f t="shared" si="73"/>
        <v>1.5142857139999999</v>
      </c>
      <c r="I424" s="16">
        <f t="shared" si="80"/>
        <v>1.514469125857725</v>
      </c>
      <c r="J424" s="13">
        <f t="shared" si="74"/>
        <v>1.5142942472270631</v>
      </c>
      <c r="K424" s="13">
        <f t="shared" si="75"/>
        <v>1.7487863066190101E-4</v>
      </c>
      <c r="L424" s="13">
        <f t="shared" si="76"/>
        <v>0</v>
      </c>
      <c r="M424" s="13">
        <f t="shared" si="81"/>
        <v>5.5676556096709559E-2</v>
      </c>
      <c r="N424" s="13">
        <f t="shared" si="77"/>
        <v>3.451946477995993E-2</v>
      </c>
      <c r="O424" s="13">
        <f t="shared" si="78"/>
        <v>3.451946477995993E-2</v>
      </c>
      <c r="Q424">
        <v>22.415701766361579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</v>
      </c>
      <c r="G425" s="13">
        <f t="shared" si="72"/>
        <v>0</v>
      </c>
      <c r="H425" s="13">
        <f t="shared" si="73"/>
        <v>2</v>
      </c>
      <c r="I425" s="16">
        <f t="shared" si="80"/>
        <v>2.0001748786306619</v>
      </c>
      <c r="J425" s="13">
        <f t="shared" si="74"/>
        <v>1.9996928680550601</v>
      </c>
      <c r="K425" s="13">
        <f t="shared" si="75"/>
        <v>4.8201057560182115E-4</v>
      </c>
      <c r="L425" s="13">
        <f t="shared" si="76"/>
        <v>0</v>
      </c>
      <c r="M425" s="13">
        <f t="shared" si="81"/>
        <v>2.1157091316749629E-2</v>
      </c>
      <c r="N425" s="13">
        <f t="shared" si="77"/>
        <v>1.311739661638477E-2</v>
      </c>
      <c r="O425" s="13">
        <f t="shared" si="78"/>
        <v>1.311739661638477E-2</v>
      </c>
      <c r="Q425">
        <v>21.144793000000011</v>
      </c>
    </row>
    <row r="426" spans="1:17" x14ac:dyDescent="0.2">
      <c r="A426" s="14">
        <f t="shared" si="79"/>
        <v>34943</v>
      </c>
      <c r="B426" s="1">
        <v>9</v>
      </c>
      <c r="F426" s="34">
        <v>27.31428571</v>
      </c>
      <c r="G426" s="13">
        <f t="shared" si="72"/>
        <v>0</v>
      </c>
      <c r="H426" s="13">
        <f t="shared" si="73"/>
        <v>27.31428571</v>
      </c>
      <c r="I426" s="16">
        <f t="shared" si="80"/>
        <v>27.314767720575603</v>
      </c>
      <c r="J426" s="13">
        <f t="shared" si="74"/>
        <v>26.437221520572177</v>
      </c>
      <c r="K426" s="13">
        <f t="shared" si="75"/>
        <v>0.87754620000342598</v>
      </c>
      <c r="L426" s="13">
        <f t="shared" si="76"/>
        <v>0</v>
      </c>
      <c r="M426" s="13">
        <f t="shared" si="81"/>
        <v>8.0396947003648599E-3</v>
      </c>
      <c r="N426" s="13">
        <f t="shared" si="77"/>
        <v>4.9846107142262133E-3</v>
      </c>
      <c r="O426" s="13">
        <f t="shared" si="78"/>
        <v>4.9846107142262133E-3</v>
      </c>
      <c r="Q426">
        <v>23.17810757425331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22.728571429999999</v>
      </c>
      <c r="G427" s="13">
        <f t="shared" si="72"/>
        <v>0</v>
      </c>
      <c r="H427" s="13">
        <f t="shared" si="73"/>
        <v>22.728571429999999</v>
      </c>
      <c r="I427" s="16">
        <f t="shared" si="80"/>
        <v>23.606117630003425</v>
      </c>
      <c r="J427" s="13">
        <f t="shared" si="74"/>
        <v>22.608137385632773</v>
      </c>
      <c r="K427" s="13">
        <f t="shared" si="75"/>
        <v>0.9979802443706518</v>
      </c>
      <c r="L427" s="13">
        <f t="shared" si="76"/>
        <v>0</v>
      </c>
      <c r="M427" s="13">
        <f t="shared" si="81"/>
        <v>3.0550839861386465E-3</v>
      </c>
      <c r="N427" s="13">
        <f t="shared" si="77"/>
        <v>1.8941520714059609E-3</v>
      </c>
      <c r="O427" s="13">
        <f t="shared" si="78"/>
        <v>1.8941520714059609E-3</v>
      </c>
      <c r="Q427">
        <v>19.059188656258229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24.90714286</v>
      </c>
      <c r="G428" s="13">
        <f t="shared" si="72"/>
        <v>0</v>
      </c>
      <c r="H428" s="13">
        <f t="shared" si="73"/>
        <v>24.90714286</v>
      </c>
      <c r="I428" s="16">
        <f t="shared" si="80"/>
        <v>25.905123104370652</v>
      </c>
      <c r="J428" s="13">
        <f t="shared" si="74"/>
        <v>23.933058050580915</v>
      </c>
      <c r="K428" s="13">
        <f t="shared" si="75"/>
        <v>1.9720650537897377</v>
      </c>
      <c r="L428" s="13">
        <f t="shared" si="76"/>
        <v>0</v>
      </c>
      <c r="M428" s="13">
        <f t="shared" si="81"/>
        <v>1.1609319147326857E-3</v>
      </c>
      <c r="N428" s="13">
        <f t="shared" si="77"/>
        <v>7.1977778713426511E-4</v>
      </c>
      <c r="O428" s="13">
        <f t="shared" si="78"/>
        <v>7.1977778713426511E-4</v>
      </c>
      <c r="Q428">
        <v>15.81889248088771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78</v>
      </c>
      <c r="G429" s="13">
        <f t="shared" si="72"/>
        <v>5.6658767005389059</v>
      </c>
      <c r="H429" s="13">
        <f t="shared" si="73"/>
        <v>72.334123299461098</v>
      </c>
      <c r="I429" s="16">
        <f t="shared" si="80"/>
        <v>74.306188353250832</v>
      </c>
      <c r="J429" s="13">
        <f t="shared" si="74"/>
        <v>41.683105657386669</v>
      </c>
      <c r="K429" s="13">
        <f t="shared" si="75"/>
        <v>32.623082695864163</v>
      </c>
      <c r="L429" s="13">
        <f t="shared" si="76"/>
        <v>21.639174067469959</v>
      </c>
      <c r="M429" s="13">
        <f t="shared" si="81"/>
        <v>21.639615221597559</v>
      </c>
      <c r="N429" s="13">
        <f t="shared" si="77"/>
        <v>13.416561437390486</v>
      </c>
      <c r="O429" s="13">
        <f t="shared" si="78"/>
        <v>19.082438137929394</v>
      </c>
      <c r="Q429">
        <v>12.68759327056225</v>
      </c>
    </row>
    <row r="430" spans="1:17" x14ac:dyDescent="0.2">
      <c r="A430" s="14">
        <f t="shared" si="79"/>
        <v>35065</v>
      </c>
      <c r="B430" s="1">
        <v>1</v>
      </c>
      <c r="F430" s="34">
        <v>7.2785714290000003</v>
      </c>
      <c r="G430" s="13">
        <f t="shared" si="72"/>
        <v>0</v>
      </c>
      <c r="H430" s="13">
        <f t="shared" si="73"/>
        <v>7.2785714290000003</v>
      </c>
      <c r="I430" s="16">
        <f t="shared" si="80"/>
        <v>18.262480057394207</v>
      </c>
      <c r="J430" s="13">
        <f t="shared" si="74"/>
        <v>16.942932421298799</v>
      </c>
      <c r="K430" s="13">
        <f t="shared" si="75"/>
        <v>1.3195476360954075</v>
      </c>
      <c r="L430" s="13">
        <f t="shared" si="76"/>
        <v>0</v>
      </c>
      <c r="M430" s="13">
        <f t="shared" si="81"/>
        <v>8.2230537842070728</v>
      </c>
      <c r="N430" s="13">
        <f t="shared" si="77"/>
        <v>5.0982933462083855</v>
      </c>
      <c r="O430" s="13">
        <f t="shared" si="78"/>
        <v>5.0982933462083855</v>
      </c>
      <c r="Q430">
        <v>11.160869593548391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76.964285709999999</v>
      </c>
      <c r="G431" s="13">
        <f t="shared" si="72"/>
        <v>5.5500809380653173</v>
      </c>
      <c r="H431" s="13">
        <f t="shared" si="73"/>
        <v>71.414204771934678</v>
      </c>
      <c r="I431" s="16">
        <f t="shared" si="80"/>
        <v>72.733752408030085</v>
      </c>
      <c r="J431" s="13">
        <f t="shared" si="74"/>
        <v>39.694143051896049</v>
      </c>
      <c r="K431" s="13">
        <f t="shared" si="75"/>
        <v>33.039609356134036</v>
      </c>
      <c r="L431" s="13">
        <f t="shared" si="76"/>
        <v>22.05876335781911</v>
      </c>
      <c r="M431" s="13">
        <f t="shared" si="81"/>
        <v>25.183523795817798</v>
      </c>
      <c r="N431" s="13">
        <f t="shared" si="77"/>
        <v>15.613784753407035</v>
      </c>
      <c r="O431" s="13">
        <f t="shared" si="78"/>
        <v>21.163865691472353</v>
      </c>
      <c r="Q431">
        <v>11.79062056772276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56.021428569999998</v>
      </c>
      <c r="G432" s="13">
        <f t="shared" si="72"/>
        <v>3.2086107717111032</v>
      </c>
      <c r="H432" s="13">
        <f t="shared" si="73"/>
        <v>52.812817798288897</v>
      </c>
      <c r="I432" s="16">
        <f t="shared" si="80"/>
        <v>63.79366379660383</v>
      </c>
      <c r="J432" s="13">
        <f t="shared" si="74"/>
        <v>40.215639019512288</v>
      </c>
      <c r="K432" s="13">
        <f t="shared" si="75"/>
        <v>23.578024777091542</v>
      </c>
      <c r="L432" s="13">
        <f t="shared" si="76"/>
        <v>12.527609802061844</v>
      </c>
      <c r="M432" s="13">
        <f t="shared" si="81"/>
        <v>22.097348844472609</v>
      </c>
      <c r="N432" s="13">
        <f t="shared" si="77"/>
        <v>13.700356283573019</v>
      </c>
      <c r="O432" s="13">
        <f t="shared" si="78"/>
        <v>16.908967055284123</v>
      </c>
      <c r="Q432">
        <v>13.10365900201338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63.392857139999997</v>
      </c>
      <c r="G433" s="13">
        <f t="shared" si="72"/>
        <v>4.0327571603669394</v>
      </c>
      <c r="H433" s="13">
        <f t="shared" si="73"/>
        <v>59.360099979633056</v>
      </c>
      <c r="I433" s="16">
        <f t="shared" si="80"/>
        <v>70.410514954662744</v>
      </c>
      <c r="J433" s="13">
        <f t="shared" si="74"/>
        <v>46.987130015882691</v>
      </c>
      <c r="K433" s="13">
        <f t="shared" si="75"/>
        <v>23.423384938780053</v>
      </c>
      <c r="L433" s="13">
        <f t="shared" si="76"/>
        <v>12.371832930601119</v>
      </c>
      <c r="M433" s="13">
        <f t="shared" si="81"/>
        <v>20.76882549150071</v>
      </c>
      <c r="N433" s="13">
        <f t="shared" si="77"/>
        <v>12.87667180473044</v>
      </c>
      <c r="O433" s="13">
        <f t="shared" si="78"/>
        <v>16.90942896509738</v>
      </c>
      <c r="Q433">
        <v>15.944498715279231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3.792857143</v>
      </c>
      <c r="G434" s="13">
        <f t="shared" si="72"/>
        <v>0</v>
      </c>
      <c r="H434" s="13">
        <f t="shared" si="73"/>
        <v>3.792857143</v>
      </c>
      <c r="I434" s="16">
        <f t="shared" si="80"/>
        <v>14.844409151178933</v>
      </c>
      <c r="J434" s="13">
        <f t="shared" si="74"/>
        <v>14.648838388731278</v>
      </c>
      <c r="K434" s="13">
        <f t="shared" si="75"/>
        <v>0.19557076244765526</v>
      </c>
      <c r="L434" s="13">
        <f t="shared" si="76"/>
        <v>0</v>
      </c>
      <c r="M434" s="13">
        <f t="shared" si="81"/>
        <v>7.8921536867702695</v>
      </c>
      <c r="N434" s="13">
        <f t="shared" si="77"/>
        <v>4.893135285797567</v>
      </c>
      <c r="O434" s="13">
        <f t="shared" si="78"/>
        <v>4.893135285797567</v>
      </c>
      <c r="Q434">
        <v>21.059289889469511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0.41428571400000003</v>
      </c>
      <c r="G435" s="13">
        <f t="shared" si="72"/>
        <v>0</v>
      </c>
      <c r="H435" s="13">
        <f t="shared" si="73"/>
        <v>0.41428571400000003</v>
      </c>
      <c r="I435" s="16">
        <f t="shared" si="80"/>
        <v>0.60985647644765528</v>
      </c>
      <c r="J435" s="13">
        <f t="shared" si="74"/>
        <v>0.60984479772188771</v>
      </c>
      <c r="K435" s="13">
        <f t="shared" si="75"/>
        <v>1.1678725767572118E-5</v>
      </c>
      <c r="L435" s="13">
        <f t="shared" si="76"/>
        <v>0</v>
      </c>
      <c r="M435" s="13">
        <f t="shared" si="81"/>
        <v>2.9990184009727026</v>
      </c>
      <c r="N435" s="13">
        <f t="shared" si="77"/>
        <v>1.8593914086030756</v>
      </c>
      <c r="O435" s="13">
        <f t="shared" si="78"/>
        <v>1.8593914086030756</v>
      </c>
      <c r="Q435">
        <v>22.257447940776089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0.12857142899999999</v>
      </c>
      <c r="G436" s="13">
        <f t="shared" si="72"/>
        <v>0</v>
      </c>
      <c r="H436" s="13">
        <f t="shared" si="73"/>
        <v>0.12857142899999999</v>
      </c>
      <c r="I436" s="16">
        <f t="shared" si="80"/>
        <v>0.12858310772576756</v>
      </c>
      <c r="J436" s="13">
        <f t="shared" si="74"/>
        <v>0.12858300388174523</v>
      </c>
      <c r="K436" s="13">
        <f t="shared" si="75"/>
        <v>1.038440223255499E-7</v>
      </c>
      <c r="L436" s="13">
        <f t="shared" si="76"/>
        <v>0</v>
      </c>
      <c r="M436" s="13">
        <f t="shared" si="81"/>
        <v>1.1396269923696269</v>
      </c>
      <c r="N436" s="13">
        <f t="shared" si="77"/>
        <v>0.70656873526916875</v>
      </c>
      <c r="O436" s="13">
        <f t="shared" si="78"/>
        <v>0.70656873526916875</v>
      </c>
      <c r="Q436">
        <v>22.631333000000009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9.5428571430000009</v>
      </c>
      <c r="G437" s="13">
        <f t="shared" si="72"/>
        <v>0</v>
      </c>
      <c r="H437" s="13">
        <f t="shared" si="73"/>
        <v>9.5428571430000009</v>
      </c>
      <c r="I437" s="16">
        <f t="shared" si="80"/>
        <v>9.542857246844024</v>
      </c>
      <c r="J437" s="13">
        <f t="shared" si="74"/>
        <v>9.4994323492917268</v>
      </c>
      <c r="K437" s="13">
        <f t="shared" si="75"/>
        <v>4.3424897552297281E-2</v>
      </c>
      <c r="L437" s="13">
        <f t="shared" si="76"/>
        <v>0</v>
      </c>
      <c r="M437" s="13">
        <f t="shared" si="81"/>
        <v>0.4330582571004582</v>
      </c>
      <c r="N437" s="13">
        <f t="shared" si="77"/>
        <v>0.26849611940228407</v>
      </c>
      <c r="O437" s="13">
        <f t="shared" si="78"/>
        <v>0.26849611940228407</v>
      </c>
      <c r="Q437">
        <v>22.421496768579111</v>
      </c>
    </row>
    <row r="438" spans="1:17" x14ac:dyDescent="0.2">
      <c r="A438" s="14">
        <f t="shared" si="79"/>
        <v>35309</v>
      </c>
      <c r="B438" s="1">
        <v>9</v>
      </c>
      <c r="F438" s="34">
        <v>2.3857142859999998</v>
      </c>
      <c r="G438" s="13">
        <f t="shared" si="72"/>
        <v>0</v>
      </c>
      <c r="H438" s="13">
        <f t="shared" si="73"/>
        <v>2.3857142859999998</v>
      </c>
      <c r="I438" s="16">
        <f t="shared" si="80"/>
        <v>2.4291391835522971</v>
      </c>
      <c r="J438" s="13">
        <f t="shared" si="74"/>
        <v>2.4283503433100471</v>
      </c>
      <c r="K438" s="13">
        <f t="shared" si="75"/>
        <v>7.888402422500107E-4</v>
      </c>
      <c r="L438" s="13">
        <f t="shared" si="76"/>
        <v>0</v>
      </c>
      <c r="M438" s="13">
        <f t="shared" si="81"/>
        <v>0.16456213769817413</v>
      </c>
      <c r="N438" s="13">
        <f t="shared" si="77"/>
        <v>0.10202852537286795</v>
      </c>
      <c r="O438" s="13">
        <f t="shared" si="78"/>
        <v>0.10202852537286795</v>
      </c>
      <c r="Q438">
        <v>21.78258439262234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19.09285714</v>
      </c>
      <c r="G439" s="13">
        <f t="shared" si="72"/>
        <v>0</v>
      </c>
      <c r="H439" s="13">
        <f t="shared" si="73"/>
        <v>19.09285714</v>
      </c>
      <c r="I439" s="16">
        <f t="shared" si="80"/>
        <v>19.09364598024225</v>
      </c>
      <c r="J439" s="13">
        <f t="shared" si="74"/>
        <v>18.488834627777198</v>
      </c>
      <c r="K439" s="13">
        <f t="shared" si="75"/>
        <v>0.60481135246505247</v>
      </c>
      <c r="L439" s="13">
        <f t="shared" si="76"/>
        <v>0</v>
      </c>
      <c r="M439" s="13">
        <f t="shared" si="81"/>
        <v>6.2533612325306173E-2</v>
      </c>
      <c r="N439" s="13">
        <f t="shared" si="77"/>
        <v>3.8770839641689828E-2</v>
      </c>
      <c r="O439" s="13">
        <f t="shared" si="78"/>
        <v>3.8770839641689828E-2</v>
      </c>
      <c r="Q439">
        <v>18.218160840572679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41.857142860000003</v>
      </c>
      <c r="G440" s="13">
        <f t="shared" si="72"/>
        <v>1.6250039029836256</v>
      </c>
      <c r="H440" s="13">
        <f t="shared" si="73"/>
        <v>40.232138957016375</v>
      </c>
      <c r="I440" s="16">
        <f t="shared" si="80"/>
        <v>40.836950309481423</v>
      </c>
      <c r="J440" s="13">
        <f t="shared" si="74"/>
        <v>33.402326972645547</v>
      </c>
      <c r="K440" s="13">
        <f t="shared" si="75"/>
        <v>7.4346233368358767</v>
      </c>
      <c r="L440" s="13">
        <f t="shared" si="76"/>
        <v>0</v>
      </c>
      <c r="M440" s="13">
        <f t="shared" si="81"/>
        <v>2.3762772683616346E-2</v>
      </c>
      <c r="N440" s="13">
        <f t="shared" si="77"/>
        <v>1.4732919063842134E-2</v>
      </c>
      <c r="O440" s="13">
        <f t="shared" si="78"/>
        <v>1.6397368220474677</v>
      </c>
      <c r="Q440">
        <v>14.75414459828958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10.16428571</v>
      </c>
      <c r="G441" s="13">
        <f t="shared" si="72"/>
        <v>0</v>
      </c>
      <c r="H441" s="13">
        <f t="shared" si="73"/>
        <v>10.16428571</v>
      </c>
      <c r="I441" s="16">
        <f t="shared" si="80"/>
        <v>17.598909046835878</v>
      </c>
      <c r="J441" s="13">
        <f t="shared" si="74"/>
        <v>16.465029114454328</v>
      </c>
      <c r="K441" s="13">
        <f t="shared" si="75"/>
        <v>1.13387993238155</v>
      </c>
      <c r="L441" s="13">
        <f t="shared" si="76"/>
        <v>0</v>
      </c>
      <c r="M441" s="13">
        <f t="shared" si="81"/>
        <v>9.029853619774212E-3</v>
      </c>
      <c r="N441" s="13">
        <f t="shared" si="77"/>
        <v>5.5985092442600113E-3</v>
      </c>
      <c r="O441" s="13">
        <f t="shared" si="78"/>
        <v>5.5985092442600113E-3</v>
      </c>
      <c r="Q441">
        <v>11.5561992292771</v>
      </c>
    </row>
    <row r="442" spans="1:17" x14ac:dyDescent="0.2">
      <c r="A442" s="14">
        <f t="shared" si="79"/>
        <v>35431</v>
      </c>
      <c r="B442" s="1">
        <v>1</v>
      </c>
      <c r="F442" s="34">
        <v>12.16428571</v>
      </c>
      <c r="G442" s="13">
        <f t="shared" si="72"/>
        <v>0</v>
      </c>
      <c r="H442" s="13">
        <f t="shared" si="73"/>
        <v>12.16428571</v>
      </c>
      <c r="I442" s="16">
        <f t="shared" si="80"/>
        <v>13.29816564238155</v>
      </c>
      <c r="J442" s="13">
        <f t="shared" si="74"/>
        <v>12.702020494347803</v>
      </c>
      <c r="K442" s="13">
        <f t="shared" si="75"/>
        <v>0.59614514803374696</v>
      </c>
      <c r="L442" s="13">
        <f t="shared" si="76"/>
        <v>0</v>
      </c>
      <c r="M442" s="13">
        <f t="shared" si="81"/>
        <v>3.4313443755142007E-3</v>
      </c>
      <c r="N442" s="13">
        <f t="shared" si="77"/>
        <v>2.1274335128188045E-3</v>
      </c>
      <c r="O442" s="13">
        <f t="shared" si="78"/>
        <v>2.1274335128188045E-3</v>
      </c>
      <c r="Q442">
        <v>10.319087593548391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36.335714289999999</v>
      </c>
      <c r="G443" s="13">
        <f t="shared" si="72"/>
        <v>1.0076927029937079</v>
      </c>
      <c r="H443" s="13">
        <f t="shared" si="73"/>
        <v>35.32802158700629</v>
      </c>
      <c r="I443" s="16">
        <f t="shared" si="80"/>
        <v>35.924166735040039</v>
      </c>
      <c r="J443" s="13">
        <f t="shared" si="74"/>
        <v>30.219581495149978</v>
      </c>
      <c r="K443" s="13">
        <f t="shared" si="75"/>
        <v>5.7045852398900614</v>
      </c>
      <c r="L443" s="13">
        <f t="shared" si="76"/>
        <v>0</v>
      </c>
      <c r="M443" s="13">
        <f t="shared" si="81"/>
        <v>1.3039108626953962E-3</v>
      </c>
      <c r="N443" s="13">
        <f t="shared" si="77"/>
        <v>8.0842473487114557E-4</v>
      </c>
      <c r="O443" s="13">
        <f t="shared" si="78"/>
        <v>1.0085011277285791</v>
      </c>
      <c r="Q443">
        <v>14.20426861268222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137.38571429999999</v>
      </c>
      <c r="G444" s="13">
        <f t="shared" si="72"/>
        <v>12.3053661174583</v>
      </c>
      <c r="H444" s="13">
        <f t="shared" si="73"/>
        <v>125.08034818254168</v>
      </c>
      <c r="I444" s="16">
        <f t="shared" si="80"/>
        <v>130.78493342243175</v>
      </c>
      <c r="J444" s="13">
        <f t="shared" si="74"/>
        <v>51.754961000707141</v>
      </c>
      <c r="K444" s="13">
        <f t="shared" si="75"/>
        <v>79.029972421724608</v>
      </c>
      <c r="L444" s="13">
        <f t="shared" si="76"/>
        <v>68.387283575680001</v>
      </c>
      <c r="M444" s="13">
        <f t="shared" si="81"/>
        <v>68.387779061807819</v>
      </c>
      <c r="N444" s="13">
        <f t="shared" si="77"/>
        <v>42.400423018320851</v>
      </c>
      <c r="O444" s="13">
        <f t="shared" si="78"/>
        <v>54.705789135779149</v>
      </c>
      <c r="Q444">
        <v>14.32450542279067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118.05</v>
      </c>
      <c r="G445" s="13">
        <f t="shared" si="72"/>
        <v>10.143579028144346</v>
      </c>
      <c r="H445" s="13">
        <f t="shared" si="73"/>
        <v>107.90642097185565</v>
      </c>
      <c r="I445" s="16">
        <f t="shared" si="80"/>
        <v>118.54910981790026</v>
      </c>
      <c r="J445" s="13">
        <f t="shared" si="74"/>
        <v>50.026313373709627</v>
      </c>
      <c r="K445" s="13">
        <f t="shared" si="75"/>
        <v>68.522796444190632</v>
      </c>
      <c r="L445" s="13">
        <f t="shared" si="76"/>
        <v>57.802850614940688</v>
      </c>
      <c r="M445" s="13">
        <f t="shared" si="81"/>
        <v>83.79020665842765</v>
      </c>
      <c r="N445" s="13">
        <f t="shared" si="77"/>
        <v>51.949928128225146</v>
      </c>
      <c r="O445" s="13">
        <f t="shared" si="78"/>
        <v>62.09350715636949</v>
      </c>
      <c r="Q445">
        <v>14.01995701017908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40.678571429999998</v>
      </c>
      <c r="G446" s="13">
        <f t="shared" si="72"/>
        <v>1.4932363115888616</v>
      </c>
      <c r="H446" s="13">
        <f t="shared" si="73"/>
        <v>39.185335118411139</v>
      </c>
      <c r="I446" s="16">
        <f t="shared" si="80"/>
        <v>49.90528094766109</v>
      </c>
      <c r="J446" s="13">
        <f t="shared" si="74"/>
        <v>38.440233889837558</v>
      </c>
      <c r="K446" s="13">
        <f t="shared" si="75"/>
        <v>11.465047057823533</v>
      </c>
      <c r="L446" s="13">
        <f t="shared" si="76"/>
        <v>0.32556798810034754</v>
      </c>
      <c r="M446" s="13">
        <f t="shared" si="81"/>
        <v>32.16584651830285</v>
      </c>
      <c r="N446" s="13">
        <f t="shared" si="77"/>
        <v>19.942824841347768</v>
      </c>
      <c r="O446" s="13">
        <f t="shared" si="78"/>
        <v>21.436061152936631</v>
      </c>
      <c r="Q446">
        <v>15.292055682690171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9.4357142859999996</v>
      </c>
      <c r="G447" s="13">
        <f t="shared" si="72"/>
        <v>0</v>
      </c>
      <c r="H447" s="13">
        <f t="shared" si="73"/>
        <v>9.4357142859999996</v>
      </c>
      <c r="I447" s="16">
        <f t="shared" si="80"/>
        <v>20.575193355723187</v>
      </c>
      <c r="J447" s="13">
        <f t="shared" si="74"/>
        <v>20.092351044831663</v>
      </c>
      <c r="K447" s="13">
        <f t="shared" si="75"/>
        <v>0.48284231089152385</v>
      </c>
      <c r="L447" s="13">
        <f t="shared" si="76"/>
        <v>0</v>
      </c>
      <c r="M447" s="13">
        <f t="shared" si="81"/>
        <v>12.223021676955081</v>
      </c>
      <c r="N447" s="13">
        <f t="shared" si="77"/>
        <v>7.5782734397121505</v>
      </c>
      <c r="O447" s="13">
        <f t="shared" si="78"/>
        <v>7.5782734397121505</v>
      </c>
      <c r="Q447">
        <v>21.482343028500921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9.2857143000000003E-2</v>
      </c>
      <c r="G448" s="13">
        <f t="shared" si="72"/>
        <v>0</v>
      </c>
      <c r="H448" s="13">
        <f t="shared" si="73"/>
        <v>9.2857143000000003E-2</v>
      </c>
      <c r="I448" s="16">
        <f t="shared" si="80"/>
        <v>0.57569945389152388</v>
      </c>
      <c r="J448" s="13">
        <f t="shared" si="74"/>
        <v>0.5756884940892083</v>
      </c>
      <c r="K448" s="13">
        <f t="shared" si="75"/>
        <v>1.0959802315579914E-5</v>
      </c>
      <c r="L448" s="13">
        <f t="shared" si="76"/>
        <v>0</v>
      </c>
      <c r="M448" s="13">
        <f t="shared" si="81"/>
        <v>4.644748237242931</v>
      </c>
      <c r="N448" s="13">
        <f t="shared" si="77"/>
        <v>2.8797439070906172</v>
      </c>
      <c r="O448" s="13">
        <f t="shared" si="78"/>
        <v>2.8797439070906172</v>
      </c>
      <c r="Q448">
        <v>21.48309600000001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11.07857143</v>
      </c>
      <c r="G449" s="13">
        <f t="shared" si="72"/>
        <v>0</v>
      </c>
      <c r="H449" s="13">
        <f t="shared" si="73"/>
        <v>11.07857143</v>
      </c>
      <c r="I449" s="16">
        <f t="shared" si="80"/>
        <v>11.078582389802316</v>
      </c>
      <c r="J449" s="13">
        <f t="shared" si="74"/>
        <v>11.024176494158644</v>
      </c>
      <c r="K449" s="13">
        <f t="shared" si="75"/>
        <v>5.4405895643672153E-2</v>
      </c>
      <c r="L449" s="13">
        <f t="shared" si="76"/>
        <v>0</v>
      </c>
      <c r="M449" s="13">
        <f t="shared" si="81"/>
        <v>1.7650043301523137</v>
      </c>
      <c r="N449" s="13">
        <f t="shared" si="77"/>
        <v>1.0943026846944346</v>
      </c>
      <c r="O449" s="13">
        <f t="shared" si="78"/>
        <v>1.0943026846944346</v>
      </c>
      <c r="Q449">
        <v>23.99872765202829</v>
      </c>
    </row>
    <row r="450" spans="1:17" x14ac:dyDescent="0.2">
      <c r="A450" s="14">
        <f t="shared" si="79"/>
        <v>35674</v>
      </c>
      <c r="B450" s="1">
        <v>9</v>
      </c>
      <c r="F450" s="34">
        <v>6.207142857</v>
      </c>
      <c r="G450" s="13">
        <f t="shared" si="72"/>
        <v>0</v>
      </c>
      <c r="H450" s="13">
        <f t="shared" si="73"/>
        <v>6.207142857</v>
      </c>
      <c r="I450" s="16">
        <f t="shared" si="80"/>
        <v>6.2615487526436722</v>
      </c>
      <c r="J450" s="13">
        <f t="shared" si="74"/>
        <v>6.2497147775902455</v>
      </c>
      <c r="K450" s="13">
        <f t="shared" si="75"/>
        <v>1.1833975053426649E-2</v>
      </c>
      <c r="L450" s="13">
        <f t="shared" si="76"/>
        <v>0</v>
      </c>
      <c r="M450" s="13">
        <f t="shared" si="81"/>
        <v>0.67070164545787914</v>
      </c>
      <c r="N450" s="13">
        <f t="shared" si="77"/>
        <v>0.41583502018388507</v>
      </c>
      <c r="O450" s="13">
        <f t="shared" si="78"/>
        <v>0.41583502018388507</v>
      </c>
      <c r="Q450">
        <v>22.70508309315931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19.47142857</v>
      </c>
      <c r="G451" s="13">
        <f t="shared" si="72"/>
        <v>0</v>
      </c>
      <c r="H451" s="13">
        <f t="shared" si="73"/>
        <v>19.47142857</v>
      </c>
      <c r="I451" s="16">
        <f t="shared" si="80"/>
        <v>19.483262545053428</v>
      </c>
      <c r="J451" s="13">
        <f t="shared" si="74"/>
        <v>18.916911707106959</v>
      </c>
      <c r="K451" s="13">
        <f t="shared" si="75"/>
        <v>0.56635083794646945</v>
      </c>
      <c r="L451" s="13">
        <f t="shared" si="76"/>
        <v>0</v>
      </c>
      <c r="M451" s="13">
        <f t="shared" si="81"/>
        <v>0.25486662527399406</v>
      </c>
      <c r="N451" s="13">
        <f t="shared" si="77"/>
        <v>0.15801730766987632</v>
      </c>
      <c r="O451" s="13">
        <f t="shared" si="78"/>
        <v>0.15801730766987632</v>
      </c>
      <c r="Q451">
        <v>19.13925542307409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68.757142860000002</v>
      </c>
      <c r="G452" s="13">
        <f t="shared" si="72"/>
        <v>4.6324993489907769</v>
      </c>
      <c r="H452" s="13">
        <f t="shared" si="73"/>
        <v>64.124643511009225</v>
      </c>
      <c r="I452" s="16">
        <f t="shared" si="80"/>
        <v>64.690994348955698</v>
      </c>
      <c r="J452" s="13">
        <f t="shared" si="74"/>
        <v>44.843815102261857</v>
      </c>
      <c r="K452" s="13">
        <f t="shared" si="75"/>
        <v>19.847179246693841</v>
      </c>
      <c r="L452" s="13">
        <f t="shared" si="76"/>
        <v>8.769332174676336</v>
      </c>
      <c r="M452" s="13">
        <f t="shared" si="81"/>
        <v>8.8661814922804538</v>
      </c>
      <c r="N452" s="13">
        <f t="shared" si="77"/>
        <v>5.4970325252138812</v>
      </c>
      <c r="O452" s="13">
        <f t="shared" si="78"/>
        <v>10.129531874204659</v>
      </c>
      <c r="Q452">
        <v>15.745808592744989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168.0571429</v>
      </c>
      <c r="G453" s="13">
        <f t="shared" si="72"/>
        <v>15.734517858611961</v>
      </c>
      <c r="H453" s="13">
        <f t="shared" si="73"/>
        <v>152.32262504138805</v>
      </c>
      <c r="I453" s="16">
        <f t="shared" si="80"/>
        <v>163.40047211340556</v>
      </c>
      <c r="J453" s="13">
        <f t="shared" si="74"/>
        <v>55.130504781806664</v>
      </c>
      <c r="K453" s="13">
        <f t="shared" si="75"/>
        <v>108.26996733159889</v>
      </c>
      <c r="L453" s="13">
        <f t="shared" si="76"/>
        <v>97.842273818316073</v>
      </c>
      <c r="M453" s="13">
        <f t="shared" si="81"/>
        <v>101.21142278538264</v>
      </c>
      <c r="N453" s="13">
        <f t="shared" si="77"/>
        <v>62.751082126937234</v>
      </c>
      <c r="O453" s="13">
        <f t="shared" si="78"/>
        <v>78.4855999855492</v>
      </c>
      <c r="Q453">
        <v>14.87835137119106</v>
      </c>
    </row>
    <row r="454" spans="1:17" x14ac:dyDescent="0.2">
      <c r="A454" s="14">
        <f t="shared" si="79"/>
        <v>35796</v>
      </c>
      <c r="B454" s="1">
        <v>1</v>
      </c>
      <c r="F454" s="34">
        <v>5.7857142860000002</v>
      </c>
      <c r="G454" s="13">
        <f t="shared" ref="G454:G517" si="86">IF((F454-$J$2)&gt;0,$I$2*(F454-$J$2),0)</f>
        <v>0</v>
      </c>
      <c r="H454" s="13">
        <f t="shared" ref="H454:H517" si="87">F454-G454</f>
        <v>5.7857142860000002</v>
      </c>
      <c r="I454" s="16">
        <f t="shared" si="80"/>
        <v>16.21340779928282</v>
      </c>
      <c r="J454" s="13">
        <f t="shared" ref="J454:J517" si="88">I454/SQRT(1+(I454/($K$2*(300+(25*Q454)+0.05*(Q454)^3)))^2)</f>
        <v>15.094076197125329</v>
      </c>
      <c r="K454" s="13">
        <f t="shared" ref="K454:K517" si="89">I454-J454</f>
        <v>1.1193316021574908</v>
      </c>
      <c r="L454" s="13">
        <f t="shared" ref="L454:L517" si="90">IF(K454&gt;$N$2,(K454-$N$2)/$L$2,0)</f>
        <v>0</v>
      </c>
      <c r="M454" s="13">
        <f t="shared" si="81"/>
        <v>38.460340658445404</v>
      </c>
      <c r="N454" s="13">
        <f t="shared" ref="N454:N517" si="91">$M$2*M454</f>
        <v>23.84541120823615</v>
      </c>
      <c r="O454" s="13">
        <f t="shared" ref="O454:O517" si="92">N454+G454</f>
        <v>23.84541120823615</v>
      </c>
      <c r="Q454">
        <v>9.7624205935483879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9.9928571430000002</v>
      </c>
      <c r="G455" s="13">
        <f t="shared" si="86"/>
        <v>0</v>
      </c>
      <c r="H455" s="13">
        <f t="shared" si="87"/>
        <v>9.9928571430000002</v>
      </c>
      <c r="I455" s="16">
        <f t="shared" ref="I455:I518" si="95">H455+K454-L454</f>
        <v>11.112188745157491</v>
      </c>
      <c r="J455" s="13">
        <f t="shared" si="88"/>
        <v>10.871800082948489</v>
      </c>
      <c r="K455" s="13">
        <f t="shared" si="89"/>
        <v>0.24038866220900168</v>
      </c>
      <c r="L455" s="13">
        <f t="shared" si="90"/>
        <v>0</v>
      </c>
      <c r="M455" s="13">
        <f t="shared" ref="M455:M518" si="96">L455+M454-N454</f>
        <v>14.614929450209253</v>
      </c>
      <c r="N455" s="13">
        <f t="shared" si="91"/>
        <v>9.0612562591297365</v>
      </c>
      <c r="O455" s="13">
        <f t="shared" si="92"/>
        <v>9.0612562591297365</v>
      </c>
      <c r="Q455">
        <v>13.311904040408381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155.94999999999999</v>
      </c>
      <c r="G456" s="13">
        <f t="shared" si="86"/>
        <v>14.380905325678583</v>
      </c>
      <c r="H456" s="13">
        <f t="shared" si="87"/>
        <v>141.56909467432141</v>
      </c>
      <c r="I456" s="16">
        <f t="shared" si="95"/>
        <v>141.80948333653041</v>
      </c>
      <c r="J456" s="13">
        <f t="shared" si="88"/>
        <v>48.71931017489478</v>
      </c>
      <c r="K456" s="13">
        <f t="shared" si="89"/>
        <v>93.090173161635619</v>
      </c>
      <c r="L456" s="13">
        <f t="shared" si="90"/>
        <v>82.5508659182928</v>
      </c>
      <c r="M456" s="13">
        <f t="shared" si="96"/>
        <v>88.104539109372311</v>
      </c>
      <c r="N456" s="13">
        <f t="shared" si="91"/>
        <v>54.624814247810832</v>
      </c>
      <c r="O456" s="13">
        <f t="shared" si="92"/>
        <v>69.005719573489415</v>
      </c>
      <c r="Q456">
        <v>13.123515453215701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20.75</v>
      </c>
      <c r="G457" s="13">
        <f t="shared" si="86"/>
        <v>0</v>
      </c>
      <c r="H457" s="13">
        <f t="shared" si="87"/>
        <v>20.75</v>
      </c>
      <c r="I457" s="16">
        <f t="shared" si="95"/>
        <v>31.289307243342819</v>
      </c>
      <c r="J457" s="13">
        <f t="shared" si="88"/>
        <v>28.582130139403194</v>
      </c>
      <c r="K457" s="13">
        <f t="shared" si="89"/>
        <v>2.7071771039396246</v>
      </c>
      <c r="L457" s="13">
        <f t="shared" si="90"/>
        <v>0</v>
      </c>
      <c r="M457" s="13">
        <f t="shared" si="96"/>
        <v>33.479724861561479</v>
      </c>
      <c r="N457" s="13">
        <f t="shared" si="91"/>
        <v>20.757429414168119</v>
      </c>
      <c r="O457" s="13">
        <f t="shared" si="92"/>
        <v>20.757429414168119</v>
      </c>
      <c r="Q457">
        <v>17.47244489239888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10.192857139999999</v>
      </c>
      <c r="G458" s="13">
        <f t="shared" si="86"/>
        <v>0</v>
      </c>
      <c r="H458" s="13">
        <f t="shared" si="87"/>
        <v>10.192857139999999</v>
      </c>
      <c r="I458" s="16">
        <f t="shared" si="95"/>
        <v>12.900034243939624</v>
      </c>
      <c r="J458" s="13">
        <f t="shared" si="88"/>
        <v>12.675681186837252</v>
      </c>
      <c r="K458" s="13">
        <f t="shared" si="89"/>
        <v>0.22435305710237152</v>
      </c>
      <c r="L458" s="13">
        <f t="shared" si="90"/>
        <v>0</v>
      </c>
      <c r="M458" s="13">
        <f t="shared" si="96"/>
        <v>12.72229544739336</v>
      </c>
      <c r="N458" s="13">
        <f t="shared" si="91"/>
        <v>7.8878231773838836</v>
      </c>
      <c r="O458" s="13">
        <f t="shared" si="92"/>
        <v>7.8878231773838836</v>
      </c>
      <c r="Q458">
        <v>17.066095368318159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0.30714285699999999</v>
      </c>
      <c r="G459" s="13">
        <f t="shared" si="86"/>
        <v>0</v>
      </c>
      <c r="H459" s="13">
        <f t="shared" si="87"/>
        <v>0.30714285699999999</v>
      </c>
      <c r="I459" s="16">
        <f t="shared" si="95"/>
        <v>0.53149591410237151</v>
      </c>
      <c r="J459" s="13">
        <f t="shared" si="88"/>
        <v>0.53148444764543457</v>
      </c>
      <c r="K459" s="13">
        <f t="shared" si="89"/>
        <v>1.1466456936948255E-5</v>
      </c>
      <c r="L459" s="13">
        <f t="shared" si="90"/>
        <v>0</v>
      </c>
      <c r="M459" s="13">
        <f t="shared" si="96"/>
        <v>4.8344722700094769</v>
      </c>
      <c r="N459" s="13">
        <f t="shared" si="91"/>
        <v>2.9973728074058759</v>
      </c>
      <c r="O459" s="13">
        <f t="shared" si="92"/>
        <v>2.9973728074058759</v>
      </c>
      <c r="Q459">
        <v>19.47123724673704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0.7</v>
      </c>
      <c r="G460" s="13">
        <f t="shared" si="86"/>
        <v>0</v>
      </c>
      <c r="H460" s="13">
        <f t="shared" si="87"/>
        <v>0.7</v>
      </c>
      <c r="I460" s="16">
        <f t="shared" si="95"/>
        <v>0.7000114664569369</v>
      </c>
      <c r="J460" s="13">
        <f t="shared" si="88"/>
        <v>0.69999412862170241</v>
      </c>
      <c r="K460" s="13">
        <f t="shared" si="89"/>
        <v>1.7337835234498833E-5</v>
      </c>
      <c r="L460" s="13">
        <f t="shared" si="90"/>
        <v>0</v>
      </c>
      <c r="M460" s="13">
        <f t="shared" si="96"/>
        <v>1.837099462603601</v>
      </c>
      <c r="N460" s="13">
        <f t="shared" si="91"/>
        <v>1.1390016668142326</v>
      </c>
      <c r="O460" s="13">
        <f t="shared" si="92"/>
        <v>1.1390016668142326</v>
      </c>
      <c r="Q460">
        <v>22.388518074054652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0.84285714300000003</v>
      </c>
      <c r="G461" s="13">
        <f t="shared" si="86"/>
        <v>0</v>
      </c>
      <c r="H461" s="13">
        <f t="shared" si="87"/>
        <v>0.84285714300000003</v>
      </c>
      <c r="I461" s="16">
        <f t="shared" si="95"/>
        <v>0.84287448083523453</v>
      </c>
      <c r="J461" s="13">
        <f t="shared" si="88"/>
        <v>0.8428385419457568</v>
      </c>
      <c r="K461" s="13">
        <f t="shared" si="89"/>
        <v>3.5938889477726832E-5</v>
      </c>
      <c r="L461" s="13">
        <f t="shared" si="90"/>
        <v>0</v>
      </c>
      <c r="M461" s="13">
        <f t="shared" si="96"/>
        <v>0.69809779578936837</v>
      </c>
      <c r="N461" s="13">
        <f t="shared" si="91"/>
        <v>0.4328206333894084</v>
      </c>
      <c r="O461" s="13">
        <f t="shared" si="92"/>
        <v>0.4328206333894084</v>
      </c>
      <c r="Q461">
        <v>21.17255500000001</v>
      </c>
    </row>
    <row r="462" spans="1:17" x14ac:dyDescent="0.2">
      <c r="A462" s="14">
        <f t="shared" si="93"/>
        <v>36039</v>
      </c>
      <c r="B462" s="1">
        <v>9</v>
      </c>
      <c r="F462" s="34">
        <v>0.178571429</v>
      </c>
      <c r="G462" s="13">
        <f t="shared" si="86"/>
        <v>0</v>
      </c>
      <c r="H462" s="13">
        <f t="shared" si="87"/>
        <v>0.178571429</v>
      </c>
      <c r="I462" s="16">
        <f t="shared" si="95"/>
        <v>0.17860736788947773</v>
      </c>
      <c r="J462" s="13">
        <f t="shared" si="88"/>
        <v>0.17860707740878987</v>
      </c>
      <c r="K462" s="13">
        <f t="shared" si="89"/>
        <v>2.9048068786452497E-7</v>
      </c>
      <c r="L462" s="13">
        <f t="shared" si="90"/>
        <v>0</v>
      </c>
      <c r="M462" s="13">
        <f t="shared" si="96"/>
        <v>0.26527716239995996</v>
      </c>
      <c r="N462" s="13">
        <f t="shared" si="91"/>
        <v>0.16447184068797518</v>
      </c>
      <c r="O462" s="13">
        <f t="shared" si="92"/>
        <v>0.16447184068797518</v>
      </c>
      <c r="Q462">
        <v>22.327710711638531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2.0928571429999998</v>
      </c>
      <c r="G463" s="13">
        <f t="shared" si="86"/>
        <v>0</v>
      </c>
      <c r="H463" s="13">
        <f t="shared" si="87"/>
        <v>2.0928571429999998</v>
      </c>
      <c r="I463" s="16">
        <f t="shared" si="95"/>
        <v>2.0928574334806878</v>
      </c>
      <c r="J463" s="13">
        <f t="shared" si="88"/>
        <v>2.0923819335387606</v>
      </c>
      <c r="K463" s="13">
        <f t="shared" si="89"/>
        <v>4.7549994192719325E-4</v>
      </c>
      <c r="L463" s="13">
        <f t="shared" si="90"/>
        <v>0</v>
      </c>
      <c r="M463" s="13">
        <f t="shared" si="96"/>
        <v>0.10080532171198478</v>
      </c>
      <c r="N463" s="13">
        <f t="shared" si="91"/>
        <v>6.2499299461430562E-2</v>
      </c>
      <c r="O463" s="13">
        <f t="shared" si="92"/>
        <v>6.2499299461430562E-2</v>
      </c>
      <c r="Q463">
        <v>22.202706551143141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8.1285714290000008</v>
      </c>
      <c r="G464" s="13">
        <f t="shared" si="86"/>
        <v>0</v>
      </c>
      <c r="H464" s="13">
        <f t="shared" si="87"/>
        <v>8.1285714290000008</v>
      </c>
      <c r="I464" s="16">
        <f t="shared" si="95"/>
        <v>8.1290469289419285</v>
      </c>
      <c r="J464" s="13">
        <f t="shared" si="88"/>
        <v>8.0701650178184963</v>
      </c>
      <c r="K464" s="13">
        <f t="shared" si="89"/>
        <v>5.8881911123432218E-2</v>
      </c>
      <c r="L464" s="13">
        <f t="shared" si="90"/>
        <v>0</v>
      </c>
      <c r="M464" s="13">
        <f t="shared" si="96"/>
        <v>3.8306022250554218E-2</v>
      </c>
      <c r="N464" s="13">
        <f t="shared" si="91"/>
        <v>2.3749733795343616E-2</v>
      </c>
      <c r="O464" s="13">
        <f t="shared" si="92"/>
        <v>2.3749733795343616E-2</v>
      </c>
      <c r="Q464">
        <v>16.837213248659459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134.8142857</v>
      </c>
      <c r="G465" s="13">
        <f t="shared" si="86"/>
        <v>12.017873187932928</v>
      </c>
      <c r="H465" s="13">
        <f t="shared" si="87"/>
        <v>122.79641251206706</v>
      </c>
      <c r="I465" s="16">
        <f t="shared" si="95"/>
        <v>122.8552944231905</v>
      </c>
      <c r="J465" s="13">
        <f t="shared" si="88"/>
        <v>48.831391233177904</v>
      </c>
      <c r="K465" s="13">
        <f t="shared" si="89"/>
        <v>74.023903190012589</v>
      </c>
      <c r="L465" s="13">
        <f t="shared" si="90"/>
        <v>63.344405804034317</v>
      </c>
      <c r="M465" s="13">
        <f t="shared" si="96"/>
        <v>63.358962092489527</v>
      </c>
      <c r="N465" s="13">
        <f t="shared" si="91"/>
        <v>39.282556497343506</v>
      </c>
      <c r="O465" s="13">
        <f t="shared" si="92"/>
        <v>51.300429685276434</v>
      </c>
      <c r="Q465">
        <v>13.49433559481111</v>
      </c>
    </row>
    <row r="466" spans="1:17" x14ac:dyDescent="0.2">
      <c r="A466" s="14">
        <f t="shared" si="93"/>
        <v>36161</v>
      </c>
      <c r="B466" s="1">
        <v>1</v>
      </c>
      <c r="F466" s="34">
        <v>95.957142860000005</v>
      </c>
      <c r="G466" s="13">
        <f t="shared" si="86"/>
        <v>7.6735356364032121</v>
      </c>
      <c r="H466" s="13">
        <f t="shared" si="87"/>
        <v>88.283607223596789</v>
      </c>
      <c r="I466" s="16">
        <f t="shared" si="95"/>
        <v>98.963104609575055</v>
      </c>
      <c r="J466" s="13">
        <f t="shared" si="88"/>
        <v>46.546740270010218</v>
      </c>
      <c r="K466" s="13">
        <f t="shared" si="89"/>
        <v>52.416364339564836</v>
      </c>
      <c r="L466" s="13">
        <f t="shared" si="90"/>
        <v>41.577991412751686</v>
      </c>
      <c r="M466" s="13">
        <f t="shared" si="96"/>
        <v>65.6543970078977</v>
      </c>
      <c r="N466" s="13">
        <f t="shared" si="91"/>
        <v>40.705726144896573</v>
      </c>
      <c r="O466" s="13">
        <f t="shared" si="92"/>
        <v>48.379261781299789</v>
      </c>
      <c r="Q466">
        <v>13.365248943253169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45.692857140000001</v>
      </c>
      <c r="G467" s="13">
        <f t="shared" si="86"/>
        <v>2.0538475174551718</v>
      </c>
      <c r="H467" s="13">
        <f t="shared" si="87"/>
        <v>43.639009622544826</v>
      </c>
      <c r="I467" s="16">
        <f t="shared" si="95"/>
        <v>54.477382549357969</v>
      </c>
      <c r="J467" s="13">
        <f t="shared" si="88"/>
        <v>38.115081171409422</v>
      </c>
      <c r="K467" s="13">
        <f t="shared" si="89"/>
        <v>16.362301377948548</v>
      </c>
      <c r="L467" s="13">
        <f t="shared" si="90"/>
        <v>5.2588307557445795</v>
      </c>
      <c r="M467" s="13">
        <f t="shared" si="96"/>
        <v>30.207501618745709</v>
      </c>
      <c r="N467" s="13">
        <f t="shared" si="91"/>
        <v>18.728651003622339</v>
      </c>
      <c r="O467" s="13">
        <f t="shared" si="92"/>
        <v>20.78249852107751</v>
      </c>
      <c r="Q467">
        <v>13.52994537462367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127.47857140000001</v>
      </c>
      <c r="G468" s="13">
        <f t="shared" si="86"/>
        <v>11.197719754830343</v>
      </c>
      <c r="H468" s="13">
        <f t="shared" si="87"/>
        <v>116.28085164516966</v>
      </c>
      <c r="I468" s="16">
        <f t="shared" si="95"/>
        <v>127.38432226737362</v>
      </c>
      <c r="J468" s="13">
        <f t="shared" si="88"/>
        <v>45.223181855462535</v>
      </c>
      <c r="K468" s="13">
        <f t="shared" si="89"/>
        <v>82.161140411911077</v>
      </c>
      <c r="L468" s="13">
        <f t="shared" si="90"/>
        <v>71.541474364128177</v>
      </c>
      <c r="M468" s="13">
        <f t="shared" si="96"/>
        <v>83.020324979251541</v>
      </c>
      <c r="N468" s="13">
        <f t="shared" si="91"/>
        <v>51.472601487135954</v>
      </c>
      <c r="O468" s="13">
        <f t="shared" si="92"/>
        <v>62.670321241966299</v>
      </c>
      <c r="Q468">
        <v>12.09962359354839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67.942857140000001</v>
      </c>
      <c r="G469" s="13">
        <f t="shared" si="86"/>
        <v>4.5414599216804179</v>
      </c>
      <c r="H469" s="13">
        <f t="shared" si="87"/>
        <v>63.40139721831958</v>
      </c>
      <c r="I469" s="16">
        <f t="shared" si="95"/>
        <v>74.021063266102473</v>
      </c>
      <c r="J469" s="13">
        <f t="shared" si="88"/>
        <v>47.02137814278808</v>
      </c>
      <c r="K469" s="13">
        <f t="shared" si="89"/>
        <v>26.999685123314393</v>
      </c>
      <c r="L469" s="13">
        <f t="shared" si="90"/>
        <v>15.974428873756482</v>
      </c>
      <c r="M469" s="13">
        <f t="shared" si="96"/>
        <v>47.522152365872067</v>
      </c>
      <c r="N469" s="13">
        <f t="shared" si="91"/>
        <v>29.46373446684068</v>
      </c>
      <c r="O469" s="13">
        <f t="shared" si="92"/>
        <v>34.005194388521097</v>
      </c>
      <c r="Q469">
        <v>15.43555850080927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2.25</v>
      </c>
      <c r="G470" s="13">
        <f t="shared" si="86"/>
        <v>0</v>
      </c>
      <c r="H470" s="13">
        <f t="shared" si="87"/>
        <v>2.25</v>
      </c>
      <c r="I470" s="16">
        <f t="shared" si="95"/>
        <v>13.275256249557911</v>
      </c>
      <c r="J470" s="13">
        <f t="shared" si="88"/>
        <v>13.062643229454396</v>
      </c>
      <c r="K470" s="13">
        <f t="shared" si="89"/>
        <v>0.21261302010351457</v>
      </c>
      <c r="L470" s="13">
        <f t="shared" si="90"/>
        <v>0</v>
      </c>
      <c r="M470" s="13">
        <f t="shared" si="96"/>
        <v>18.058417899031387</v>
      </c>
      <c r="N470" s="13">
        <f t="shared" si="91"/>
        <v>11.19621909739946</v>
      </c>
      <c r="O470" s="13">
        <f t="shared" si="92"/>
        <v>11.19621909739946</v>
      </c>
      <c r="Q470">
        <v>18.071340577129991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1.092857143</v>
      </c>
      <c r="G471" s="13">
        <f t="shared" si="86"/>
        <v>0</v>
      </c>
      <c r="H471" s="13">
        <f t="shared" si="87"/>
        <v>1.092857143</v>
      </c>
      <c r="I471" s="16">
        <f t="shared" si="95"/>
        <v>1.3054701631035146</v>
      </c>
      <c r="J471" s="13">
        <f t="shared" si="88"/>
        <v>1.3053632592054731</v>
      </c>
      <c r="K471" s="13">
        <f t="shared" si="89"/>
        <v>1.0690389804146605E-4</v>
      </c>
      <c r="L471" s="13">
        <f t="shared" si="90"/>
        <v>0</v>
      </c>
      <c r="M471" s="13">
        <f t="shared" si="96"/>
        <v>6.8621988016319264</v>
      </c>
      <c r="N471" s="13">
        <f t="shared" si="91"/>
        <v>4.2545632570117942</v>
      </c>
      <c r="O471" s="13">
        <f t="shared" si="92"/>
        <v>4.2545632570117942</v>
      </c>
      <c r="Q471">
        <v>22.747126831005211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0.257142857</v>
      </c>
      <c r="G472" s="13">
        <f t="shared" si="86"/>
        <v>0</v>
      </c>
      <c r="H472" s="13">
        <f t="shared" si="87"/>
        <v>0.257142857</v>
      </c>
      <c r="I472" s="16">
        <f t="shared" si="95"/>
        <v>0.25724976089804147</v>
      </c>
      <c r="J472" s="13">
        <f t="shared" si="88"/>
        <v>0.25724893186791792</v>
      </c>
      <c r="K472" s="13">
        <f t="shared" si="89"/>
        <v>8.2903012355028949E-7</v>
      </c>
      <c r="L472" s="13">
        <f t="shared" si="90"/>
        <v>0</v>
      </c>
      <c r="M472" s="13">
        <f t="shared" si="96"/>
        <v>2.6076355446201323</v>
      </c>
      <c r="N472" s="13">
        <f t="shared" si="91"/>
        <v>1.6167340376644821</v>
      </c>
      <c r="O472" s="13">
        <f t="shared" si="92"/>
        <v>1.6167340376644821</v>
      </c>
      <c r="Q472">
        <v>22.652950681036991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4.9071428570000002</v>
      </c>
      <c r="G473" s="13">
        <f t="shared" si="86"/>
        <v>0</v>
      </c>
      <c r="H473" s="13">
        <f t="shared" si="87"/>
        <v>4.9071428570000002</v>
      </c>
      <c r="I473" s="16">
        <f t="shared" si="95"/>
        <v>4.9071436860301239</v>
      </c>
      <c r="J473" s="13">
        <f t="shared" si="88"/>
        <v>4.8997934210234853</v>
      </c>
      <c r="K473" s="13">
        <f t="shared" si="89"/>
        <v>7.3502650066386011E-3</v>
      </c>
      <c r="L473" s="13">
        <f t="shared" si="90"/>
        <v>0</v>
      </c>
      <c r="M473" s="13">
        <f t="shared" si="96"/>
        <v>0.99090150695565016</v>
      </c>
      <c r="N473" s="13">
        <f t="shared" si="91"/>
        <v>0.6143589343125031</v>
      </c>
      <c r="O473" s="13">
        <f t="shared" si="92"/>
        <v>0.6143589343125031</v>
      </c>
      <c r="Q473">
        <v>20.904267000000011</v>
      </c>
    </row>
    <row r="474" spans="1:17" x14ac:dyDescent="0.2">
      <c r="A474" s="14">
        <f t="shared" si="93"/>
        <v>36404</v>
      </c>
      <c r="B474" s="1">
        <v>9</v>
      </c>
      <c r="F474" s="34">
        <v>5.8857142859999998</v>
      </c>
      <c r="G474" s="13">
        <f t="shared" si="86"/>
        <v>0</v>
      </c>
      <c r="H474" s="13">
        <f t="shared" si="87"/>
        <v>5.8857142859999998</v>
      </c>
      <c r="I474" s="16">
        <f t="shared" si="95"/>
        <v>5.8930645510066384</v>
      </c>
      <c r="J474" s="13">
        <f t="shared" si="88"/>
        <v>5.8830027976365624</v>
      </c>
      <c r="K474" s="13">
        <f t="shared" si="89"/>
        <v>1.0061753370075976E-2</v>
      </c>
      <c r="L474" s="13">
        <f t="shared" si="90"/>
        <v>0</v>
      </c>
      <c r="M474" s="13">
        <f t="shared" si="96"/>
        <v>0.37654257264314706</v>
      </c>
      <c r="N474" s="13">
        <f t="shared" si="91"/>
        <v>0.23345639503875118</v>
      </c>
      <c r="O474" s="13">
        <f t="shared" si="92"/>
        <v>0.23345639503875118</v>
      </c>
      <c r="Q474">
        <v>22.567066145282379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9.3428571429999998</v>
      </c>
      <c r="G475" s="13">
        <f t="shared" si="86"/>
        <v>0</v>
      </c>
      <c r="H475" s="13">
        <f t="shared" si="87"/>
        <v>9.3428571429999998</v>
      </c>
      <c r="I475" s="16">
        <f t="shared" si="95"/>
        <v>9.3529188963700758</v>
      </c>
      <c r="J475" s="13">
        <f t="shared" si="88"/>
        <v>9.2988654867409117</v>
      </c>
      <c r="K475" s="13">
        <f t="shared" si="89"/>
        <v>5.4053409629164051E-2</v>
      </c>
      <c r="L475" s="13">
        <f t="shared" si="90"/>
        <v>0</v>
      </c>
      <c r="M475" s="13">
        <f t="shared" si="96"/>
        <v>0.14308617760439588</v>
      </c>
      <c r="N475" s="13">
        <f t="shared" si="91"/>
        <v>8.8713430114725447E-2</v>
      </c>
      <c r="O475" s="13">
        <f t="shared" si="92"/>
        <v>8.8713430114725447E-2</v>
      </c>
      <c r="Q475">
        <v>20.433235267212389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38.464285709999999</v>
      </c>
      <c r="G476" s="13">
        <f t="shared" si="86"/>
        <v>1.2456729577205099</v>
      </c>
      <c r="H476" s="13">
        <f t="shared" si="87"/>
        <v>37.218612752279491</v>
      </c>
      <c r="I476" s="16">
        <f t="shared" si="95"/>
        <v>37.272666161908653</v>
      </c>
      <c r="J476" s="13">
        <f t="shared" si="88"/>
        <v>31.739511913793024</v>
      </c>
      <c r="K476" s="13">
        <f t="shared" si="89"/>
        <v>5.5331542481156291</v>
      </c>
      <c r="L476" s="13">
        <f t="shared" si="90"/>
        <v>0</v>
      </c>
      <c r="M476" s="13">
        <f t="shared" si="96"/>
        <v>5.4372747489670428E-2</v>
      </c>
      <c r="N476" s="13">
        <f t="shared" si="91"/>
        <v>3.3711103443595666E-2</v>
      </c>
      <c r="O476" s="13">
        <f t="shared" si="92"/>
        <v>1.2793840611641056</v>
      </c>
      <c r="Q476">
        <v>15.3543898805388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1.335714286</v>
      </c>
      <c r="G477" s="13">
        <f t="shared" si="86"/>
        <v>0</v>
      </c>
      <c r="H477" s="13">
        <f t="shared" si="87"/>
        <v>1.335714286</v>
      </c>
      <c r="I477" s="16">
        <f t="shared" si="95"/>
        <v>6.868868534115629</v>
      </c>
      <c r="J477" s="13">
        <f t="shared" si="88"/>
        <v>6.822415127995141</v>
      </c>
      <c r="K477" s="13">
        <f t="shared" si="89"/>
        <v>4.6453406120487983E-2</v>
      </c>
      <c r="L477" s="13">
        <f t="shared" si="90"/>
        <v>0</v>
      </c>
      <c r="M477" s="13">
        <f t="shared" si="96"/>
        <v>2.0661644046074762E-2</v>
      </c>
      <c r="N477" s="13">
        <f t="shared" si="91"/>
        <v>1.2810219308566352E-2</v>
      </c>
      <c r="O477" s="13">
        <f t="shared" si="92"/>
        <v>1.2810219308566352E-2</v>
      </c>
      <c r="Q477">
        <v>14.92658951328827</v>
      </c>
    </row>
    <row r="478" spans="1:17" x14ac:dyDescent="0.2">
      <c r="A478" s="14">
        <f t="shared" si="93"/>
        <v>36526</v>
      </c>
      <c r="B478" s="1">
        <v>1</v>
      </c>
      <c r="F478" s="34">
        <v>163.8785714</v>
      </c>
      <c r="G478" s="13">
        <f t="shared" si="86"/>
        <v>15.267341845338159</v>
      </c>
      <c r="H478" s="13">
        <f t="shared" si="87"/>
        <v>148.61122955466183</v>
      </c>
      <c r="I478" s="16">
        <f t="shared" si="95"/>
        <v>148.65768296078232</v>
      </c>
      <c r="J478" s="13">
        <f t="shared" si="88"/>
        <v>45.346746227831865</v>
      </c>
      <c r="K478" s="13">
        <f t="shared" si="89"/>
        <v>103.31093673295047</v>
      </c>
      <c r="L478" s="13">
        <f t="shared" si="90"/>
        <v>92.846780544587901</v>
      </c>
      <c r="M478" s="13">
        <f t="shared" si="96"/>
        <v>92.854631969325411</v>
      </c>
      <c r="N478" s="13">
        <f t="shared" si="91"/>
        <v>57.569871820981753</v>
      </c>
      <c r="O478" s="13">
        <f t="shared" si="92"/>
        <v>72.837213666319911</v>
      </c>
      <c r="Q478">
        <v>11.86693859354839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16.614285710000001</v>
      </c>
      <c r="G479" s="13">
        <f t="shared" si="86"/>
        <v>0</v>
      </c>
      <c r="H479" s="13">
        <f t="shared" si="87"/>
        <v>16.614285710000001</v>
      </c>
      <c r="I479" s="16">
        <f t="shared" si="95"/>
        <v>27.07844189836257</v>
      </c>
      <c r="J479" s="13">
        <f t="shared" si="88"/>
        <v>24.427193767850273</v>
      </c>
      <c r="K479" s="13">
        <f t="shared" si="89"/>
        <v>2.6512481305122968</v>
      </c>
      <c r="L479" s="13">
        <f t="shared" si="90"/>
        <v>0</v>
      </c>
      <c r="M479" s="13">
        <f t="shared" si="96"/>
        <v>35.284760148343658</v>
      </c>
      <c r="N479" s="13">
        <f t="shared" si="91"/>
        <v>21.876551291973069</v>
      </c>
      <c r="O479" s="13">
        <f t="shared" si="92"/>
        <v>21.876551291973069</v>
      </c>
      <c r="Q479">
        <v>14.38796023498861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132.1857143</v>
      </c>
      <c r="G480" s="13">
        <f t="shared" si="86"/>
        <v>11.72399153310004</v>
      </c>
      <c r="H480" s="13">
        <f t="shared" si="87"/>
        <v>120.46172276689995</v>
      </c>
      <c r="I480" s="16">
        <f t="shared" si="95"/>
        <v>123.11297089741225</v>
      </c>
      <c r="J480" s="13">
        <f t="shared" si="88"/>
        <v>52.669641495625413</v>
      </c>
      <c r="K480" s="13">
        <f t="shared" si="89"/>
        <v>70.443329401786841</v>
      </c>
      <c r="L480" s="13">
        <f t="shared" si="90"/>
        <v>59.737504834307664</v>
      </c>
      <c r="M480" s="13">
        <f t="shared" si="96"/>
        <v>73.145713690678249</v>
      </c>
      <c r="N480" s="13">
        <f t="shared" si="91"/>
        <v>45.350342488220512</v>
      </c>
      <c r="O480" s="13">
        <f t="shared" si="92"/>
        <v>57.074334021320553</v>
      </c>
      <c r="Q480">
        <v>14.80623048424771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45.72142857</v>
      </c>
      <c r="G481" s="13">
        <f t="shared" si="86"/>
        <v>2.0570418834630124</v>
      </c>
      <c r="H481" s="13">
        <f t="shared" si="87"/>
        <v>43.664386686536986</v>
      </c>
      <c r="I481" s="16">
        <f t="shared" si="95"/>
        <v>54.370211254016162</v>
      </c>
      <c r="J481" s="13">
        <f t="shared" si="88"/>
        <v>41.214313078519929</v>
      </c>
      <c r="K481" s="13">
        <f t="shared" si="89"/>
        <v>13.155898175496233</v>
      </c>
      <c r="L481" s="13">
        <f t="shared" si="90"/>
        <v>2.028851566852989</v>
      </c>
      <c r="M481" s="13">
        <f t="shared" si="96"/>
        <v>29.82422276931073</v>
      </c>
      <c r="N481" s="13">
        <f t="shared" si="91"/>
        <v>18.491018116972651</v>
      </c>
      <c r="O481" s="13">
        <f t="shared" si="92"/>
        <v>20.548060000435662</v>
      </c>
      <c r="Q481">
        <v>15.967281054844969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2.6071428569999999</v>
      </c>
      <c r="G482" s="13">
        <f t="shared" si="86"/>
        <v>0</v>
      </c>
      <c r="H482" s="13">
        <f t="shared" si="87"/>
        <v>2.6071428569999999</v>
      </c>
      <c r="I482" s="16">
        <f t="shared" si="95"/>
        <v>13.734189465643244</v>
      </c>
      <c r="J482" s="13">
        <f t="shared" si="88"/>
        <v>13.477383162927314</v>
      </c>
      <c r="K482" s="13">
        <f t="shared" si="89"/>
        <v>0.25680630271592975</v>
      </c>
      <c r="L482" s="13">
        <f t="shared" si="90"/>
        <v>0</v>
      </c>
      <c r="M482" s="13">
        <f t="shared" si="96"/>
        <v>11.333204652338079</v>
      </c>
      <c r="N482" s="13">
        <f t="shared" si="91"/>
        <v>7.0265868844496087</v>
      </c>
      <c r="O482" s="13">
        <f t="shared" si="92"/>
        <v>7.0265868844496087</v>
      </c>
      <c r="Q482">
        <v>17.426960243548191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0.485714286</v>
      </c>
      <c r="G483" s="13">
        <f t="shared" si="86"/>
        <v>0</v>
      </c>
      <c r="H483" s="13">
        <f t="shared" si="87"/>
        <v>0.485714286</v>
      </c>
      <c r="I483" s="16">
        <f t="shared" si="95"/>
        <v>0.74252058871592974</v>
      </c>
      <c r="J483" s="13">
        <f t="shared" si="88"/>
        <v>0.74249724323235</v>
      </c>
      <c r="K483" s="13">
        <f t="shared" si="89"/>
        <v>2.3345483579739756E-5</v>
      </c>
      <c r="L483" s="13">
        <f t="shared" si="90"/>
        <v>0</v>
      </c>
      <c r="M483" s="13">
        <f t="shared" si="96"/>
        <v>4.3066177678884703</v>
      </c>
      <c r="N483" s="13">
        <f t="shared" si="91"/>
        <v>2.6701030160908514</v>
      </c>
      <c r="O483" s="13">
        <f t="shared" si="92"/>
        <v>2.6701030160908514</v>
      </c>
      <c r="Q483">
        <v>21.53406672558717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0.28571428599999998</v>
      </c>
      <c r="G484" s="13">
        <f t="shared" si="86"/>
        <v>0</v>
      </c>
      <c r="H484" s="13">
        <f t="shared" si="87"/>
        <v>0.28571428599999998</v>
      </c>
      <c r="I484" s="16">
        <f t="shared" si="95"/>
        <v>0.28573763148357972</v>
      </c>
      <c r="J484" s="13">
        <f t="shared" si="88"/>
        <v>0.28573681791677585</v>
      </c>
      <c r="K484" s="13">
        <f t="shared" si="89"/>
        <v>8.135668038700139E-7</v>
      </c>
      <c r="L484" s="13">
        <f t="shared" si="90"/>
        <v>0</v>
      </c>
      <c r="M484" s="13">
        <f t="shared" si="96"/>
        <v>1.6365147517976188</v>
      </c>
      <c r="N484" s="13">
        <f t="shared" si="91"/>
        <v>1.0146391461145237</v>
      </c>
      <c r="O484" s="13">
        <f t="shared" si="92"/>
        <v>1.0146391461145237</v>
      </c>
      <c r="Q484">
        <v>25.036328445399299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1.65</v>
      </c>
      <c r="G485" s="13">
        <f t="shared" si="86"/>
        <v>0</v>
      </c>
      <c r="H485" s="13">
        <f t="shared" si="87"/>
        <v>1.65</v>
      </c>
      <c r="I485" s="16">
        <f t="shared" si="95"/>
        <v>1.6500008135668038</v>
      </c>
      <c r="J485" s="13">
        <f t="shared" si="88"/>
        <v>1.6497929309151254</v>
      </c>
      <c r="K485" s="13">
        <f t="shared" si="89"/>
        <v>2.0788265167848152E-4</v>
      </c>
      <c r="L485" s="13">
        <f t="shared" si="90"/>
        <v>0</v>
      </c>
      <c r="M485" s="13">
        <f t="shared" si="96"/>
        <v>0.62187560568309519</v>
      </c>
      <c r="N485" s="13">
        <f t="shared" si="91"/>
        <v>0.38556287552351903</v>
      </c>
      <c r="O485" s="13">
        <f t="shared" si="92"/>
        <v>0.38556287552351903</v>
      </c>
      <c r="Q485">
        <v>23.013728000000011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0.55000000000000004</v>
      </c>
      <c r="G486" s="13">
        <f t="shared" si="86"/>
        <v>0</v>
      </c>
      <c r="H486" s="13">
        <f t="shared" si="87"/>
        <v>0.55000000000000004</v>
      </c>
      <c r="I486" s="16">
        <f t="shared" si="95"/>
        <v>0.55020788265167853</v>
      </c>
      <c r="J486" s="13">
        <f t="shared" si="88"/>
        <v>0.55019970376451677</v>
      </c>
      <c r="K486" s="13">
        <f t="shared" si="89"/>
        <v>8.178887161758297E-6</v>
      </c>
      <c r="L486" s="13">
        <f t="shared" si="90"/>
        <v>0</v>
      </c>
      <c r="M486" s="13">
        <f t="shared" si="96"/>
        <v>0.23631273015957616</v>
      </c>
      <c r="N486" s="13">
        <f t="shared" si="91"/>
        <v>0.14651389269893722</v>
      </c>
      <c r="O486" s="13">
        <f t="shared" si="92"/>
        <v>0.14651389269893722</v>
      </c>
      <c r="Q486">
        <v>22.593860893534799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16.45</v>
      </c>
      <c r="G487" s="13">
        <f t="shared" si="86"/>
        <v>0</v>
      </c>
      <c r="H487" s="13">
        <f t="shared" si="87"/>
        <v>16.45</v>
      </c>
      <c r="I487" s="16">
        <f t="shared" si="95"/>
        <v>16.45000817888716</v>
      </c>
      <c r="J487" s="13">
        <f t="shared" si="88"/>
        <v>16.178358537652986</v>
      </c>
      <c r="K487" s="13">
        <f t="shared" si="89"/>
        <v>0.27164964123417334</v>
      </c>
      <c r="L487" s="13">
        <f t="shared" si="90"/>
        <v>0</v>
      </c>
      <c r="M487" s="13">
        <f t="shared" si="96"/>
        <v>8.9798837460638936E-2</v>
      </c>
      <c r="N487" s="13">
        <f t="shared" si="91"/>
        <v>5.567527922559614E-2</v>
      </c>
      <c r="O487" s="13">
        <f t="shared" si="92"/>
        <v>5.567527922559614E-2</v>
      </c>
      <c r="Q487">
        <v>20.87856591663472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17.75</v>
      </c>
      <c r="G488" s="13">
        <f t="shared" si="86"/>
        <v>0</v>
      </c>
      <c r="H488" s="13">
        <f t="shared" si="87"/>
        <v>17.75</v>
      </c>
      <c r="I488" s="16">
        <f t="shared" si="95"/>
        <v>18.021649641234173</v>
      </c>
      <c r="J488" s="13">
        <f t="shared" si="88"/>
        <v>17.411694566681945</v>
      </c>
      <c r="K488" s="13">
        <f t="shared" si="89"/>
        <v>0.60995507455222864</v>
      </c>
      <c r="L488" s="13">
        <f t="shared" si="90"/>
        <v>0</v>
      </c>
      <c r="M488" s="13">
        <f t="shared" si="96"/>
        <v>3.4123558235042796E-2</v>
      </c>
      <c r="N488" s="13">
        <f t="shared" si="91"/>
        <v>2.1156606105726533E-2</v>
      </c>
      <c r="O488" s="13">
        <f t="shared" si="92"/>
        <v>2.1156606105726533E-2</v>
      </c>
      <c r="Q488">
        <v>16.905803213916361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87.878571429999994</v>
      </c>
      <c r="G489" s="13">
        <f t="shared" si="86"/>
        <v>6.7703286926869106</v>
      </c>
      <c r="H489" s="13">
        <f t="shared" si="87"/>
        <v>81.108242737313077</v>
      </c>
      <c r="I489" s="16">
        <f t="shared" si="95"/>
        <v>81.718197811865309</v>
      </c>
      <c r="J489" s="13">
        <f t="shared" si="88"/>
        <v>45.994222356769804</v>
      </c>
      <c r="K489" s="13">
        <f t="shared" si="89"/>
        <v>35.723975455095506</v>
      </c>
      <c r="L489" s="13">
        <f t="shared" si="90"/>
        <v>24.762867017764414</v>
      </c>
      <c r="M489" s="13">
        <f t="shared" si="96"/>
        <v>24.775833969893728</v>
      </c>
      <c r="N489" s="13">
        <f t="shared" si="91"/>
        <v>15.361017061334111</v>
      </c>
      <c r="O489" s="13">
        <f t="shared" si="92"/>
        <v>22.131345754021023</v>
      </c>
      <c r="Q489">
        <v>14.141277917411291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39.40714286</v>
      </c>
      <c r="G490" s="13">
        <f t="shared" si="86"/>
        <v>1.3510870315071377</v>
      </c>
      <c r="H490" s="13">
        <f t="shared" si="87"/>
        <v>38.056055828492866</v>
      </c>
      <c r="I490" s="16">
        <f t="shared" si="95"/>
        <v>49.017164265823958</v>
      </c>
      <c r="J490" s="13">
        <f t="shared" si="88"/>
        <v>33.968704269436827</v>
      </c>
      <c r="K490" s="13">
        <f t="shared" si="89"/>
        <v>15.04845999638713</v>
      </c>
      <c r="L490" s="13">
        <f t="shared" si="90"/>
        <v>3.9353289838207268</v>
      </c>
      <c r="M490" s="13">
        <f t="shared" si="96"/>
        <v>13.350145892380345</v>
      </c>
      <c r="N490" s="13">
        <f t="shared" si="91"/>
        <v>8.2770904532758145</v>
      </c>
      <c r="O490" s="13">
        <f t="shared" si="92"/>
        <v>9.6281774847829524</v>
      </c>
      <c r="Q490">
        <v>11.711449593548391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21.89285714</v>
      </c>
      <c r="G491" s="13">
        <f t="shared" si="86"/>
        <v>0</v>
      </c>
      <c r="H491" s="13">
        <f t="shared" si="87"/>
        <v>21.89285714</v>
      </c>
      <c r="I491" s="16">
        <f t="shared" si="95"/>
        <v>33.005988152566403</v>
      </c>
      <c r="J491" s="13">
        <f t="shared" si="88"/>
        <v>28.197919831709093</v>
      </c>
      <c r="K491" s="13">
        <f t="shared" si="89"/>
        <v>4.8080683208573092</v>
      </c>
      <c r="L491" s="13">
        <f t="shared" si="90"/>
        <v>0</v>
      </c>
      <c r="M491" s="13">
        <f t="shared" si="96"/>
        <v>5.0730554391045306</v>
      </c>
      <c r="N491" s="13">
        <f t="shared" si="91"/>
        <v>3.145294372244809</v>
      </c>
      <c r="O491" s="13">
        <f t="shared" si="92"/>
        <v>3.145294372244809</v>
      </c>
      <c r="Q491">
        <v>13.774944488307881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32.214285709999999</v>
      </c>
      <c r="G492" s="13">
        <f t="shared" si="86"/>
        <v>0.54690542844375556</v>
      </c>
      <c r="H492" s="13">
        <f t="shared" si="87"/>
        <v>31.667380281556245</v>
      </c>
      <c r="I492" s="16">
        <f t="shared" si="95"/>
        <v>36.47544860241355</v>
      </c>
      <c r="J492" s="13">
        <f t="shared" si="88"/>
        <v>31.444778001609251</v>
      </c>
      <c r="K492" s="13">
        <f t="shared" si="89"/>
        <v>5.0306706008042994</v>
      </c>
      <c r="L492" s="13">
        <f t="shared" si="90"/>
        <v>0</v>
      </c>
      <c r="M492" s="13">
        <f t="shared" si="96"/>
        <v>1.9277610668597216</v>
      </c>
      <c r="N492" s="13">
        <f t="shared" si="91"/>
        <v>1.1952118614530274</v>
      </c>
      <c r="O492" s="13">
        <f t="shared" si="92"/>
        <v>1.7421172898967829</v>
      </c>
      <c r="Q492">
        <v>15.706831498711409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55.535714290000001</v>
      </c>
      <c r="G493" s="13">
        <f t="shared" si="86"/>
        <v>3.1543065529318977</v>
      </c>
      <c r="H493" s="13">
        <f t="shared" si="87"/>
        <v>52.381407737068102</v>
      </c>
      <c r="I493" s="16">
        <f t="shared" si="95"/>
        <v>57.412078337872401</v>
      </c>
      <c r="J493" s="13">
        <f t="shared" si="88"/>
        <v>45.264946673518267</v>
      </c>
      <c r="K493" s="13">
        <f t="shared" si="89"/>
        <v>12.147131664354134</v>
      </c>
      <c r="L493" s="13">
        <f t="shared" si="90"/>
        <v>1.0126678146200339</v>
      </c>
      <c r="M493" s="13">
        <f t="shared" si="96"/>
        <v>1.7452170200267283</v>
      </c>
      <c r="N493" s="13">
        <f t="shared" si="91"/>
        <v>1.0820345524165715</v>
      </c>
      <c r="O493" s="13">
        <f t="shared" si="92"/>
        <v>4.236341105348469</v>
      </c>
      <c r="Q493">
        <v>18.130088125850541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14.50714286</v>
      </c>
      <c r="G494" s="13">
        <f t="shared" si="86"/>
        <v>0</v>
      </c>
      <c r="H494" s="13">
        <f t="shared" si="87"/>
        <v>14.50714286</v>
      </c>
      <c r="I494" s="16">
        <f t="shared" si="95"/>
        <v>25.641606709734102</v>
      </c>
      <c r="J494" s="13">
        <f t="shared" si="88"/>
        <v>24.400043304366065</v>
      </c>
      <c r="K494" s="13">
        <f t="shared" si="89"/>
        <v>1.2415634053680371</v>
      </c>
      <c r="L494" s="13">
        <f t="shared" si="90"/>
        <v>0</v>
      </c>
      <c r="M494" s="13">
        <f t="shared" si="96"/>
        <v>0.66318246761015676</v>
      </c>
      <c r="N494" s="13">
        <f t="shared" si="91"/>
        <v>0.41117312991829719</v>
      </c>
      <c r="O494" s="13">
        <f t="shared" si="92"/>
        <v>0.41117312991829719</v>
      </c>
      <c r="Q494">
        <v>19.200485105150591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3.8642857140000002</v>
      </c>
      <c r="G495" s="13">
        <f t="shared" si="86"/>
        <v>0</v>
      </c>
      <c r="H495" s="13">
        <f t="shared" si="87"/>
        <v>3.8642857140000002</v>
      </c>
      <c r="I495" s="16">
        <f t="shared" si="95"/>
        <v>5.1058491193680373</v>
      </c>
      <c r="J495" s="13">
        <f t="shared" si="88"/>
        <v>5.0967322766315517</v>
      </c>
      <c r="K495" s="13">
        <f t="shared" si="89"/>
        <v>9.1168427364856086E-3</v>
      </c>
      <c r="L495" s="13">
        <f t="shared" si="90"/>
        <v>0</v>
      </c>
      <c r="M495" s="13">
        <f t="shared" si="96"/>
        <v>0.25200933769185957</v>
      </c>
      <c r="N495" s="13">
        <f t="shared" si="91"/>
        <v>0.15624578936895292</v>
      </c>
      <c r="O495" s="13">
        <f t="shared" si="92"/>
        <v>0.15624578936895292</v>
      </c>
      <c r="Q495">
        <v>20.221162280799689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3.65</v>
      </c>
      <c r="G496" s="13">
        <f t="shared" si="86"/>
        <v>0</v>
      </c>
      <c r="H496" s="13">
        <f t="shared" si="87"/>
        <v>3.65</v>
      </c>
      <c r="I496" s="16">
        <f t="shared" si="95"/>
        <v>3.6591168427364855</v>
      </c>
      <c r="J496" s="13">
        <f t="shared" si="88"/>
        <v>3.6556499542692991</v>
      </c>
      <c r="K496" s="13">
        <f t="shared" si="89"/>
        <v>3.4668884671864575E-3</v>
      </c>
      <c r="L496" s="13">
        <f t="shared" si="90"/>
        <v>0</v>
      </c>
      <c r="M496" s="13">
        <f t="shared" si="96"/>
        <v>9.576354832290665E-2</v>
      </c>
      <c r="N496" s="13">
        <f t="shared" si="91"/>
        <v>5.937339996020212E-2</v>
      </c>
      <c r="O496" s="13">
        <f t="shared" si="92"/>
        <v>5.937339996020212E-2</v>
      </c>
      <c r="Q496">
        <v>19.999721000000012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52.6</v>
      </c>
      <c r="G497" s="13">
        <f t="shared" si="86"/>
        <v>2.8260854615581756</v>
      </c>
      <c r="H497" s="13">
        <f t="shared" si="87"/>
        <v>49.773914538441829</v>
      </c>
      <c r="I497" s="16">
        <f t="shared" si="95"/>
        <v>49.777381426909017</v>
      </c>
      <c r="J497" s="13">
        <f t="shared" si="88"/>
        <v>44.560473978325909</v>
      </c>
      <c r="K497" s="13">
        <f t="shared" si="89"/>
        <v>5.2169074485831075</v>
      </c>
      <c r="L497" s="13">
        <f t="shared" si="90"/>
        <v>0</v>
      </c>
      <c r="M497" s="13">
        <f t="shared" si="96"/>
        <v>3.639014836270453E-2</v>
      </c>
      <c r="N497" s="13">
        <f t="shared" si="91"/>
        <v>2.2561891984876809E-2</v>
      </c>
      <c r="O497" s="13">
        <f t="shared" si="92"/>
        <v>2.8486473535430523</v>
      </c>
      <c r="Q497">
        <v>22.46347189933519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7.7785714290000003</v>
      </c>
      <c r="G498" s="13">
        <f t="shared" si="86"/>
        <v>0</v>
      </c>
      <c r="H498" s="13">
        <f t="shared" si="87"/>
        <v>7.7785714290000003</v>
      </c>
      <c r="I498" s="16">
        <f t="shared" si="95"/>
        <v>12.995478877583107</v>
      </c>
      <c r="J498" s="13">
        <f t="shared" si="88"/>
        <v>12.851484660276364</v>
      </c>
      <c r="K498" s="13">
        <f t="shared" si="89"/>
        <v>0.14399421730674256</v>
      </c>
      <c r="L498" s="13">
        <f t="shared" si="90"/>
        <v>0</v>
      </c>
      <c r="M498" s="13">
        <f t="shared" si="96"/>
        <v>1.3828256377827721E-2</v>
      </c>
      <c r="N498" s="13">
        <f t="shared" si="91"/>
        <v>8.5735189542531873E-3</v>
      </c>
      <c r="O498" s="13">
        <f t="shared" si="92"/>
        <v>8.5735189542531873E-3</v>
      </c>
      <c r="Q498">
        <v>20.425526185590389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22.121428569999999</v>
      </c>
      <c r="G499" s="13">
        <f t="shared" si="86"/>
        <v>0</v>
      </c>
      <c r="H499" s="13">
        <f t="shared" si="87"/>
        <v>22.121428569999999</v>
      </c>
      <c r="I499" s="16">
        <f t="shared" si="95"/>
        <v>22.26542278730674</v>
      </c>
      <c r="J499" s="13">
        <f t="shared" si="88"/>
        <v>21.264835001064537</v>
      </c>
      <c r="K499" s="13">
        <f t="shared" si="89"/>
        <v>1.0005877862422032</v>
      </c>
      <c r="L499" s="13">
        <f t="shared" si="90"/>
        <v>0</v>
      </c>
      <c r="M499" s="13">
        <f t="shared" si="96"/>
        <v>5.2547374235745337E-3</v>
      </c>
      <c r="N499" s="13">
        <f t="shared" si="91"/>
        <v>3.2579372026162109E-3</v>
      </c>
      <c r="O499" s="13">
        <f t="shared" si="92"/>
        <v>3.2579372026162109E-3</v>
      </c>
      <c r="Q499">
        <v>17.770866124218639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58.4</v>
      </c>
      <c r="G500" s="13">
        <f t="shared" si="86"/>
        <v>3.4745417287270035</v>
      </c>
      <c r="H500" s="13">
        <f t="shared" si="87"/>
        <v>54.925458271272994</v>
      </c>
      <c r="I500" s="16">
        <f t="shared" si="95"/>
        <v>55.926046057515194</v>
      </c>
      <c r="J500" s="13">
        <f t="shared" si="88"/>
        <v>40.933866902887857</v>
      </c>
      <c r="K500" s="13">
        <f t="shared" si="89"/>
        <v>14.992179154627337</v>
      </c>
      <c r="L500" s="13">
        <f t="shared" si="90"/>
        <v>3.8786343212535237</v>
      </c>
      <c r="M500" s="13">
        <f t="shared" si="96"/>
        <v>3.8806311214744822</v>
      </c>
      <c r="N500" s="13">
        <f t="shared" si="91"/>
        <v>2.4059912953141791</v>
      </c>
      <c r="O500" s="13">
        <f t="shared" si="92"/>
        <v>5.8805330240411831</v>
      </c>
      <c r="Q500">
        <v>15.243866617668591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27.492857140000002</v>
      </c>
      <c r="G501" s="13">
        <f t="shared" si="86"/>
        <v>1.9036472201263231E-2</v>
      </c>
      <c r="H501" s="13">
        <f t="shared" si="87"/>
        <v>27.473820667798737</v>
      </c>
      <c r="I501" s="16">
        <f t="shared" si="95"/>
        <v>38.587365501172549</v>
      </c>
      <c r="J501" s="13">
        <f t="shared" si="88"/>
        <v>30.014201818377163</v>
      </c>
      <c r="K501" s="13">
        <f t="shared" si="89"/>
        <v>8.5731636827953857</v>
      </c>
      <c r="L501" s="13">
        <f t="shared" si="90"/>
        <v>0</v>
      </c>
      <c r="M501" s="13">
        <f t="shared" si="96"/>
        <v>1.4746398261603031</v>
      </c>
      <c r="N501" s="13">
        <f t="shared" si="91"/>
        <v>0.9142766922193879</v>
      </c>
      <c r="O501" s="13">
        <f t="shared" si="92"/>
        <v>0.93331316442065115</v>
      </c>
      <c r="Q501">
        <v>11.91039095181398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49.728571430000002</v>
      </c>
      <c r="G502" s="13">
        <f t="shared" si="86"/>
        <v>2.5050516939816023</v>
      </c>
      <c r="H502" s="13">
        <f t="shared" si="87"/>
        <v>47.223519736018403</v>
      </c>
      <c r="I502" s="16">
        <f t="shared" si="95"/>
        <v>55.796683418813785</v>
      </c>
      <c r="J502" s="13">
        <f t="shared" si="88"/>
        <v>34.862203514089153</v>
      </c>
      <c r="K502" s="13">
        <f t="shared" si="89"/>
        <v>20.934479904724633</v>
      </c>
      <c r="L502" s="13">
        <f t="shared" si="90"/>
        <v>9.8646275183254382</v>
      </c>
      <c r="M502" s="13">
        <f t="shared" si="96"/>
        <v>10.424990652266352</v>
      </c>
      <c r="N502" s="13">
        <f t="shared" si="91"/>
        <v>6.463494204405138</v>
      </c>
      <c r="O502" s="13">
        <f t="shared" si="92"/>
        <v>8.9685458983867399</v>
      </c>
      <c r="Q502">
        <v>10.91432459354839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47.764285710000003</v>
      </c>
      <c r="G503" s="13">
        <f t="shared" si="86"/>
        <v>2.2854390412843206</v>
      </c>
      <c r="H503" s="13">
        <f t="shared" si="87"/>
        <v>45.478846668715683</v>
      </c>
      <c r="I503" s="16">
        <f t="shared" si="95"/>
        <v>56.548699055114881</v>
      </c>
      <c r="J503" s="13">
        <f t="shared" si="88"/>
        <v>38.88978074841561</v>
      </c>
      <c r="K503" s="13">
        <f t="shared" si="89"/>
        <v>17.65891830669927</v>
      </c>
      <c r="L503" s="13">
        <f t="shared" si="90"/>
        <v>6.564981427196714</v>
      </c>
      <c r="M503" s="13">
        <f t="shared" si="96"/>
        <v>10.526477875057928</v>
      </c>
      <c r="N503" s="13">
        <f t="shared" si="91"/>
        <v>6.5264162825359158</v>
      </c>
      <c r="O503" s="13">
        <f t="shared" si="92"/>
        <v>8.811855323820236</v>
      </c>
      <c r="Q503">
        <v>13.5905164379823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85.121428570000006</v>
      </c>
      <c r="G504" s="13">
        <f t="shared" si="86"/>
        <v>6.4620723880236728</v>
      </c>
      <c r="H504" s="13">
        <f t="shared" si="87"/>
        <v>78.659356181976335</v>
      </c>
      <c r="I504" s="16">
        <f t="shared" si="95"/>
        <v>89.753293061478885</v>
      </c>
      <c r="J504" s="13">
        <f t="shared" si="88"/>
        <v>46.543165161209302</v>
      </c>
      <c r="K504" s="13">
        <f t="shared" si="89"/>
        <v>43.210127900269583</v>
      </c>
      <c r="L504" s="13">
        <f t="shared" si="90"/>
        <v>32.304063516161364</v>
      </c>
      <c r="M504" s="13">
        <f t="shared" si="96"/>
        <v>36.30412510868338</v>
      </c>
      <c r="N504" s="13">
        <f t="shared" si="91"/>
        <v>22.508557567383694</v>
      </c>
      <c r="O504" s="13">
        <f t="shared" si="92"/>
        <v>28.970629955407368</v>
      </c>
      <c r="Q504">
        <v>13.82288149557237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60.34285714</v>
      </c>
      <c r="G505" s="13">
        <f t="shared" si="86"/>
        <v>3.6917586060798833</v>
      </c>
      <c r="H505" s="13">
        <f t="shared" si="87"/>
        <v>56.65109853392012</v>
      </c>
      <c r="I505" s="16">
        <f t="shared" si="95"/>
        <v>67.55716291802834</v>
      </c>
      <c r="J505" s="13">
        <f t="shared" si="88"/>
        <v>44.131527116017644</v>
      </c>
      <c r="K505" s="13">
        <f t="shared" si="89"/>
        <v>23.425635802010696</v>
      </c>
      <c r="L505" s="13">
        <f t="shared" si="90"/>
        <v>12.374100343940295</v>
      </c>
      <c r="M505" s="13">
        <f t="shared" si="96"/>
        <v>26.169667885239985</v>
      </c>
      <c r="N505" s="13">
        <f t="shared" si="91"/>
        <v>16.225194088848792</v>
      </c>
      <c r="O505" s="13">
        <f t="shared" si="92"/>
        <v>19.916952694928675</v>
      </c>
      <c r="Q505">
        <v>14.809998434386561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12.792857140000001</v>
      </c>
      <c r="G506" s="13">
        <f t="shared" si="86"/>
        <v>0</v>
      </c>
      <c r="H506" s="13">
        <f t="shared" si="87"/>
        <v>12.792857140000001</v>
      </c>
      <c r="I506" s="16">
        <f t="shared" si="95"/>
        <v>23.844392598070403</v>
      </c>
      <c r="J506" s="13">
        <f t="shared" si="88"/>
        <v>22.826939584785961</v>
      </c>
      <c r="K506" s="13">
        <f t="shared" si="89"/>
        <v>1.0174530132844417</v>
      </c>
      <c r="L506" s="13">
        <f t="shared" si="90"/>
        <v>0</v>
      </c>
      <c r="M506" s="13">
        <f t="shared" si="96"/>
        <v>9.9444737963911933</v>
      </c>
      <c r="N506" s="13">
        <f t="shared" si="91"/>
        <v>6.1655737537625397</v>
      </c>
      <c r="O506" s="13">
        <f t="shared" si="92"/>
        <v>6.1655737537625397</v>
      </c>
      <c r="Q506">
        <v>19.131097508074699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6.5357142860000002</v>
      </c>
      <c r="G507" s="13">
        <f t="shared" si="86"/>
        <v>0</v>
      </c>
      <c r="H507" s="13">
        <f t="shared" si="87"/>
        <v>6.5357142860000002</v>
      </c>
      <c r="I507" s="16">
        <f t="shared" si="95"/>
        <v>7.5531672992844419</v>
      </c>
      <c r="J507" s="13">
        <f t="shared" si="88"/>
        <v>7.5302909606541908</v>
      </c>
      <c r="K507" s="13">
        <f t="shared" si="89"/>
        <v>2.287633863025107E-2</v>
      </c>
      <c r="L507" s="13">
        <f t="shared" si="90"/>
        <v>0</v>
      </c>
      <c r="M507" s="13">
        <f t="shared" si="96"/>
        <v>3.7789000426286536</v>
      </c>
      <c r="N507" s="13">
        <f t="shared" si="91"/>
        <v>2.3429180264297651</v>
      </c>
      <c r="O507" s="13">
        <f t="shared" si="92"/>
        <v>2.3429180264297651</v>
      </c>
      <c r="Q507">
        <v>22.008654961536841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0.264285714</v>
      </c>
      <c r="G508" s="13">
        <f t="shared" si="86"/>
        <v>0</v>
      </c>
      <c r="H508" s="13">
        <f t="shared" si="87"/>
        <v>0.264285714</v>
      </c>
      <c r="I508" s="16">
        <f t="shared" si="95"/>
        <v>0.28716205263025107</v>
      </c>
      <c r="J508" s="13">
        <f t="shared" si="88"/>
        <v>0.28716096266498808</v>
      </c>
      <c r="K508" s="13">
        <f t="shared" si="89"/>
        <v>1.0899652629903223E-6</v>
      </c>
      <c r="L508" s="13">
        <f t="shared" si="90"/>
        <v>0</v>
      </c>
      <c r="M508" s="13">
        <f t="shared" si="96"/>
        <v>1.4359820161988885</v>
      </c>
      <c r="N508" s="13">
        <f t="shared" si="91"/>
        <v>0.89030885004331084</v>
      </c>
      <c r="O508" s="13">
        <f t="shared" si="92"/>
        <v>0.89030885004331084</v>
      </c>
      <c r="Q508">
        <v>23.053238509467501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8.4571428569999991</v>
      </c>
      <c r="G509" s="13">
        <f t="shared" si="86"/>
        <v>0</v>
      </c>
      <c r="H509" s="13">
        <f t="shared" si="87"/>
        <v>8.4571428569999991</v>
      </c>
      <c r="I509" s="16">
        <f t="shared" si="95"/>
        <v>8.4571439469652621</v>
      </c>
      <c r="J509" s="13">
        <f t="shared" si="88"/>
        <v>8.4199717185918228</v>
      </c>
      <c r="K509" s="13">
        <f t="shared" si="89"/>
        <v>3.7172228373439253E-2</v>
      </c>
      <c r="L509" s="13">
        <f t="shared" si="90"/>
        <v>0</v>
      </c>
      <c r="M509" s="13">
        <f t="shared" si="96"/>
        <v>0.5456731661555777</v>
      </c>
      <c r="N509" s="13">
        <f t="shared" si="91"/>
        <v>0.33831736301645815</v>
      </c>
      <c r="O509" s="13">
        <f t="shared" si="92"/>
        <v>0.33831736301645815</v>
      </c>
      <c r="Q509">
        <v>20.959172000000009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1.05</v>
      </c>
      <c r="G510" s="13">
        <f t="shared" si="86"/>
        <v>0</v>
      </c>
      <c r="H510" s="13">
        <f t="shared" si="87"/>
        <v>1.05</v>
      </c>
      <c r="I510" s="16">
        <f t="shared" si="95"/>
        <v>1.0871722283734393</v>
      </c>
      <c r="J510" s="13">
        <f t="shared" si="88"/>
        <v>1.0871098927057046</v>
      </c>
      <c r="K510" s="13">
        <f t="shared" si="89"/>
        <v>6.233566773472532E-5</v>
      </c>
      <c r="L510" s="13">
        <f t="shared" si="90"/>
        <v>0</v>
      </c>
      <c r="M510" s="13">
        <f t="shared" si="96"/>
        <v>0.20735580313911955</v>
      </c>
      <c r="N510" s="13">
        <f t="shared" si="91"/>
        <v>0.12856059794625413</v>
      </c>
      <c r="O510" s="13">
        <f t="shared" si="92"/>
        <v>0.12856059794625413</v>
      </c>
      <c r="Q510">
        <v>22.679567461818589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35.464285709999999</v>
      </c>
      <c r="G511" s="13">
        <f t="shared" si="86"/>
        <v>0.91026454366766785</v>
      </c>
      <c r="H511" s="13">
        <f t="shared" si="87"/>
        <v>34.554021166332333</v>
      </c>
      <c r="I511" s="16">
        <f t="shared" si="95"/>
        <v>34.554083502000069</v>
      </c>
      <c r="J511" s="13">
        <f t="shared" si="88"/>
        <v>31.440586345541998</v>
      </c>
      <c r="K511" s="13">
        <f t="shared" si="89"/>
        <v>3.1134971564580702</v>
      </c>
      <c r="L511" s="13">
        <f t="shared" si="90"/>
        <v>0</v>
      </c>
      <c r="M511" s="13">
        <f t="shared" si="96"/>
        <v>7.8795205192865425E-2</v>
      </c>
      <c r="N511" s="13">
        <f t="shared" si="91"/>
        <v>4.8853027219576566E-2</v>
      </c>
      <c r="O511" s="13">
        <f t="shared" si="92"/>
        <v>0.95911757088724436</v>
      </c>
      <c r="Q511">
        <v>18.54749144474156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2.1428571E-2</v>
      </c>
      <c r="G512" s="13">
        <f t="shared" si="86"/>
        <v>0</v>
      </c>
      <c r="H512" s="13">
        <f t="shared" si="87"/>
        <v>2.1428571E-2</v>
      </c>
      <c r="I512" s="16">
        <f t="shared" si="95"/>
        <v>3.1349257274580702</v>
      </c>
      <c r="J512" s="13">
        <f t="shared" si="88"/>
        <v>3.131324577162756</v>
      </c>
      <c r="K512" s="13">
        <f t="shared" si="89"/>
        <v>3.6011502953141594E-3</v>
      </c>
      <c r="L512" s="13">
        <f t="shared" si="90"/>
        <v>0</v>
      </c>
      <c r="M512" s="13">
        <f t="shared" si="96"/>
        <v>2.994217797328886E-2</v>
      </c>
      <c r="N512" s="13">
        <f t="shared" si="91"/>
        <v>1.8564150343439091E-2</v>
      </c>
      <c r="O512" s="13">
        <f t="shared" si="92"/>
        <v>1.8564150343439091E-2</v>
      </c>
      <c r="Q512">
        <v>16.44571793024058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27.05</v>
      </c>
      <c r="G513" s="13">
        <f t="shared" si="86"/>
        <v>0</v>
      </c>
      <c r="H513" s="13">
        <f t="shared" si="87"/>
        <v>27.05</v>
      </c>
      <c r="I513" s="16">
        <f t="shared" si="95"/>
        <v>27.053601150295314</v>
      </c>
      <c r="J513" s="13">
        <f t="shared" si="88"/>
        <v>24.373282113315419</v>
      </c>
      <c r="K513" s="13">
        <f t="shared" si="89"/>
        <v>2.6803190369798955</v>
      </c>
      <c r="L513" s="13">
        <f t="shared" si="90"/>
        <v>0</v>
      </c>
      <c r="M513" s="13">
        <f t="shared" si="96"/>
        <v>1.1378027629849768E-2</v>
      </c>
      <c r="N513" s="13">
        <f t="shared" si="91"/>
        <v>7.0543771305068568E-3</v>
      </c>
      <c r="O513" s="13">
        <f t="shared" si="92"/>
        <v>7.0543771305068568E-3</v>
      </c>
      <c r="Q513">
        <v>14.27517195718171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31.214285709999999</v>
      </c>
      <c r="G514" s="13">
        <f t="shared" si="86"/>
        <v>0.43510262375947489</v>
      </c>
      <c r="H514" s="13">
        <f t="shared" si="87"/>
        <v>30.779183086240522</v>
      </c>
      <c r="I514" s="16">
        <f t="shared" si="95"/>
        <v>33.459502123220418</v>
      </c>
      <c r="J514" s="13">
        <f t="shared" si="88"/>
        <v>26.976576744858082</v>
      </c>
      <c r="K514" s="13">
        <f t="shared" si="89"/>
        <v>6.4829253783623351</v>
      </c>
      <c r="L514" s="13">
        <f t="shared" si="90"/>
        <v>0</v>
      </c>
      <c r="M514" s="13">
        <f t="shared" si="96"/>
        <v>4.3236504993429117E-3</v>
      </c>
      <c r="N514" s="13">
        <f t="shared" si="91"/>
        <v>2.6806633095926053E-3</v>
      </c>
      <c r="O514" s="13">
        <f t="shared" si="92"/>
        <v>0.43778328706906749</v>
      </c>
      <c r="Q514">
        <v>11.227219593548391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9.0714285710000002</v>
      </c>
      <c r="G515" s="13">
        <f t="shared" si="86"/>
        <v>0</v>
      </c>
      <c r="H515" s="13">
        <f t="shared" si="87"/>
        <v>9.0714285710000002</v>
      </c>
      <c r="I515" s="16">
        <f t="shared" si="95"/>
        <v>15.554353949362335</v>
      </c>
      <c r="J515" s="13">
        <f t="shared" si="88"/>
        <v>14.990112199676105</v>
      </c>
      <c r="K515" s="13">
        <f t="shared" si="89"/>
        <v>0.56424174968623042</v>
      </c>
      <c r="L515" s="13">
        <f t="shared" si="90"/>
        <v>0</v>
      </c>
      <c r="M515" s="13">
        <f t="shared" si="96"/>
        <v>1.6429871897503064E-3</v>
      </c>
      <c r="N515" s="13">
        <f t="shared" si="91"/>
        <v>1.0186520576451899E-3</v>
      </c>
      <c r="O515" s="13">
        <f t="shared" si="92"/>
        <v>1.0186520576451899E-3</v>
      </c>
      <c r="Q515">
        <v>14.275412401428831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72.892857140000004</v>
      </c>
      <c r="G516" s="13">
        <f t="shared" si="86"/>
        <v>5.0948838048676075</v>
      </c>
      <c r="H516" s="13">
        <f t="shared" si="87"/>
        <v>67.797973335132397</v>
      </c>
      <c r="I516" s="16">
        <f t="shared" si="95"/>
        <v>68.362215084818629</v>
      </c>
      <c r="J516" s="13">
        <f t="shared" si="88"/>
        <v>42.794192201647498</v>
      </c>
      <c r="K516" s="13">
        <f t="shared" si="89"/>
        <v>25.568022883171132</v>
      </c>
      <c r="L516" s="13">
        <f t="shared" si="90"/>
        <v>14.532239932063826</v>
      </c>
      <c r="M516" s="13">
        <f t="shared" si="96"/>
        <v>14.532864267195931</v>
      </c>
      <c r="N516" s="13">
        <f t="shared" si="91"/>
        <v>9.0103758456614766</v>
      </c>
      <c r="O516" s="13">
        <f t="shared" si="92"/>
        <v>14.105259650529085</v>
      </c>
      <c r="Q516">
        <v>13.94007682550744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3.1</v>
      </c>
      <c r="G517" s="13">
        <f t="shared" si="86"/>
        <v>0</v>
      </c>
      <c r="H517" s="13">
        <f t="shared" si="87"/>
        <v>3.1</v>
      </c>
      <c r="I517" s="16">
        <f t="shared" si="95"/>
        <v>14.135782951107307</v>
      </c>
      <c r="J517" s="13">
        <f t="shared" si="88"/>
        <v>13.901676364133364</v>
      </c>
      <c r="K517" s="13">
        <f t="shared" si="89"/>
        <v>0.23410658697394382</v>
      </c>
      <c r="L517" s="13">
        <f t="shared" si="90"/>
        <v>0</v>
      </c>
      <c r="M517" s="13">
        <f t="shared" si="96"/>
        <v>5.5224884215344545</v>
      </c>
      <c r="N517" s="13">
        <f t="shared" si="91"/>
        <v>3.4239428213513619</v>
      </c>
      <c r="O517" s="13">
        <f t="shared" si="92"/>
        <v>3.4239428213513619</v>
      </c>
      <c r="Q517">
        <v>18.71668800612315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0.37142857099999999</v>
      </c>
      <c r="G518" s="13">
        <f t="shared" ref="G518:G581" si="100">IF((F518-$J$2)&gt;0,$I$2*(F518-$J$2),0)</f>
        <v>0</v>
      </c>
      <c r="H518" s="13">
        <f t="shared" ref="H518:H581" si="101">F518-G518</f>
        <v>0.37142857099999999</v>
      </c>
      <c r="I518" s="16">
        <f t="shared" si="95"/>
        <v>0.60553515797394386</v>
      </c>
      <c r="J518" s="13">
        <f t="shared" ref="J518:J581" si="102">I518/SQRT(1+(I518/($K$2*(300+(25*Q518)+0.05*(Q518)^3)))^2)</f>
        <v>0.60552296446539189</v>
      </c>
      <c r="K518" s="13">
        <f t="shared" ref="K518:K581" si="103">I518-J518</f>
        <v>1.2193508551971988E-5</v>
      </c>
      <c r="L518" s="13">
        <f t="shared" ref="L518:L581" si="104">IF(K518&gt;$N$2,(K518-$N$2)/$L$2,0)</f>
        <v>0</v>
      </c>
      <c r="M518" s="13">
        <f t="shared" si="96"/>
        <v>2.0985456001830927</v>
      </c>
      <c r="N518" s="13">
        <f t="shared" ref="N518:N581" si="105">$M$2*M518</f>
        <v>1.3010982721135174</v>
      </c>
      <c r="O518" s="13">
        <f t="shared" ref="O518:O581" si="106">N518+G518</f>
        <v>1.3010982721135174</v>
      </c>
      <c r="Q518">
        <v>21.800832911136968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1.6071428569999999</v>
      </c>
      <c r="G519" s="13">
        <f t="shared" si="100"/>
        <v>0</v>
      </c>
      <c r="H519" s="13">
        <f t="shared" si="101"/>
        <v>1.6071428569999999</v>
      </c>
      <c r="I519" s="16">
        <f t="shared" ref="I519:I582" si="108">H519+K518-L518</f>
        <v>1.6071550505085519</v>
      </c>
      <c r="J519" s="13">
        <f t="shared" si="102"/>
        <v>1.6069066923546818</v>
      </c>
      <c r="K519" s="13">
        <f t="shared" si="103"/>
        <v>2.4835815387014293E-4</v>
      </c>
      <c r="L519" s="13">
        <f t="shared" si="104"/>
        <v>0</v>
      </c>
      <c r="M519" s="13">
        <f t="shared" ref="M519:M582" si="109">L519+M518-N518</f>
        <v>0.7974473280695753</v>
      </c>
      <c r="N519" s="13">
        <f t="shared" si="105"/>
        <v>0.4944173434031367</v>
      </c>
      <c r="O519" s="13">
        <f t="shared" si="106"/>
        <v>0.4944173434031367</v>
      </c>
      <c r="Q519">
        <v>21.19367818573501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0.485714286</v>
      </c>
      <c r="G520" s="13">
        <f t="shared" si="100"/>
        <v>0</v>
      </c>
      <c r="H520" s="13">
        <f t="shared" si="101"/>
        <v>0.485714286</v>
      </c>
      <c r="I520" s="16">
        <f t="shared" si="108"/>
        <v>0.48596264415387014</v>
      </c>
      <c r="J520" s="13">
        <f t="shared" si="102"/>
        <v>0.48595829529872614</v>
      </c>
      <c r="K520" s="13">
        <f t="shared" si="103"/>
        <v>4.3488551439985201E-6</v>
      </c>
      <c r="L520" s="13">
        <f t="shared" si="104"/>
        <v>0</v>
      </c>
      <c r="M520" s="13">
        <f t="shared" si="109"/>
        <v>0.3030299846664386</v>
      </c>
      <c r="N520" s="13">
        <f t="shared" si="105"/>
        <v>0.18787859049319194</v>
      </c>
      <c r="O520" s="13">
        <f t="shared" si="106"/>
        <v>0.18787859049319194</v>
      </c>
      <c r="Q520">
        <v>24.440469291422879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2.2785714289999999</v>
      </c>
      <c r="G521" s="13">
        <f t="shared" si="100"/>
        <v>0</v>
      </c>
      <c r="H521" s="13">
        <f t="shared" si="101"/>
        <v>2.2785714289999999</v>
      </c>
      <c r="I521" s="16">
        <f t="shared" si="108"/>
        <v>2.2785757778551439</v>
      </c>
      <c r="J521" s="13">
        <f t="shared" si="102"/>
        <v>2.2779340019618406</v>
      </c>
      <c r="K521" s="13">
        <f t="shared" si="103"/>
        <v>6.4177589330327578E-4</v>
      </c>
      <c r="L521" s="13">
        <f t="shared" si="104"/>
        <v>0</v>
      </c>
      <c r="M521" s="13">
        <f t="shared" si="109"/>
        <v>0.11515139417324666</v>
      </c>
      <c r="N521" s="13">
        <f t="shared" si="105"/>
        <v>7.1393864387412923E-2</v>
      </c>
      <c r="O521" s="13">
        <f t="shared" si="106"/>
        <v>7.1393864387412923E-2</v>
      </c>
      <c r="Q521">
        <v>21.884730000000008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9.5071428569999998</v>
      </c>
      <c r="G522" s="13">
        <f t="shared" si="100"/>
        <v>0</v>
      </c>
      <c r="H522" s="13">
        <f t="shared" si="101"/>
        <v>9.5071428569999998</v>
      </c>
      <c r="I522" s="16">
        <f t="shared" si="108"/>
        <v>9.5077846328933031</v>
      </c>
      <c r="J522" s="13">
        <f t="shared" si="102"/>
        <v>9.4594261120124976</v>
      </c>
      <c r="K522" s="13">
        <f t="shared" si="103"/>
        <v>4.83585208808055E-2</v>
      </c>
      <c r="L522" s="13">
        <f t="shared" si="104"/>
        <v>0</v>
      </c>
      <c r="M522" s="13">
        <f t="shared" si="109"/>
        <v>4.3757529785833735E-2</v>
      </c>
      <c r="N522" s="13">
        <f t="shared" si="105"/>
        <v>2.7129668467216917E-2</v>
      </c>
      <c r="O522" s="13">
        <f t="shared" si="106"/>
        <v>2.7129668467216917E-2</v>
      </c>
      <c r="Q522">
        <v>21.575430372415688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0.42142857099999997</v>
      </c>
      <c r="G523" s="13">
        <f t="shared" si="100"/>
        <v>0</v>
      </c>
      <c r="H523" s="13">
        <f t="shared" si="101"/>
        <v>0.42142857099999997</v>
      </c>
      <c r="I523" s="16">
        <f t="shared" si="108"/>
        <v>0.46978709188080547</v>
      </c>
      <c r="J523" s="13">
        <f t="shared" si="102"/>
        <v>0.46978027693359631</v>
      </c>
      <c r="K523" s="13">
        <f t="shared" si="103"/>
        <v>6.814947209166089E-6</v>
      </c>
      <c r="L523" s="13">
        <f t="shared" si="104"/>
        <v>0</v>
      </c>
      <c r="M523" s="13">
        <f t="shared" si="109"/>
        <v>1.6627861318616818E-2</v>
      </c>
      <c r="N523" s="13">
        <f t="shared" si="105"/>
        <v>1.0309274017542426E-2</v>
      </c>
      <c r="O523" s="13">
        <f t="shared" si="106"/>
        <v>1.0309274017542426E-2</v>
      </c>
      <c r="Q523">
        <v>20.53062995599193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31.64285714</v>
      </c>
      <c r="G524" s="13">
        <f t="shared" si="100"/>
        <v>0.48301811164102793</v>
      </c>
      <c r="H524" s="13">
        <f t="shared" si="101"/>
        <v>31.159839028358974</v>
      </c>
      <c r="I524" s="16">
        <f t="shared" si="108"/>
        <v>31.159845843306183</v>
      </c>
      <c r="J524" s="13">
        <f t="shared" si="102"/>
        <v>28.18686219000989</v>
      </c>
      <c r="K524" s="13">
        <f t="shared" si="103"/>
        <v>2.9729836532962928</v>
      </c>
      <c r="L524" s="13">
        <f t="shared" si="104"/>
        <v>0</v>
      </c>
      <c r="M524" s="13">
        <f t="shared" si="109"/>
        <v>6.3185873010743916E-3</v>
      </c>
      <c r="N524" s="13">
        <f t="shared" si="105"/>
        <v>3.9175241266661224E-3</v>
      </c>
      <c r="O524" s="13">
        <f t="shared" si="106"/>
        <v>0.48693563576769405</v>
      </c>
      <c r="Q524">
        <v>16.613386188467121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38.078571429999997</v>
      </c>
      <c r="G525" s="13">
        <f t="shared" si="100"/>
        <v>1.2025490194097317</v>
      </c>
      <c r="H525" s="13">
        <f t="shared" si="101"/>
        <v>36.876022410590267</v>
      </c>
      <c r="I525" s="16">
        <f t="shared" si="108"/>
        <v>39.849006063886563</v>
      </c>
      <c r="J525" s="13">
        <f t="shared" si="102"/>
        <v>30.277111582242881</v>
      </c>
      <c r="K525" s="13">
        <f t="shared" si="103"/>
        <v>9.5718944816436817</v>
      </c>
      <c r="L525" s="13">
        <f t="shared" si="104"/>
        <v>0</v>
      </c>
      <c r="M525" s="13">
        <f t="shared" si="109"/>
        <v>2.4010631744082692E-3</v>
      </c>
      <c r="N525" s="13">
        <f t="shared" si="105"/>
        <v>1.4886591681331268E-3</v>
      </c>
      <c r="O525" s="13">
        <f t="shared" si="106"/>
        <v>1.2040376785778648</v>
      </c>
      <c r="Q525">
        <v>11.538344640208569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32.77857143</v>
      </c>
      <c r="G526" s="13">
        <f t="shared" si="100"/>
        <v>0.6099941545830444</v>
      </c>
      <c r="H526" s="13">
        <f t="shared" si="101"/>
        <v>32.168577275416958</v>
      </c>
      <c r="I526" s="16">
        <f t="shared" si="108"/>
        <v>41.740471757060639</v>
      </c>
      <c r="J526" s="13">
        <f t="shared" si="102"/>
        <v>30.656530321760854</v>
      </c>
      <c r="K526" s="13">
        <f t="shared" si="103"/>
        <v>11.083941435299785</v>
      </c>
      <c r="L526" s="13">
        <f t="shared" si="104"/>
        <v>0</v>
      </c>
      <c r="M526" s="13">
        <f t="shared" si="109"/>
        <v>9.1240400627514242E-4</v>
      </c>
      <c r="N526" s="13">
        <f t="shared" si="105"/>
        <v>5.6569048389058828E-4</v>
      </c>
      <c r="O526" s="13">
        <f t="shared" si="106"/>
        <v>0.61055984506693495</v>
      </c>
      <c r="Q526">
        <v>11.087071593548391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23.371428569999999</v>
      </c>
      <c r="G527" s="13">
        <f t="shared" si="100"/>
        <v>0</v>
      </c>
      <c r="H527" s="13">
        <f t="shared" si="101"/>
        <v>23.371428569999999</v>
      </c>
      <c r="I527" s="16">
        <f t="shared" si="108"/>
        <v>34.455370005299784</v>
      </c>
      <c r="J527" s="13">
        <f t="shared" si="102"/>
        <v>28.772228268876791</v>
      </c>
      <c r="K527" s="13">
        <f t="shared" si="103"/>
        <v>5.6831417364229928</v>
      </c>
      <c r="L527" s="13">
        <f t="shared" si="104"/>
        <v>0</v>
      </c>
      <c r="M527" s="13">
        <f t="shared" si="109"/>
        <v>3.4671352238455414E-4</v>
      </c>
      <c r="N527" s="13">
        <f t="shared" si="105"/>
        <v>2.1496238387842356E-4</v>
      </c>
      <c r="O527" s="13">
        <f t="shared" si="106"/>
        <v>2.1496238387842356E-4</v>
      </c>
      <c r="Q527">
        <v>13.241235950493939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34.085714289999999</v>
      </c>
      <c r="G528" s="13">
        <f t="shared" si="100"/>
        <v>0.75613639245407638</v>
      </c>
      <c r="H528" s="13">
        <f t="shared" si="101"/>
        <v>33.329577897545924</v>
      </c>
      <c r="I528" s="16">
        <f t="shared" si="108"/>
        <v>39.012719633968914</v>
      </c>
      <c r="J528" s="13">
        <f t="shared" si="102"/>
        <v>33.24689496716649</v>
      </c>
      <c r="K528" s="13">
        <f t="shared" si="103"/>
        <v>5.7658246668024233</v>
      </c>
      <c r="L528" s="13">
        <f t="shared" si="104"/>
        <v>0</v>
      </c>
      <c r="M528" s="13">
        <f t="shared" si="109"/>
        <v>1.3175113850613058E-4</v>
      </c>
      <c r="N528" s="13">
        <f t="shared" si="105"/>
        <v>8.1685705873800954E-5</v>
      </c>
      <c r="O528" s="13">
        <f t="shared" si="106"/>
        <v>0.75621807815995012</v>
      </c>
      <c r="Q528">
        <v>16.046924056222242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71.635714289999996</v>
      </c>
      <c r="G529" s="13">
        <f t="shared" si="100"/>
        <v>4.9543317083488168</v>
      </c>
      <c r="H529" s="13">
        <f t="shared" si="101"/>
        <v>66.681382581651178</v>
      </c>
      <c r="I529" s="16">
        <f t="shared" si="108"/>
        <v>72.447207248453594</v>
      </c>
      <c r="J529" s="13">
        <f t="shared" si="102"/>
        <v>46.146370317950293</v>
      </c>
      <c r="K529" s="13">
        <f t="shared" si="103"/>
        <v>26.300836930503301</v>
      </c>
      <c r="L529" s="13">
        <f t="shared" si="104"/>
        <v>15.270442201946796</v>
      </c>
      <c r="M529" s="13">
        <f t="shared" si="109"/>
        <v>15.270492267379428</v>
      </c>
      <c r="N529" s="13">
        <f t="shared" si="105"/>
        <v>9.4677052057752444</v>
      </c>
      <c r="O529" s="13">
        <f t="shared" si="106"/>
        <v>14.42203691412406</v>
      </c>
      <c r="Q529">
        <v>15.192730714922121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21.992857140000002</v>
      </c>
      <c r="G530" s="13">
        <f t="shared" si="100"/>
        <v>0</v>
      </c>
      <c r="H530" s="13">
        <f t="shared" si="101"/>
        <v>21.992857140000002</v>
      </c>
      <c r="I530" s="16">
        <f t="shared" si="108"/>
        <v>33.023251868556514</v>
      </c>
      <c r="J530" s="13">
        <f t="shared" si="102"/>
        <v>29.962265694236937</v>
      </c>
      <c r="K530" s="13">
        <f t="shared" si="103"/>
        <v>3.0609861743195772</v>
      </c>
      <c r="L530" s="13">
        <f t="shared" si="104"/>
        <v>0</v>
      </c>
      <c r="M530" s="13">
        <f t="shared" si="109"/>
        <v>5.8027870616041834</v>
      </c>
      <c r="N530" s="13">
        <f t="shared" si="105"/>
        <v>3.5977279781945937</v>
      </c>
      <c r="O530" s="13">
        <f t="shared" si="106"/>
        <v>3.5977279781945937</v>
      </c>
      <c r="Q530">
        <v>17.67543116362647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2.9428571429999999</v>
      </c>
      <c r="G531" s="13">
        <f t="shared" si="100"/>
        <v>0</v>
      </c>
      <c r="H531" s="13">
        <f t="shared" si="101"/>
        <v>2.9428571429999999</v>
      </c>
      <c r="I531" s="16">
        <f t="shared" si="108"/>
        <v>6.0038433173195767</v>
      </c>
      <c r="J531" s="13">
        <f t="shared" si="102"/>
        <v>5.9859898234344477</v>
      </c>
      <c r="K531" s="13">
        <f t="shared" si="103"/>
        <v>1.7853493885128913E-2</v>
      </c>
      <c r="L531" s="13">
        <f t="shared" si="104"/>
        <v>0</v>
      </c>
      <c r="M531" s="13">
        <f t="shared" si="109"/>
        <v>2.2050590834095898</v>
      </c>
      <c r="N531" s="13">
        <f t="shared" si="105"/>
        <v>1.3671366317139457</v>
      </c>
      <c r="O531" s="13">
        <f t="shared" si="106"/>
        <v>1.3671366317139457</v>
      </c>
      <c r="Q531">
        <v>18.89516328118248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0.56428571400000005</v>
      </c>
      <c r="G532" s="13">
        <f t="shared" si="100"/>
        <v>0</v>
      </c>
      <c r="H532" s="13">
        <f t="shared" si="101"/>
        <v>0.56428571400000005</v>
      </c>
      <c r="I532" s="16">
        <f t="shared" si="108"/>
        <v>0.58213920788512896</v>
      </c>
      <c r="J532" s="13">
        <f t="shared" si="102"/>
        <v>0.58212990857324642</v>
      </c>
      <c r="K532" s="13">
        <f t="shared" si="103"/>
        <v>9.2993118825379639E-6</v>
      </c>
      <c r="L532" s="13">
        <f t="shared" si="104"/>
        <v>0</v>
      </c>
      <c r="M532" s="13">
        <f t="shared" si="109"/>
        <v>0.83792245169564405</v>
      </c>
      <c r="N532" s="13">
        <f t="shared" si="105"/>
        <v>0.51951192005129931</v>
      </c>
      <c r="O532" s="13">
        <f t="shared" si="106"/>
        <v>0.51951192005129931</v>
      </c>
      <c r="Q532">
        <v>22.883929000000009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2.95</v>
      </c>
      <c r="G533" s="13">
        <f t="shared" si="100"/>
        <v>0</v>
      </c>
      <c r="H533" s="13">
        <f t="shared" si="101"/>
        <v>2.95</v>
      </c>
      <c r="I533" s="16">
        <f t="shared" si="108"/>
        <v>2.9500092993118825</v>
      </c>
      <c r="J533" s="13">
        <f t="shared" si="102"/>
        <v>2.9491157286132941</v>
      </c>
      <c r="K533" s="13">
        <f t="shared" si="103"/>
        <v>8.9357069858841953E-4</v>
      </c>
      <c r="L533" s="13">
        <f t="shared" si="104"/>
        <v>0</v>
      </c>
      <c r="M533" s="13">
        <f t="shared" si="109"/>
        <v>0.31841053164434474</v>
      </c>
      <c r="N533" s="13">
        <f t="shared" si="105"/>
        <v>0.19741452961949374</v>
      </c>
      <c r="O533" s="13">
        <f t="shared" si="106"/>
        <v>0.19741452961949374</v>
      </c>
      <c r="Q533">
        <v>25.046862562883959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1.957142857</v>
      </c>
      <c r="G534" s="13">
        <f t="shared" si="100"/>
        <v>0</v>
      </c>
      <c r="H534" s="13">
        <f t="shared" si="101"/>
        <v>1.957142857</v>
      </c>
      <c r="I534" s="16">
        <f t="shared" si="108"/>
        <v>1.9580364276985884</v>
      </c>
      <c r="J534" s="13">
        <f t="shared" si="102"/>
        <v>1.9576155508325075</v>
      </c>
      <c r="K534" s="13">
        <f t="shared" si="103"/>
        <v>4.2087686608094366E-4</v>
      </c>
      <c r="L534" s="13">
        <f t="shared" si="104"/>
        <v>0</v>
      </c>
      <c r="M534" s="13">
        <f t="shared" si="109"/>
        <v>0.120996002024851</v>
      </c>
      <c r="N534" s="13">
        <f t="shared" si="105"/>
        <v>7.5017521255407615E-2</v>
      </c>
      <c r="O534" s="13">
        <f t="shared" si="106"/>
        <v>7.5017521255407615E-2</v>
      </c>
      <c r="Q534">
        <v>21.65240616908935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120.15</v>
      </c>
      <c r="G535" s="13">
        <f t="shared" si="100"/>
        <v>10.378364917981337</v>
      </c>
      <c r="H535" s="13">
        <f t="shared" si="101"/>
        <v>109.77163508201866</v>
      </c>
      <c r="I535" s="16">
        <f t="shared" si="108"/>
        <v>109.77205595888475</v>
      </c>
      <c r="J535" s="13">
        <f t="shared" si="102"/>
        <v>57.662381797851445</v>
      </c>
      <c r="K535" s="13">
        <f t="shared" si="103"/>
        <v>52.109674161033304</v>
      </c>
      <c r="L535" s="13">
        <f t="shared" si="104"/>
        <v>41.269046207938821</v>
      </c>
      <c r="M535" s="13">
        <f t="shared" si="109"/>
        <v>41.315024688708263</v>
      </c>
      <c r="N535" s="13">
        <f t="shared" si="105"/>
        <v>25.615315306999122</v>
      </c>
      <c r="O535" s="13">
        <f t="shared" si="106"/>
        <v>35.993680224980459</v>
      </c>
      <c r="Q535">
        <v>16.9621344667306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3.9</v>
      </c>
      <c r="G536" s="13">
        <f t="shared" si="100"/>
        <v>0</v>
      </c>
      <c r="H536" s="13">
        <f t="shared" si="101"/>
        <v>3.9</v>
      </c>
      <c r="I536" s="16">
        <f t="shared" si="108"/>
        <v>14.740627953094481</v>
      </c>
      <c r="J536" s="13">
        <f t="shared" si="102"/>
        <v>14.249148608386424</v>
      </c>
      <c r="K536" s="13">
        <f t="shared" si="103"/>
        <v>0.49147934470805765</v>
      </c>
      <c r="L536" s="13">
        <f t="shared" si="104"/>
        <v>0</v>
      </c>
      <c r="M536" s="13">
        <f t="shared" si="109"/>
        <v>15.699709381709141</v>
      </c>
      <c r="N536" s="13">
        <f t="shared" si="105"/>
        <v>9.7338198166596666</v>
      </c>
      <c r="O536" s="13">
        <f t="shared" si="106"/>
        <v>9.7338198166596666</v>
      </c>
      <c r="Q536">
        <v>14.14141867966771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66.45</v>
      </c>
      <c r="G537" s="13">
        <f t="shared" si="100"/>
        <v>4.3745543064354635</v>
      </c>
      <c r="H537" s="13">
        <f t="shared" si="101"/>
        <v>62.075445693564539</v>
      </c>
      <c r="I537" s="16">
        <f t="shared" si="108"/>
        <v>62.566925038272601</v>
      </c>
      <c r="J537" s="13">
        <f t="shared" si="102"/>
        <v>36.35580575283177</v>
      </c>
      <c r="K537" s="13">
        <f t="shared" si="103"/>
        <v>26.21111928544083</v>
      </c>
      <c r="L537" s="13">
        <f t="shared" si="104"/>
        <v>15.180064882523428</v>
      </c>
      <c r="M537" s="13">
        <f t="shared" si="109"/>
        <v>21.145954447572905</v>
      </c>
      <c r="N537" s="13">
        <f t="shared" si="105"/>
        <v>13.1104917574952</v>
      </c>
      <c r="O537" s="13">
        <f t="shared" si="106"/>
        <v>17.485046063930664</v>
      </c>
      <c r="Q537">
        <v>10.92120459354839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49.642857139999997</v>
      </c>
      <c r="G538" s="13">
        <f t="shared" si="100"/>
        <v>2.49546859595808</v>
      </c>
      <c r="H538" s="13">
        <f t="shared" si="101"/>
        <v>47.147388544041917</v>
      </c>
      <c r="I538" s="16">
        <f t="shared" si="108"/>
        <v>58.178442946959322</v>
      </c>
      <c r="J538" s="13">
        <f t="shared" si="102"/>
        <v>38.964248920738548</v>
      </c>
      <c r="K538" s="13">
        <f t="shared" si="103"/>
        <v>19.214194026220774</v>
      </c>
      <c r="L538" s="13">
        <f t="shared" si="104"/>
        <v>8.1316927513373525</v>
      </c>
      <c r="M538" s="13">
        <f t="shared" si="109"/>
        <v>16.167155441415058</v>
      </c>
      <c r="N538" s="13">
        <f t="shared" si="105"/>
        <v>10.023636373677336</v>
      </c>
      <c r="O538" s="13">
        <f t="shared" si="106"/>
        <v>12.519104969635416</v>
      </c>
      <c r="Q538">
        <v>13.289160276895579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18.292857139999999</v>
      </c>
      <c r="G539" s="13">
        <f t="shared" si="100"/>
        <v>0</v>
      </c>
      <c r="H539" s="13">
        <f t="shared" si="101"/>
        <v>18.292857139999999</v>
      </c>
      <c r="I539" s="16">
        <f t="shared" si="108"/>
        <v>29.375358414883422</v>
      </c>
      <c r="J539" s="13">
        <f t="shared" si="102"/>
        <v>26.069987508192369</v>
      </c>
      <c r="K539" s="13">
        <f t="shared" si="103"/>
        <v>3.3053709066910528</v>
      </c>
      <c r="L539" s="13">
        <f t="shared" si="104"/>
        <v>0</v>
      </c>
      <c r="M539" s="13">
        <f t="shared" si="109"/>
        <v>6.1435190677377225</v>
      </c>
      <c r="N539" s="13">
        <f t="shared" si="105"/>
        <v>3.8089818219973881</v>
      </c>
      <c r="O539" s="13">
        <f t="shared" si="106"/>
        <v>3.8089818219973881</v>
      </c>
      <c r="Q539">
        <v>14.379212464224871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57.178571429999998</v>
      </c>
      <c r="G540" s="13">
        <f t="shared" si="100"/>
        <v>3.337982588879493</v>
      </c>
      <c r="H540" s="13">
        <f t="shared" si="101"/>
        <v>53.840588841120507</v>
      </c>
      <c r="I540" s="16">
        <f t="shared" si="108"/>
        <v>57.14595974781156</v>
      </c>
      <c r="J540" s="13">
        <f t="shared" si="102"/>
        <v>38.77480709310597</v>
      </c>
      <c r="K540" s="13">
        <f t="shared" si="103"/>
        <v>18.37115265470559</v>
      </c>
      <c r="L540" s="13">
        <f t="shared" si="104"/>
        <v>7.282452679693816</v>
      </c>
      <c r="M540" s="13">
        <f t="shared" si="109"/>
        <v>9.6169899254341509</v>
      </c>
      <c r="N540" s="13">
        <f t="shared" si="105"/>
        <v>5.9625337537691738</v>
      </c>
      <c r="O540" s="13">
        <f t="shared" si="106"/>
        <v>9.3005163426486668</v>
      </c>
      <c r="Q540">
        <v>13.3762258539351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58.114285709999997</v>
      </c>
      <c r="G541" s="13">
        <f t="shared" si="100"/>
        <v>3.4425980697666252</v>
      </c>
      <c r="H541" s="13">
        <f t="shared" si="101"/>
        <v>54.671687640233372</v>
      </c>
      <c r="I541" s="16">
        <f t="shared" si="108"/>
        <v>65.760387615245151</v>
      </c>
      <c r="J541" s="13">
        <f t="shared" si="102"/>
        <v>42.311727330166185</v>
      </c>
      <c r="K541" s="13">
        <f t="shared" si="103"/>
        <v>23.448660285078965</v>
      </c>
      <c r="L541" s="13">
        <f t="shared" si="104"/>
        <v>12.397294121032527</v>
      </c>
      <c r="M541" s="13">
        <f t="shared" si="109"/>
        <v>16.051750292697506</v>
      </c>
      <c r="N541" s="13">
        <f t="shared" si="105"/>
        <v>9.9520851814724534</v>
      </c>
      <c r="O541" s="13">
        <f t="shared" si="106"/>
        <v>13.394683251239078</v>
      </c>
      <c r="Q541">
        <v>14.04417916226507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4.2428571430000002</v>
      </c>
      <c r="G542" s="13">
        <f t="shared" si="100"/>
        <v>0</v>
      </c>
      <c r="H542" s="13">
        <f t="shared" si="101"/>
        <v>4.2428571430000002</v>
      </c>
      <c r="I542" s="16">
        <f t="shared" si="108"/>
        <v>15.29422330704644</v>
      </c>
      <c r="J542" s="13">
        <f t="shared" si="102"/>
        <v>15.06202156389446</v>
      </c>
      <c r="K542" s="13">
        <f t="shared" si="103"/>
        <v>0.23220174315198072</v>
      </c>
      <c r="L542" s="13">
        <f t="shared" si="104"/>
        <v>0</v>
      </c>
      <c r="M542" s="13">
        <f t="shared" si="109"/>
        <v>6.0996651112250522</v>
      </c>
      <c r="N542" s="13">
        <f t="shared" si="105"/>
        <v>3.7817923689595325</v>
      </c>
      <c r="O542" s="13">
        <f t="shared" si="106"/>
        <v>3.7817923689595325</v>
      </c>
      <c r="Q542">
        <v>20.457574114647411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0.21428571399999999</v>
      </c>
      <c r="G543" s="13">
        <f t="shared" si="100"/>
        <v>0</v>
      </c>
      <c r="H543" s="13">
        <f t="shared" si="101"/>
        <v>0.21428571399999999</v>
      </c>
      <c r="I543" s="16">
        <f t="shared" si="108"/>
        <v>0.44648745715198068</v>
      </c>
      <c r="J543" s="13">
        <f t="shared" si="102"/>
        <v>0.44648341338188724</v>
      </c>
      <c r="K543" s="13">
        <f t="shared" si="103"/>
        <v>4.0437700934425891E-6</v>
      </c>
      <c r="L543" s="13">
        <f t="shared" si="104"/>
        <v>0</v>
      </c>
      <c r="M543" s="13">
        <f t="shared" si="109"/>
        <v>2.3178727422655196</v>
      </c>
      <c r="N543" s="13">
        <f t="shared" si="105"/>
        <v>1.4370811002046222</v>
      </c>
      <c r="O543" s="13">
        <f t="shared" si="106"/>
        <v>1.4370811002046222</v>
      </c>
      <c r="Q543">
        <v>23.146062614822309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8.5714286000000001E-2</v>
      </c>
      <c r="G544" s="13">
        <f t="shared" si="100"/>
        <v>0</v>
      </c>
      <c r="H544" s="13">
        <f t="shared" si="101"/>
        <v>8.5714286000000001E-2</v>
      </c>
      <c r="I544" s="16">
        <f t="shared" si="108"/>
        <v>8.5718329770093443E-2</v>
      </c>
      <c r="J544" s="13">
        <f t="shared" si="102"/>
        <v>8.5718288706918735E-2</v>
      </c>
      <c r="K544" s="13">
        <f t="shared" si="103"/>
        <v>4.1063174707756112E-8</v>
      </c>
      <c r="L544" s="13">
        <f t="shared" si="104"/>
        <v>0</v>
      </c>
      <c r="M544" s="13">
        <f t="shared" si="109"/>
        <v>0.88079164206089744</v>
      </c>
      <c r="N544" s="13">
        <f t="shared" si="105"/>
        <v>0.54609081807775639</v>
      </c>
      <c r="O544" s="13">
        <f t="shared" si="106"/>
        <v>0.54609081807775639</v>
      </c>
      <c r="Q544">
        <v>20.588139000000009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5.9785714289999996</v>
      </c>
      <c r="G545" s="13">
        <f t="shared" si="100"/>
        <v>0</v>
      </c>
      <c r="H545" s="13">
        <f t="shared" si="101"/>
        <v>5.9785714289999996</v>
      </c>
      <c r="I545" s="16">
        <f t="shared" si="108"/>
        <v>5.9785714700631747</v>
      </c>
      <c r="J545" s="13">
        <f t="shared" si="102"/>
        <v>5.9687529220090587</v>
      </c>
      <c r="K545" s="13">
        <f t="shared" si="103"/>
        <v>9.818548054115972E-3</v>
      </c>
      <c r="L545" s="13">
        <f t="shared" si="104"/>
        <v>0</v>
      </c>
      <c r="M545" s="13">
        <f t="shared" si="109"/>
        <v>0.33470082398314105</v>
      </c>
      <c r="N545" s="13">
        <f t="shared" si="105"/>
        <v>0.20751451086954745</v>
      </c>
      <c r="O545" s="13">
        <f t="shared" si="106"/>
        <v>0.20751451086954745</v>
      </c>
      <c r="Q545">
        <v>23.048460410334091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78.642857140000004</v>
      </c>
      <c r="G546" s="13">
        <f t="shared" si="100"/>
        <v>5.7377499318022211</v>
      </c>
      <c r="H546" s="13">
        <f t="shared" si="101"/>
        <v>72.905107208197776</v>
      </c>
      <c r="I546" s="16">
        <f t="shared" si="108"/>
        <v>72.91492575625189</v>
      </c>
      <c r="J546" s="13">
        <f t="shared" si="102"/>
        <v>56.794226472851328</v>
      </c>
      <c r="K546" s="13">
        <f t="shared" si="103"/>
        <v>16.120699283400562</v>
      </c>
      <c r="L546" s="13">
        <f t="shared" si="104"/>
        <v>5.0154522134621322</v>
      </c>
      <c r="M546" s="13">
        <f t="shared" si="109"/>
        <v>5.142638526575726</v>
      </c>
      <c r="N546" s="13">
        <f t="shared" si="105"/>
        <v>3.1884358864769502</v>
      </c>
      <c r="O546" s="13">
        <f t="shared" si="106"/>
        <v>8.9261858182791709</v>
      </c>
      <c r="Q546">
        <v>21.062236077732649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0.97142857100000002</v>
      </c>
      <c r="G547" s="13">
        <f t="shared" si="100"/>
        <v>0</v>
      </c>
      <c r="H547" s="13">
        <f t="shared" si="101"/>
        <v>0.97142857100000002</v>
      </c>
      <c r="I547" s="16">
        <f t="shared" si="108"/>
        <v>12.076675640938429</v>
      </c>
      <c r="J547" s="13">
        <f t="shared" si="102"/>
        <v>11.939011733603529</v>
      </c>
      <c r="K547" s="13">
        <f t="shared" si="103"/>
        <v>0.13766390733490041</v>
      </c>
      <c r="L547" s="13">
        <f t="shared" si="104"/>
        <v>0</v>
      </c>
      <c r="M547" s="13">
        <f t="shared" si="109"/>
        <v>1.9542026400987758</v>
      </c>
      <c r="N547" s="13">
        <f t="shared" si="105"/>
        <v>1.2116056368612409</v>
      </c>
      <c r="O547" s="13">
        <f t="shared" si="106"/>
        <v>1.2116056368612409</v>
      </c>
      <c r="Q547">
        <v>19.18658955223049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1.6857142860000001</v>
      </c>
      <c r="G548" s="13">
        <f t="shared" si="100"/>
        <v>0</v>
      </c>
      <c r="H548" s="13">
        <f t="shared" si="101"/>
        <v>1.6857142860000001</v>
      </c>
      <c r="I548" s="16">
        <f t="shared" si="108"/>
        <v>1.8233781933349005</v>
      </c>
      <c r="J548" s="13">
        <f t="shared" si="102"/>
        <v>1.8228319520550889</v>
      </c>
      <c r="K548" s="13">
        <f t="shared" si="103"/>
        <v>5.4624127981162118E-4</v>
      </c>
      <c r="L548" s="13">
        <f t="shared" si="104"/>
        <v>0</v>
      </c>
      <c r="M548" s="13">
        <f t="shared" si="109"/>
        <v>0.74259700323753486</v>
      </c>
      <c r="N548" s="13">
        <f t="shared" si="105"/>
        <v>0.46041014200727159</v>
      </c>
      <c r="O548" s="13">
        <f t="shared" si="106"/>
        <v>0.46041014200727159</v>
      </c>
      <c r="Q548">
        <v>18.30004866255371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4.835714286</v>
      </c>
      <c r="G549" s="13">
        <f t="shared" si="100"/>
        <v>0</v>
      </c>
      <c r="H549" s="13">
        <f t="shared" si="101"/>
        <v>4.835714286</v>
      </c>
      <c r="I549" s="16">
        <f t="shared" si="108"/>
        <v>4.836260527279812</v>
      </c>
      <c r="J549" s="13">
        <f t="shared" si="102"/>
        <v>4.8173953769033719</v>
      </c>
      <c r="K549" s="13">
        <f t="shared" si="103"/>
        <v>1.8865150376440099E-2</v>
      </c>
      <c r="L549" s="13">
        <f t="shared" si="104"/>
        <v>0</v>
      </c>
      <c r="M549" s="13">
        <f t="shared" si="109"/>
        <v>0.28218686123026326</v>
      </c>
      <c r="N549" s="13">
        <f t="shared" si="105"/>
        <v>0.17495585396276322</v>
      </c>
      <c r="O549" s="13">
        <f t="shared" si="106"/>
        <v>0.17495585396276322</v>
      </c>
      <c r="Q549">
        <v>13.865408087090501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0.121428571</v>
      </c>
      <c r="G550" s="13">
        <f t="shared" si="100"/>
        <v>0</v>
      </c>
      <c r="H550" s="13">
        <f t="shared" si="101"/>
        <v>0.121428571</v>
      </c>
      <c r="I550" s="16">
        <f t="shared" si="108"/>
        <v>0.14029372137644008</v>
      </c>
      <c r="J550" s="13">
        <f t="shared" si="102"/>
        <v>0.14029314447437477</v>
      </c>
      <c r="K550" s="13">
        <f t="shared" si="103"/>
        <v>5.7690206531346711E-7</v>
      </c>
      <c r="L550" s="13">
        <f t="shared" si="104"/>
        <v>0</v>
      </c>
      <c r="M550" s="13">
        <f t="shared" si="109"/>
        <v>0.10723100726750004</v>
      </c>
      <c r="N550" s="13">
        <f t="shared" si="105"/>
        <v>6.6483224505850022E-2</v>
      </c>
      <c r="O550" s="13">
        <f t="shared" si="106"/>
        <v>6.6483224505850022E-2</v>
      </c>
      <c r="Q550">
        <v>12.26471559354839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20.47142857</v>
      </c>
      <c r="G551" s="13">
        <f t="shared" si="100"/>
        <v>0</v>
      </c>
      <c r="H551" s="13">
        <f t="shared" si="101"/>
        <v>20.47142857</v>
      </c>
      <c r="I551" s="16">
        <f t="shared" si="108"/>
        <v>20.471429146902064</v>
      </c>
      <c r="J551" s="13">
        <f t="shared" si="102"/>
        <v>19.547218077645741</v>
      </c>
      <c r="K551" s="13">
        <f t="shared" si="103"/>
        <v>0.92421106925632301</v>
      </c>
      <c r="L551" s="13">
        <f t="shared" si="104"/>
        <v>0</v>
      </c>
      <c r="M551" s="13">
        <f t="shared" si="109"/>
        <v>4.0747782761650017E-2</v>
      </c>
      <c r="N551" s="13">
        <f t="shared" si="105"/>
        <v>2.5263625312223009E-2</v>
      </c>
      <c r="O551" s="13">
        <f t="shared" si="106"/>
        <v>2.5263625312223009E-2</v>
      </c>
      <c r="Q551">
        <v>16.543567289967449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26.264285709999999</v>
      </c>
      <c r="G552" s="13">
        <f t="shared" si="100"/>
        <v>0</v>
      </c>
      <c r="H552" s="13">
        <f t="shared" si="101"/>
        <v>26.264285709999999</v>
      </c>
      <c r="I552" s="16">
        <f t="shared" si="108"/>
        <v>27.188496779256322</v>
      </c>
      <c r="J552" s="13">
        <f t="shared" si="102"/>
        <v>25.366601785436345</v>
      </c>
      <c r="K552" s="13">
        <f t="shared" si="103"/>
        <v>1.8218949938199778</v>
      </c>
      <c r="L552" s="13">
        <f t="shared" si="104"/>
        <v>0</v>
      </c>
      <c r="M552" s="13">
        <f t="shared" si="109"/>
        <v>1.5484157449427008E-2</v>
      </c>
      <c r="N552" s="13">
        <f t="shared" si="105"/>
        <v>9.6001776186447445E-3</v>
      </c>
      <c r="O552" s="13">
        <f t="shared" si="106"/>
        <v>9.6001776186447445E-3</v>
      </c>
      <c r="Q552">
        <v>17.519965626547329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70.52857143</v>
      </c>
      <c r="G553" s="13">
        <f t="shared" si="100"/>
        <v>4.8305500314146412</v>
      </c>
      <c r="H553" s="13">
        <f t="shared" si="101"/>
        <v>65.698021398585354</v>
      </c>
      <c r="I553" s="16">
        <f t="shared" si="108"/>
        <v>67.519916392405335</v>
      </c>
      <c r="J553" s="13">
        <f t="shared" si="102"/>
        <v>46.69317272553841</v>
      </c>
      <c r="K553" s="13">
        <f t="shared" si="103"/>
        <v>20.826743666866925</v>
      </c>
      <c r="L553" s="13">
        <f t="shared" si="104"/>
        <v>9.7560991193069597</v>
      </c>
      <c r="M553" s="13">
        <f t="shared" si="109"/>
        <v>9.7619830991377423</v>
      </c>
      <c r="N553" s="13">
        <f t="shared" si="105"/>
        <v>6.0524295214653998</v>
      </c>
      <c r="O553" s="13">
        <f t="shared" si="106"/>
        <v>10.882979552880041</v>
      </c>
      <c r="Q553">
        <v>16.291111924789639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64.564285709999993</v>
      </c>
      <c r="G554" s="13">
        <f t="shared" si="100"/>
        <v>4.1637261599802358</v>
      </c>
      <c r="H554" s="13">
        <f t="shared" si="101"/>
        <v>60.400559550019757</v>
      </c>
      <c r="I554" s="16">
        <f t="shared" si="108"/>
        <v>71.471204097579715</v>
      </c>
      <c r="J554" s="13">
        <f t="shared" si="102"/>
        <v>51.765098447917175</v>
      </c>
      <c r="K554" s="13">
        <f t="shared" si="103"/>
        <v>19.70610564966254</v>
      </c>
      <c r="L554" s="13">
        <f t="shared" si="104"/>
        <v>8.6272212941218616</v>
      </c>
      <c r="M554" s="13">
        <f t="shared" si="109"/>
        <v>12.336774871794205</v>
      </c>
      <c r="N554" s="13">
        <f t="shared" si="105"/>
        <v>7.6488004205124067</v>
      </c>
      <c r="O554" s="13">
        <f t="shared" si="106"/>
        <v>11.812526580492642</v>
      </c>
      <c r="Q554">
        <v>18.41361589792254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0.85</v>
      </c>
      <c r="G555" s="13">
        <f t="shared" si="100"/>
        <v>0</v>
      </c>
      <c r="H555" s="13">
        <f t="shared" si="101"/>
        <v>0.85</v>
      </c>
      <c r="I555" s="16">
        <f t="shared" si="108"/>
        <v>11.92888435554068</v>
      </c>
      <c r="J555" s="13">
        <f t="shared" si="102"/>
        <v>11.849218919216881</v>
      </c>
      <c r="K555" s="13">
        <f t="shared" si="103"/>
        <v>7.9665436323798744E-2</v>
      </c>
      <c r="L555" s="13">
        <f t="shared" si="104"/>
        <v>0</v>
      </c>
      <c r="M555" s="13">
        <f t="shared" si="109"/>
        <v>4.6879744512817982</v>
      </c>
      <c r="N555" s="13">
        <f t="shared" si="105"/>
        <v>2.906544159794715</v>
      </c>
      <c r="O555" s="13">
        <f t="shared" si="106"/>
        <v>2.906544159794715</v>
      </c>
      <c r="Q555">
        <v>22.843734700099869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0.114285714</v>
      </c>
      <c r="G556" s="13">
        <f t="shared" si="100"/>
        <v>0</v>
      </c>
      <c r="H556" s="13">
        <f t="shared" si="101"/>
        <v>0.114285714</v>
      </c>
      <c r="I556" s="16">
        <f t="shared" si="108"/>
        <v>0.19395115032379873</v>
      </c>
      <c r="J556" s="13">
        <f t="shared" si="102"/>
        <v>0.19395084361646467</v>
      </c>
      <c r="K556" s="13">
        <f t="shared" si="103"/>
        <v>3.0670733405790962E-7</v>
      </c>
      <c r="L556" s="13">
        <f t="shared" si="104"/>
        <v>0</v>
      </c>
      <c r="M556" s="13">
        <f t="shared" si="109"/>
        <v>1.7814302914870832</v>
      </c>
      <c r="N556" s="13">
        <f t="shared" si="105"/>
        <v>1.1044867807219916</v>
      </c>
      <c r="O556" s="13">
        <f t="shared" si="106"/>
        <v>1.1044867807219916</v>
      </c>
      <c r="Q556">
        <v>23.698911094049851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1.3571428569999999</v>
      </c>
      <c r="G557" s="13">
        <f t="shared" si="100"/>
        <v>0</v>
      </c>
      <c r="H557" s="13">
        <f t="shared" si="101"/>
        <v>1.3571428569999999</v>
      </c>
      <c r="I557" s="16">
        <f t="shared" si="108"/>
        <v>1.3571431637073339</v>
      </c>
      <c r="J557" s="13">
        <f t="shared" si="102"/>
        <v>1.3570116496589066</v>
      </c>
      <c r="K557" s="13">
        <f t="shared" si="103"/>
        <v>1.3151404842726144E-4</v>
      </c>
      <c r="L557" s="13">
        <f t="shared" si="104"/>
        <v>0</v>
      </c>
      <c r="M557" s="13">
        <f t="shared" si="109"/>
        <v>0.67694351076509163</v>
      </c>
      <c r="N557" s="13">
        <f t="shared" si="105"/>
        <v>0.4197049766743568</v>
      </c>
      <c r="O557" s="13">
        <f t="shared" si="106"/>
        <v>0.4197049766743568</v>
      </c>
      <c r="Q557">
        <v>22.103535000000011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24.007142859999998</v>
      </c>
      <c r="G558" s="13">
        <f t="shared" si="100"/>
        <v>0</v>
      </c>
      <c r="H558" s="13">
        <f t="shared" si="101"/>
        <v>24.007142859999998</v>
      </c>
      <c r="I558" s="16">
        <f t="shared" si="108"/>
        <v>24.007274374048425</v>
      </c>
      <c r="J558" s="13">
        <f t="shared" si="102"/>
        <v>23.383591435703657</v>
      </c>
      <c r="K558" s="13">
        <f t="shared" si="103"/>
        <v>0.62368293834476773</v>
      </c>
      <c r="L558" s="13">
        <f t="shared" si="104"/>
        <v>0</v>
      </c>
      <c r="M558" s="13">
        <f t="shared" si="109"/>
        <v>0.25723853409073483</v>
      </c>
      <c r="N558" s="13">
        <f t="shared" si="105"/>
        <v>0.15948789113625558</v>
      </c>
      <c r="O558" s="13">
        <f t="shared" si="106"/>
        <v>0.15948789113625558</v>
      </c>
      <c r="Q558">
        <v>22.92090551781164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4.414285714</v>
      </c>
      <c r="G559" s="13">
        <f t="shared" si="100"/>
        <v>0</v>
      </c>
      <c r="H559" s="13">
        <f t="shared" si="101"/>
        <v>4.414285714</v>
      </c>
      <c r="I559" s="16">
        <f t="shared" si="108"/>
        <v>5.0379686523447678</v>
      </c>
      <c r="J559" s="13">
        <f t="shared" si="102"/>
        <v>5.031365525304019</v>
      </c>
      <c r="K559" s="13">
        <f t="shared" si="103"/>
        <v>6.6031270407487241E-3</v>
      </c>
      <c r="L559" s="13">
        <f t="shared" si="104"/>
        <v>0</v>
      </c>
      <c r="M559" s="13">
        <f t="shared" si="109"/>
        <v>9.7750642954479244E-2</v>
      </c>
      <c r="N559" s="13">
        <f t="shared" si="105"/>
        <v>6.0605398631777128E-2</v>
      </c>
      <c r="O559" s="13">
        <f t="shared" si="106"/>
        <v>6.0605398631777128E-2</v>
      </c>
      <c r="Q559">
        <v>22.222969983410788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39.271428569999998</v>
      </c>
      <c r="G560" s="13">
        <f t="shared" si="100"/>
        <v>1.3359137932494016</v>
      </c>
      <c r="H560" s="13">
        <f t="shared" si="101"/>
        <v>37.935514776750594</v>
      </c>
      <c r="I560" s="16">
        <f t="shared" si="108"/>
        <v>37.942117903791342</v>
      </c>
      <c r="J560" s="13">
        <f t="shared" si="102"/>
        <v>32.920628749516801</v>
      </c>
      <c r="K560" s="13">
        <f t="shared" si="103"/>
        <v>5.0214891542745406</v>
      </c>
      <c r="L560" s="13">
        <f t="shared" si="104"/>
        <v>0</v>
      </c>
      <c r="M560" s="13">
        <f t="shared" si="109"/>
        <v>3.7145244322702116E-2</v>
      </c>
      <c r="N560" s="13">
        <f t="shared" si="105"/>
        <v>2.3030051480075312E-2</v>
      </c>
      <c r="O560" s="13">
        <f t="shared" si="106"/>
        <v>1.358943844729477</v>
      </c>
      <c r="Q560">
        <v>16.633595090226081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86.407142859999993</v>
      </c>
      <c r="G561" s="13">
        <f t="shared" si="100"/>
        <v>6.6058188516683298</v>
      </c>
      <c r="H561" s="13">
        <f t="shared" si="101"/>
        <v>79.801324008331662</v>
      </c>
      <c r="I561" s="16">
        <f t="shared" si="108"/>
        <v>84.822813162606195</v>
      </c>
      <c r="J561" s="13">
        <f t="shared" si="102"/>
        <v>44.747757966406191</v>
      </c>
      <c r="K561" s="13">
        <f t="shared" si="103"/>
        <v>40.075055196200005</v>
      </c>
      <c r="L561" s="13">
        <f t="shared" si="104"/>
        <v>29.145939303316858</v>
      </c>
      <c r="M561" s="13">
        <f t="shared" si="109"/>
        <v>29.160054496159486</v>
      </c>
      <c r="N561" s="13">
        <f t="shared" si="105"/>
        <v>18.079233787618882</v>
      </c>
      <c r="O561" s="13">
        <f t="shared" si="106"/>
        <v>24.685052639287214</v>
      </c>
      <c r="Q561">
        <v>13.345508761999699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8.65</v>
      </c>
      <c r="G562" s="13">
        <f t="shared" si="100"/>
        <v>0</v>
      </c>
      <c r="H562" s="13">
        <f t="shared" si="101"/>
        <v>8.65</v>
      </c>
      <c r="I562" s="16">
        <f t="shared" si="108"/>
        <v>19.579115892883145</v>
      </c>
      <c r="J562" s="13">
        <f t="shared" si="102"/>
        <v>17.665483486521676</v>
      </c>
      <c r="K562" s="13">
        <f t="shared" si="103"/>
        <v>1.9136324063614687</v>
      </c>
      <c r="L562" s="13">
        <f t="shared" si="104"/>
        <v>0</v>
      </c>
      <c r="M562" s="13">
        <f t="shared" si="109"/>
        <v>11.080820708540603</v>
      </c>
      <c r="N562" s="13">
        <f t="shared" si="105"/>
        <v>6.8701088392951739</v>
      </c>
      <c r="O562" s="13">
        <f t="shared" si="106"/>
        <v>6.8701088392951739</v>
      </c>
      <c r="Q562">
        <v>9.6267035935483882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42.257142860000002</v>
      </c>
      <c r="G563" s="13">
        <f t="shared" si="100"/>
        <v>1.6697250248573379</v>
      </c>
      <c r="H563" s="13">
        <f t="shared" si="101"/>
        <v>40.587417835142666</v>
      </c>
      <c r="I563" s="16">
        <f t="shared" si="108"/>
        <v>42.501050241504132</v>
      </c>
      <c r="J563" s="13">
        <f t="shared" si="102"/>
        <v>34.462859239582535</v>
      </c>
      <c r="K563" s="13">
        <f t="shared" si="103"/>
        <v>8.0381910019215965</v>
      </c>
      <c r="L563" s="13">
        <f t="shared" si="104"/>
        <v>0</v>
      </c>
      <c r="M563" s="13">
        <f t="shared" si="109"/>
        <v>4.2107118692454293</v>
      </c>
      <c r="N563" s="13">
        <f t="shared" si="105"/>
        <v>2.610641358932166</v>
      </c>
      <c r="O563" s="13">
        <f t="shared" si="106"/>
        <v>4.2803663837895041</v>
      </c>
      <c r="Q563">
        <v>14.957546997025579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33.292857140000002</v>
      </c>
      <c r="G564" s="13">
        <f t="shared" si="100"/>
        <v>0.66749273937009135</v>
      </c>
      <c r="H564" s="13">
        <f t="shared" si="101"/>
        <v>32.625364400629913</v>
      </c>
      <c r="I564" s="16">
        <f t="shared" si="108"/>
        <v>40.663555402551509</v>
      </c>
      <c r="J564" s="13">
        <f t="shared" si="102"/>
        <v>34.362592214012651</v>
      </c>
      <c r="K564" s="13">
        <f t="shared" si="103"/>
        <v>6.3009631885388586</v>
      </c>
      <c r="L564" s="13">
        <f t="shared" si="104"/>
        <v>0</v>
      </c>
      <c r="M564" s="13">
        <f t="shared" si="109"/>
        <v>1.6000705103132633</v>
      </c>
      <c r="N564" s="13">
        <f t="shared" si="105"/>
        <v>0.99204371639422328</v>
      </c>
      <c r="O564" s="13">
        <f t="shared" si="106"/>
        <v>1.6595364557643146</v>
      </c>
      <c r="Q564">
        <v>16.207917056898282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40.9</v>
      </c>
      <c r="G565" s="13">
        <f t="shared" si="100"/>
        <v>1.5179926467520914</v>
      </c>
      <c r="H565" s="13">
        <f t="shared" si="101"/>
        <v>39.382007353247907</v>
      </c>
      <c r="I565" s="16">
        <f t="shared" si="108"/>
        <v>45.682970541786766</v>
      </c>
      <c r="J565" s="13">
        <f t="shared" si="102"/>
        <v>37.589115387101685</v>
      </c>
      <c r="K565" s="13">
        <f t="shared" si="103"/>
        <v>8.0938551546850803</v>
      </c>
      <c r="L565" s="13">
        <f t="shared" si="104"/>
        <v>0</v>
      </c>
      <c r="M565" s="13">
        <f t="shared" si="109"/>
        <v>0.60802679391904002</v>
      </c>
      <c r="N565" s="13">
        <f t="shared" si="105"/>
        <v>0.37697661222980483</v>
      </c>
      <c r="O565" s="13">
        <f t="shared" si="106"/>
        <v>1.8949692589818963</v>
      </c>
      <c r="Q565">
        <v>16.618022781090421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51.15</v>
      </c>
      <c r="G566" s="13">
        <f t="shared" si="100"/>
        <v>2.6639713947659684</v>
      </c>
      <c r="H566" s="13">
        <f t="shared" si="101"/>
        <v>48.486028605234033</v>
      </c>
      <c r="I566" s="16">
        <f t="shared" si="108"/>
        <v>56.579883759919113</v>
      </c>
      <c r="J566" s="13">
        <f t="shared" si="102"/>
        <v>45.900069006480123</v>
      </c>
      <c r="K566" s="13">
        <f t="shared" si="103"/>
        <v>10.67981475343899</v>
      </c>
      <c r="L566" s="13">
        <f t="shared" si="104"/>
        <v>0</v>
      </c>
      <c r="M566" s="13">
        <f t="shared" si="109"/>
        <v>0.23105018168923519</v>
      </c>
      <c r="N566" s="13">
        <f t="shared" si="105"/>
        <v>0.14325111264732582</v>
      </c>
      <c r="O566" s="13">
        <f t="shared" si="106"/>
        <v>2.8072225074132944</v>
      </c>
      <c r="Q566">
        <v>19.044023281641099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2.75</v>
      </c>
      <c r="G567" s="13">
        <f t="shared" si="100"/>
        <v>0</v>
      </c>
      <c r="H567" s="13">
        <f t="shared" si="101"/>
        <v>2.75</v>
      </c>
      <c r="I567" s="16">
        <f t="shared" si="108"/>
        <v>13.42981475343899</v>
      </c>
      <c r="J567" s="13">
        <f t="shared" si="102"/>
        <v>13.308856961562421</v>
      </c>
      <c r="K567" s="13">
        <f t="shared" si="103"/>
        <v>0.12095779187656852</v>
      </c>
      <c r="L567" s="13">
        <f t="shared" si="104"/>
        <v>0</v>
      </c>
      <c r="M567" s="13">
        <f t="shared" si="109"/>
        <v>8.7799069041909372E-2</v>
      </c>
      <c r="N567" s="13">
        <f t="shared" si="105"/>
        <v>5.4435422805983812E-2</v>
      </c>
      <c r="O567" s="13">
        <f t="shared" si="106"/>
        <v>5.4435422805983812E-2</v>
      </c>
      <c r="Q567">
        <v>22.378287906758558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0.42142857099999997</v>
      </c>
      <c r="G568" s="13">
        <f t="shared" si="100"/>
        <v>0</v>
      </c>
      <c r="H568" s="13">
        <f t="shared" si="101"/>
        <v>0.42142857099999997</v>
      </c>
      <c r="I568" s="16">
        <f t="shared" si="108"/>
        <v>0.5423863628765685</v>
      </c>
      <c r="J568" s="13">
        <f t="shared" si="102"/>
        <v>0.54237970578960615</v>
      </c>
      <c r="K568" s="13">
        <f t="shared" si="103"/>
        <v>6.6570869623472362E-6</v>
      </c>
      <c r="L568" s="13">
        <f t="shared" si="104"/>
        <v>0</v>
      </c>
      <c r="M568" s="13">
        <f t="shared" si="109"/>
        <v>3.3363646235925561E-2</v>
      </c>
      <c r="N568" s="13">
        <f t="shared" si="105"/>
        <v>2.0685460666273848E-2</v>
      </c>
      <c r="O568" s="13">
        <f t="shared" si="106"/>
        <v>2.0685460666273848E-2</v>
      </c>
      <c r="Q568">
        <v>23.75280807483535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0.14285714299999999</v>
      </c>
      <c r="G569" s="13">
        <f t="shared" si="100"/>
        <v>0</v>
      </c>
      <c r="H569" s="13">
        <f t="shared" si="101"/>
        <v>0.14285714299999999</v>
      </c>
      <c r="I569" s="16">
        <f t="shared" si="108"/>
        <v>0.14286380008696234</v>
      </c>
      <c r="J569" s="13">
        <f t="shared" si="102"/>
        <v>0.14286366366227388</v>
      </c>
      <c r="K569" s="13">
        <f t="shared" si="103"/>
        <v>1.3642468846275513E-7</v>
      </c>
      <c r="L569" s="13">
        <f t="shared" si="104"/>
        <v>0</v>
      </c>
      <c r="M569" s="13">
        <f t="shared" si="109"/>
        <v>1.2678185569651713E-2</v>
      </c>
      <c r="N569" s="13">
        <f t="shared" si="105"/>
        <v>7.8604750531840618E-3</v>
      </c>
      <c r="O569" s="13">
        <f t="shared" si="106"/>
        <v>7.8604750531840618E-3</v>
      </c>
      <c r="Q569">
        <v>22.937158000000011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1.0285714290000001</v>
      </c>
      <c r="G570" s="13">
        <f t="shared" si="100"/>
        <v>0</v>
      </c>
      <c r="H570" s="13">
        <f t="shared" si="101"/>
        <v>1.0285714290000001</v>
      </c>
      <c r="I570" s="16">
        <f t="shared" si="108"/>
        <v>1.0285715654246885</v>
      </c>
      <c r="J570" s="13">
        <f t="shared" si="102"/>
        <v>1.0285200125092206</v>
      </c>
      <c r="K570" s="13">
        <f t="shared" si="103"/>
        <v>5.1552915467878435E-5</v>
      </c>
      <c r="L570" s="13">
        <f t="shared" si="104"/>
        <v>0</v>
      </c>
      <c r="M570" s="13">
        <f t="shared" si="109"/>
        <v>4.817710516467651E-3</v>
      </c>
      <c r="N570" s="13">
        <f t="shared" si="105"/>
        <v>2.9869805202099435E-3</v>
      </c>
      <c r="O570" s="13">
        <f t="shared" si="106"/>
        <v>2.9869805202099435E-3</v>
      </c>
      <c r="Q570">
        <v>22.847916913868751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1.7642857139999999</v>
      </c>
      <c r="G571" s="13">
        <f t="shared" si="100"/>
        <v>0</v>
      </c>
      <c r="H571" s="13">
        <f t="shared" si="101"/>
        <v>1.7642857139999999</v>
      </c>
      <c r="I571" s="16">
        <f t="shared" si="108"/>
        <v>1.7643372669154678</v>
      </c>
      <c r="J571" s="13">
        <f t="shared" si="102"/>
        <v>1.7640065150965893</v>
      </c>
      <c r="K571" s="13">
        <f t="shared" si="103"/>
        <v>3.3075181887842753E-4</v>
      </c>
      <c r="L571" s="13">
        <f t="shared" si="104"/>
        <v>0</v>
      </c>
      <c r="M571" s="13">
        <f t="shared" si="109"/>
        <v>1.8307299962577075E-3</v>
      </c>
      <c r="N571" s="13">
        <f t="shared" si="105"/>
        <v>1.1350525976797786E-3</v>
      </c>
      <c r="O571" s="13">
        <f t="shared" si="106"/>
        <v>1.1350525976797786E-3</v>
      </c>
      <c r="Q571">
        <v>21.14691040898952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25.057142859999999</v>
      </c>
      <c r="G572" s="13">
        <f t="shared" si="100"/>
        <v>0</v>
      </c>
      <c r="H572" s="13">
        <f t="shared" si="101"/>
        <v>25.057142859999999</v>
      </c>
      <c r="I572" s="16">
        <f t="shared" si="108"/>
        <v>25.057473611818878</v>
      </c>
      <c r="J572" s="13">
        <f t="shared" si="102"/>
        <v>23.348792651706095</v>
      </c>
      <c r="K572" s="13">
        <f t="shared" si="103"/>
        <v>1.7086809601127833</v>
      </c>
      <c r="L572" s="13">
        <f t="shared" si="104"/>
        <v>0</v>
      </c>
      <c r="M572" s="13">
        <f t="shared" si="109"/>
        <v>6.9567739857792892E-4</v>
      </c>
      <c r="N572" s="13">
        <f t="shared" si="105"/>
        <v>4.3131998711831596E-4</v>
      </c>
      <c r="O572" s="13">
        <f t="shared" si="106"/>
        <v>4.3131998711831596E-4</v>
      </c>
      <c r="Q572">
        <v>16.22232449745184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35.678571429999998</v>
      </c>
      <c r="G573" s="13">
        <f t="shared" si="100"/>
        <v>0.93422228816745823</v>
      </c>
      <c r="H573" s="13">
        <f t="shared" si="101"/>
        <v>34.744349141832537</v>
      </c>
      <c r="I573" s="16">
        <f t="shared" si="108"/>
        <v>36.453030101945316</v>
      </c>
      <c r="J573" s="13">
        <f t="shared" si="102"/>
        <v>29.804391223918984</v>
      </c>
      <c r="K573" s="13">
        <f t="shared" si="103"/>
        <v>6.6486388780263326</v>
      </c>
      <c r="L573" s="13">
        <f t="shared" si="104"/>
        <v>0</v>
      </c>
      <c r="M573" s="13">
        <f t="shared" si="109"/>
        <v>2.6435741145961297E-4</v>
      </c>
      <c r="N573" s="13">
        <f t="shared" si="105"/>
        <v>1.6390159510496004E-4</v>
      </c>
      <c r="O573" s="13">
        <f t="shared" si="106"/>
        <v>0.93438618976256316</v>
      </c>
      <c r="Q573">
        <v>13.091824450523131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0.80714285699999999</v>
      </c>
      <c r="G574" s="13">
        <f t="shared" si="100"/>
        <v>0</v>
      </c>
      <c r="H574" s="13">
        <f t="shared" si="101"/>
        <v>0.80714285699999999</v>
      </c>
      <c r="I574" s="16">
        <f t="shared" si="108"/>
        <v>7.4557817350263322</v>
      </c>
      <c r="J574" s="13">
        <f t="shared" si="102"/>
        <v>7.3535674146626961</v>
      </c>
      <c r="K574" s="13">
        <f t="shared" si="103"/>
        <v>0.10221432036363609</v>
      </c>
      <c r="L574" s="13">
        <f t="shared" si="104"/>
        <v>0</v>
      </c>
      <c r="M574" s="13">
        <f t="shared" si="109"/>
        <v>1.0045581635465293E-4</v>
      </c>
      <c r="N574" s="13">
        <f t="shared" si="105"/>
        <v>6.228260613988481E-5</v>
      </c>
      <c r="O574" s="13">
        <f t="shared" si="106"/>
        <v>6.228260613988481E-5</v>
      </c>
      <c r="Q574">
        <v>10.88487159354839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64.371428570000006</v>
      </c>
      <c r="G575" s="13">
        <f t="shared" si="100"/>
        <v>4.1421641908248485</v>
      </c>
      <c r="H575" s="13">
        <f t="shared" si="101"/>
        <v>60.229264379175156</v>
      </c>
      <c r="I575" s="16">
        <f t="shared" si="108"/>
        <v>60.331478699538792</v>
      </c>
      <c r="J575" s="13">
        <f t="shared" si="102"/>
        <v>40.740989030956896</v>
      </c>
      <c r="K575" s="13">
        <f t="shared" si="103"/>
        <v>19.590489668581895</v>
      </c>
      <c r="L575" s="13">
        <f t="shared" si="104"/>
        <v>8.5107552138397082</v>
      </c>
      <c r="M575" s="13">
        <f t="shared" si="109"/>
        <v>8.5107933870499242</v>
      </c>
      <c r="N575" s="13">
        <f t="shared" si="105"/>
        <v>5.2766918999709533</v>
      </c>
      <c r="O575" s="13">
        <f t="shared" si="106"/>
        <v>9.4188560907958028</v>
      </c>
      <c r="Q575">
        <v>14.035091781896179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2.1428571E-2</v>
      </c>
      <c r="G576" s="13">
        <f t="shared" si="100"/>
        <v>0</v>
      </c>
      <c r="H576" s="13">
        <f t="shared" si="101"/>
        <v>2.1428571E-2</v>
      </c>
      <c r="I576" s="16">
        <f t="shared" si="108"/>
        <v>11.101163025742188</v>
      </c>
      <c r="J576" s="13">
        <f t="shared" si="102"/>
        <v>11.007445900874387</v>
      </c>
      <c r="K576" s="13">
        <f t="shared" si="103"/>
        <v>9.371712486780126E-2</v>
      </c>
      <c r="L576" s="13">
        <f t="shared" si="104"/>
        <v>0</v>
      </c>
      <c r="M576" s="13">
        <f t="shared" si="109"/>
        <v>3.2341014870789708</v>
      </c>
      <c r="N576" s="13">
        <f t="shared" si="105"/>
        <v>2.0051429219889618</v>
      </c>
      <c r="O576" s="13">
        <f t="shared" si="106"/>
        <v>2.0051429219889618</v>
      </c>
      <c r="Q576">
        <v>20.149066927147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61.928571429999998</v>
      </c>
      <c r="G577" s="13">
        <f t="shared" si="100"/>
        <v>3.8690459111298261</v>
      </c>
      <c r="H577" s="13">
        <f t="shared" si="101"/>
        <v>58.059525518870174</v>
      </c>
      <c r="I577" s="16">
        <f t="shared" si="108"/>
        <v>58.153242643737975</v>
      </c>
      <c r="J577" s="13">
        <f t="shared" si="102"/>
        <v>44.931569791011668</v>
      </c>
      <c r="K577" s="13">
        <f t="shared" si="103"/>
        <v>13.221672852726307</v>
      </c>
      <c r="L577" s="13">
        <f t="shared" si="104"/>
        <v>2.0951098710009868</v>
      </c>
      <c r="M577" s="13">
        <f t="shared" si="109"/>
        <v>3.3240684360909958</v>
      </c>
      <c r="N577" s="13">
        <f t="shared" si="105"/>
        <v>2.0609224303764173</v>
      </c>
      <c r="O577" s="13">
        <f t="shared" si="106"/>
        <v>5.9299683415062434</v>
      </c>
      <c r="Q577">
        <v>17.578917191427202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12.485714290000001</v>
      </c>
      <c r="G578" s="13">
        <f t="shared" si="100"/>
        <v>0</v>
      </c>
      <c r="H578" s="13">
        <f t="shared" si="101"/>
        <v>12.485714290000001</v>
      </c>
      <c r="I578" s="16">
        <f t="shared" si="108"/>
        <v>23.612277271725322</v>
      </c>
      <c r="J578" s="13">
        <f t="shared" si="102"/>
        <v>22.744202028083581</v>
      </c>
      <c r="K578" s="13">
        <f t="shared" si="103"/>
        <v>0.86807524364174071</v>
      </c>
      <c r="L578" s="13">
        <f t="shared" si="104"/>
        <v>0</v>
      </c>
      <c r="M578" s="13">
        <f t="shared" si="109"/>
        <v>1.2631460057145785</v>
      </c>
      <c r="N578" s="13">
        <f t="shared" si="105"/>
        <v>0.7831505235430386</v>
      </c>
      <c r="O578" s="13">
        <f t="shared" si="106"/>
        <v>0.7831505235430386</v>
      </c>
      <c r="Q578">
        <v>20.11037587680617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0.257142857</v>
      </c>
      <c r="G579" s="13">
        <f t="shared" si="100"/>
        <v>0</v>
      </c>
      <c r="H579" s="13">
        <f t="shared" si="101"/>
        <v>0.257142857</v>
      </c>
      <c r="I579" s="16">
        <f t="shared" si="108"/>
        <v>1.1252181006417408</v>
      </c>
      <c r="J579" s="13">
        <f t="shared" si="102"/>
        <v>1.1251347034892925</v>
      </c>
      <c r="K579" s="13">
        <f t="shared" si="103"/>
        <v>8.3397152448316803E-5</v>
      </c>
      <c r="L579" s="13">
        <f t="shared" si="104"/>
        <v>0</v>
      </c>
      <c r="M579" s="13">
        <f t="shared" si="109"/>
        <v>0.47999548217153987</v>
      </c>
      <c r="N579" s="13">
        <f t="shared" si="105"/>
        <v>0.29759719894635472</v>
      </c>
      <c r="O579" s="13">
        <f t="shared" si="106"/>
        <v>0.29759719894635472</v>
      </c>
      <c r="Q579">
        <v>21.348577873605461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3.5714285999999998E-2</v>
      </c>
      <c r="G580" s="13">
        <f t="shared" si="100"/>
        <v>0</v>
      </c>
      <c r="H580" s="13">
        <f t="shared" si="101"/>
        <v>3.5714285999999998E-2</v>
      </c>
      <c r="I580" s="16">
        <f t="shared" si="108"/>
        <v>3.5797683152448315E-2</v>
      </c>
      <c r="J580" s="13">
        <f t="shared" si="102"/>
        <v>3.5797681221569407E-2</v>
      </c>
      <c r="K580" s="13">
        <f t="shared" si="103"/>
        <v>1.9308789081518007E-9</v>
      </c>
      <c r="L580" s="13">
        <f t="shared" si="104"/>
        <v>0</v>
      </c>
      <c r="M580" s="13">
        <f t="shared" si="109"/>
        <v>0.18239828322518514</v>
      </c>
      <c r="N580" s="13">
        <f t="shared" si="105"/>
        <v>0.11308693559961479</v>
      </c>
      <c r="O580" s="13">
        <f t="shared" si="106"/>
        <v>0.11308693559961479</v>
      </c>
      <c r="Q580">
        <v>23.690008917026191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15.871428570000001</v>
      </c>
      <c r="G581" s="13">
        <f t="shared" si="100"/>
        <v>0</v>
      </c>
      <c r="H581" s="13">
        <f t="shared" si="101"/>
        <v>15.871428570000001</v>
      </c>
      <c r="I581" s="16">
        <f t="shared" si="108"/>
        <v>15.871428571930879</v>
      </c>
      <c r="J581" s="13">
        <f t="shared" si="102"/>
        <v>15.667873326928865</v>
      </c>
      <c r="K581" s="13">
        <f t="shared" si="103"/>
        <v>0.20355524500201483</v>
      </c>
      <c r="L581" s="13">
        <f t="shared" si="104"/>
        <v>0</v>
      </c>
      <c r="M581" s="13">
        <f t="shared" si="109"/>
        <v>6.9311347625570355E-2</v>
      </c>
      <c r="N581" s="13">
        <f t="shared" si="105"/>
        <v>4.2973035527853622E-2</v>
      </c>
      <c r="O581" s="13">
        <f t="shared" si="106"/>
        <v>4.2973035527853622E-2</v>
      </c>
      <c r="Q581">
        <v>22.19988900000001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4.3428571429999998</v>
      </c>
      <c r="G582" s="13">
        <f t="shared" ref="G582:G645" si="111">IF((F582-$J$2)&gt;0,$I$2*(F582-$J$2),0)</f>
        <v>0</v>
      </c>
      <c r="H582" s="13">
        <f t="shared" ref="H582:H645" si="112">F582-G582</f>
        <v>4.3428571429999998</v>
      </c>
      <c r="I582" s="16">
        <f t="shared" si="108"/>
        <v>4.5464123880020146</v>
      </c>
      <c r="J582" s="13">
        <f t="shared" ref="J582:J645" si="113">I582/SQRT(1+(I582/($K$2*(300+(25*Q582)+0.05*(Q582)^3)))^2)</f>
        <v>4.5410993145693537</v>
      </c>
      <c r="K582" s="13">
        <f t="shared" ref="K582:K645" si="114">I582-J582</f>
        <v>5.3130734326609641E-3</v>
      </c>
      <c r="L582" s="13">
        <f t="shared" ref="L582:L645" si="115">IF(K582&gt;$N$2,(K582-$N$2)/$L$2,0)</f>
        <v>0</v>
      </c>
      <c r="M582" s="13">
        <f t="shared" si="109"/>
        <v>2.6338312097716733E-2</v>
      </c>
      <c r="N582" s="13">
        <f t="shared" ref="N582:N645" si="116">$M$2*M582</f>
        <v>1.6329753500584375E-2</v>
      </c>
      <c r="O582" s="13">
        <f t="shared" ref="O582:O645" si="117">N582+G582</f>
        <v>1.6329753500584375E-2</v>
      </c>
      <c r="Q582">
        <v>21.582875419884122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22.59285714</v>
      </c>
      <c r="G583" s="13">
        <f t="shared" si="111"/>
        <v>0</v>
      </c>
      <c r="H583" s="13">
        <f t="shared" si="112"/>
        <v>22.59285714</v>
      </c>
      <c r="I583" s="16">
        <f t="shared" ref="I583:I646" si="119">H583+K582-L582</f>
        <v>22.59817021343266</v>
      </c>
      <c r="J583" s="13">
        <f t="shared" si="113"/>
        <v>21.718428703546923</v>
      </c>
      <c r="K583" s="13">
        <f t="shared" si="114"/>
        <v>0.87974150988573641</v>
      </c>
      <c r="L583" s="13">
        <f t="shared" si="115"/>
        <v>0</v>
      </c>
      <c r="M583" s="13">
        <f t="shared" ref="M583:M646" si="120">L583+M582-N582</f>
        <v>1.0008558597132358E-2</v>
      </c>
      <c r="N583" s="13">
        <f t="shared" si="116"/>
        <v>6.2053063302220622E-3</v>
      </c>
      <c r="O583" s="13">
        <f t="shared" si="117"/>
        <v>6.2053063302220622E-3</v>
      </c>
      <c r="Q583">
        <v>19.062457712643791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154.1285714</v>
      </c>
      <c r="G584" s="13">
        <f t="shared" si="111"/>
        <v>14.177264499666423</v>
      </c>
      <c r="H584" s="13">
        <f t="shared" si="112"/>
        <v>139.95130690033358</v>
      </c>
      <c r="I584" s="16">
        <f t="shared" si="119"/>
        <v>140.83104841021932</v>
      </c>
      <c r="J584" s="13">
        <f t="shared" si="113"/>
        <v>57.928641712781257</v>
      </c>
      <c r="K584" s="13">
        <f t="shared" si="114"/>
        <v>82.902406697438067</v>
      </c>
      <c r="L584" s="13">
        <f t="shared" si="115"/>
        <v>72.28819101967791</v>
      </c>
      <c r="M584" s="13">
        <f t="shared" si="120"/>
        <v>72.29199427194483</v>
      </c>
      <c r="N584" s="13">
        <f t="shared" si="116"/>
        <v>44.821036448605795</v>
      </c>
      <c r="O584" s="13">
        <f t="shared" si="117"/>
        <v>58.998300948272217</v>
      </c>
      <c r="Q584">
        <v>16.049067695909759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85.607142859999996</v>
      </c>
      <c r="G585" s="13">
        <f t="shared" si="111"/>
        <v>6.5163766079209058</v>
      </c>
      <c r="H585" s="13">
        <f t="shared" si="112"/>
        <v>79.090766252079092</v>
      </c>
      <c r="I585" s="16">
        <f t="shared" si="119"/>
        <v>89.704981929839235</v>
      </c>
      <c r="J585" s="13">
        <f t="shared" si="113"/>
        <v>44.960558544578944</v>
      </c>
      <c r="K585" s="13">
        <f t="shared" si="114"/>
        <v>44.744423385260291</v>
      </c>
      <c r="L585" s="13">
        <f t="shared" si="115"/>
        <v>33.849640342662802</v>
      </c>
      <c r="M585" s="13">
        <f t="shared" si="120"/>
        <v>61.32059816600183</v>
      </c>
      <c r="N585" s="13">
        <f t="shared" si="116"/>
        <v>38.018770862921137</v>
      </c>
      <c r="O585" s="13">
        <f t="shared" si="117"/>
        <v>44.535147470842041</v>
      </c>
      <c r="Q585">
        <v>13.14621874212423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37.692857140000001</v>
      </c>
      <c r="G586" s="13">
        <f t="shared" si="111"/>
        <v>1.1594250799809263</v>
      </c>
      <c r="H586" s="13">
        <f t="shared" si="112"/>
        <v>36.533432060019074</v>
      </c>
      <c r="I586" s="16">
        <f t="shared" si="119"/>
        <v>47.428215102616555</v>
      </c>
      <c r="J586" s="13">
        <f t="shared" si="113"/>
        <v>32.978963899782435</v>
      </c>
      <c r="K586" s="13">
        <f t="shared" si="114"/>
        <v>14.44925120283412</v>
      </c>
      <c r="L586" s="13">
        <f t="shared" si="115"/>
        <v>3.3317143381339931</v>
      </c>
      <c r="M586" s="13">
        <f t="shared" si="120"/>
        <v>26.633541641214684</v>
      </c>
      <c r="N586" s="13">
        <f t="shared" si="116"/>
        <v>16.512795817553105</v>
      </c>
      <c r="O586" s="13">
        <f t="shared" si="117"/>
        <v>17.672220897534032</v>
      </c>
      <c r="Q586">
        <v>11.32047859354839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19.414285710000001</v>
      </c>
      <c r="G587" s="13">
        <f t="shared" si="111"/>
        <v>0</v>
      </c>
      <c r="H587" s="13">
        <f t="shared" si="112"/>
        <v>19.414285710000001</v>
      </c>
      <c r="I587" s="16">
        <f t="shared" si="119"/>
        <v>30.531822574700129</v>
      </c>
      <c r="J587" s="13">
        <f t="shared" si="113"/>
        <v>26.174756870272759</v>
      </c>
      <c r="K587" s="13">
        <f t="shared" si="114"/>
        <v>4.3570657044273702</v>
      </c>
      <c r="L587" s="13">
        <f t="shared" si="115"/>
        <v>0</v>
      </c>
      <c r="M587" s="13">
        <f t="shared" si="120"/>
        <v>10.120745823661579</v>
      </c>
      <c r="N587" s="13">
        <f t="shared" si="116"/>
        <v>6.2748624106701794</v>
      </c>
      <c r="O587" s="13">
        <f t="shared" si="117"/>
        <v>6.2748624106701794</v>
      </c>
      <c r="Q587">
        <v>12.82931515673426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33.228571430000002</v>
      </c>
      <c r="G588" s="13">
        <f t="shared" si="111"/>
        <v>0.66030541669097098</v>
      </c>
      <c r="H588" s="13">
        <f t="shared" si="112"/>
        <v>32.568266013309028</v>
      </c>
      <c r="I588" s="16">
        <f t="shared" si="119"/>
        <v>36.925331717736398</v>
      </c>
      <c r="J588" s="13">
        <f t="shared" si="113"/>
        <v>30.700553107275269</v>
      </c>
      <c r="K588" s="13">
        <f t="shared" si="114"/>
        <v>6.2247786104611293</v>
      </c>
      <c r="L588" s="13">
        <f t="shared" si="115"/>
        <v>0</v>
      </c>
      <c r="M588" s="13">
        <f t="shared" si="120"/>
        <v>3.8458834129913999</v>
      </c>
      <c r="N588" s="13">
        <f t="shared" si="116"/>
        <v>2.3844477160546678</v>
      </c>
      <c r="O588" s="13">
        <f t="shared" si="117"/>
        <v>3.0447531327456385</v>
      </c>
      <c r="Q588">
        <v>14.03894615478848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11.614285710000001</v>
      </c>
      <c r="G589" s="13">
        <f t="shared" si="111"/>
        <v>0</v>
      </c>
      <c r="H589" s="13">
        <f t="shared" si="112"/>
        <v>11.614285710000001</v>
      </c>
      <c r="I589" s="16">
        <f t="shared" si="119"/>
        <v>17.83906432046113</v>
      </c>
      <c r="J589" s="13">
        <f t="shared" si="113"/>
        <v>17.16040248751748</v>
      </c>
      <c r="K589" s="13">
        <f t="shared" si="114"/>
        <v>0.67866183294365001</v>
      </c>
      <c r="L589" s="13">
        <f t="shared" si="115"/>
        <v>0</v>
      </c>
      <c r="M589" s="13">
        <f t="shared" si="120"/>
        <v>1.4614356969367321</v>
      </c>
      <c r="N589" s="13">
        <f t="shared" si="116"/>
        <v>0.90609013210077394</v>
      </c>
      <c r="O589" s="13">
        <f t="shared" si="117"/>
        <v>0.90609013210077394</v>
      </c>
      <c r="Q589">
        <v>15.88138092636221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63.22142857</v>
      </c>
      <c r="G590" s="13">
        <f t="shared" si="111"/>
        <v>4.0135909654379249</v>
      </c>
      <c r="H590" s="13">
        <f t="shared" si="112"/>
        <v>59.207837604562073</v>
      </c>
      <c r="I590" s="16">
        <f t="shared" si="119"/>
        <v>59.886499437505719</v>
      </c>
      <c r="J590" s="13">
        <f t="shared" si="113"/>
        <v>45.25759797437204</v>
      </c>
      <c r="K590" s="13">
        <f t="shared" si="114"/>
        <v>14.62890146313368</v>
      </c>
      <c r="L590" s="13">
        <f t="shared" si="115"/>
        <v>3.5126855277843583</v>
      </c>
      <c r="M590" s="13">
        <f t="shared" si="120"/>
        <v>4.0680310926203163</v>
      </c>
      <c r="N590" s="13">
        <f t="shared" si="116"/>
        <v>2.5221792774245961</v>
      </c>
      <c r="O590" s="13">
        <f t="shared" si="117"/>
        <v>6.5357702428625206</v>
      </c>
      <c r="Q590">
        <v>17.240596001460641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0.10714285699999999</v>
      </c>
      <c r="G591" s="13">
        <f t="shared" si="111"/>
        <v>0</v>
      </c>
      <c r="H591" s="13">
        <f t="shared" si="112"/>
        <v>0.10714285699999999</v>
      </c>
      <c r="I591" s="16">
        <f t="shared" si="119"/>
        <v>11.223358792349321</v>
      </c>
      <c r="J591" s="13">
        <f t="shared" si="113"/>
        <v>11.136840004227434</v>
      </c>
      <c r="K591" s="13">
        <f t="shared" si="114"/>
        <v>8.6518788121887624E-2</v>
      </c>
      <c r="L591" s="13">
        <f t="shared" si="115"/>
        <v>0</v>
      </c>
      <c r="M591" s="13">
        <f t="shared" si="120"/>
        <v>1.5458518151957201</v>
      </c>
      <c r="N591" s="13">
        <f t="shared" si="116"/>
        <v>0.95842812542134648</v>
      </c>
      <c r="O591" s="13">
        <f t="shared" si="117"/>
        <v>0.95842812542134648</v>
      </c>
      <c r="Q591">
        <v>20.95318020109325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0.05</v>
      </c>
      <c r="G592" s="13">
        <f t="shared" si="111"/>
        <v>0</v>
      </c>
      <c r="H592" s="13">
        <f t="shared" si="112"/>
        <v>0.05</v>
      </c>
      <c r="I592" s="16">
        <f t="shared" si="119"/>
        <v>0.13651878812188761</v>
      </c>
      <c r="J592" s="13">
        <f t="shared" si="113"/>
        <v>0.13651865695953389</v>
      </c>
      <c r="K592" s="13">
        <f t="shared" si="114"/>
        <v>1.3116235372812035E-7</v>
      </c>
      <c r="L592" s="13">
        <f t="shared" si="115"/>
        <v>0</v>
      </c>
      <c r="M592" s="13">
        <f t="shared" si="120"/>
        <v>0.58742368977437365</v>
      </c>
      <c r="N592" s="13">
        <f t="shared" si="116"/>
        <v>0.36420268766011166</v>
      </c>
      <c r="O592" s="13">
        <f t="shared" si="117"/>
        <v>0.36420268766011166</v>
      </c>
      <c r="Q592">
        <v>22.249165000000001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0.36428571399999998</v>
      </c>
      <c r="G593" s="13">
        <f t="shared" si="111"/>
        <v>0</v>
      </c>
      <c r="H593" s="13">
        <f t="shared" si="112"/>
        <v>0.36428571399999998</v>
      </c>
      <c r="I593" s="16">
        <f t="shared" si="119"/>
        <v>0.36428584516235374</v>
      </c>
      <c r="J593" s="13">
        <f t="shared" si="113"/>
        <v>0.36428392985781749</v>
      </c>
      <c r="K593" s="13">
        <f t="shared" si="114"/>
        <v>1.9153045362485521E-6</v>
      </c>
      <c r="L593" s="13">
        <f t="shared" si="115"/>
        <v>0</v>
      </c>
      <c r="M593" s="13">
        <f t="shared" si="120"/>
        <v>0.22322100211426199</v>
      </c>
      <c r="N593" s="13">
        <f t="shared" si="116"/>
        <v>0.13839702131084244</v>
      </c>
      <c r="O593" s="13">
        <f t="shared" si="117"/>
        <v>0.13839702131084244</v>
      </c>
      <c r="Q593">
        <v>24.12189549729333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13.59285714</v>
      </c>
      <c r="G594" s="13">
        <f t="shared" si="111"/>
        <v>0</v>
      </c>
      <c r="H594" s="13">
        <f t="shared" si="112"/>
        <v>13.59285714</v>
      </c>
      <c r="I594" s="16">
        <f t="shared" si="119"/>
        <v>13.592859055304535</v>
      </c>
      <c r="J594" s="13">
        <f t="shared" si="113"/>
        <v>13.467054883035939</v>
      </c>
      <c r="K594" s="13">
        <f t="shared" si="114"/>
        <v>0.1258041722685963</v>
      </c>
      <c r="L594" s="13">
        <f t="shared" si="115"/>
        <v>0</v>
      </c>
      <c r="M594" s="13">
        <f t="shared" si="120"/>
        <v>8.4823980803419546E-2</v>
      </c>
      <c r="N594" s="13">
        <f t="shared" si="116"/>
        <v>5.2590868098120115E-2</v>
      </c>
      <c r="O594" s="13">
        <f t="shared" si="117"/>
        <v>5.2590868098120115E-2</v>
      </c>
      <c r="Q594">
        <v>22.35375890647639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25.43571429</v>
      </c>
      <c r="G595" s="13">
        <f t="shared" si="111"/>
        <v>0</v>
      </c>
      <c r="H595" s="13">
        <f t="shared" si="112"/>
        <v>25.43571429</v>
      </c>
      <c r="I595" s="16">
        <f t="shared" si="119"/>
        <v>25.561518462268594</v>
      </c>
      <c r="J595" s="13">
        <f t="shared" si="113"/>
        <v>24.593122170342966</v>
      </c>
      <c r="K595" s="13">
        <f t="shared" si="114"/>
        <v>0.96839629192562882</v>
      </c>
      <c r="L595" s="13">
        <f t="shared" si="115"/>
        <v>0</v>
      </c>
      <c r="M595" s="13">
        <f t="shared" si="120"/>
        <v>3.2233112705299431E-2</v>
      </c>
      <c r="N595" s="13">
        <f t="shared" si="116"/>
        <v>1.9984529877285648E-2</v>
      </c>
      <c r="O595" s="13">
        <f t="shared" si="117"/>
        <v>1.9984529877285648E-2</v>
      </c>
      <c r="Q595">
        <v>21.006098772040119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17.65714286</v>
      </c>
      <c r="G596" s="13">
        <f t="shared" si="111"/>
        <v>0</v>
      </c>
      <c r="H596" s="13">
        <f t="shared" si="112"/>
        <v>17.65714286</v>
      </c>
      <c r="I596" s="16">
        <f t="shared" si="119"/>
        <v>18.625539151925629</v>
      </c>
      <c r="J596" s="13">
        <f t="shared" si="113"/>
        <v>17.757954710105512</v>
      </c>
      <c r="K596" s="13">
        <f t="shared" si="114"/>
        <v>0.86758444182011729</v>
      </c>
      <c r="L596" s="13">
        <f t="shared" si="115"/>
        <v>0</v>
      </c>
      <c r="M596" s="13">
        <f t="shared" si="120"/>
        <v>1.2248582828013783E-2</v>
      </c>
      <c r="N596" s="13">
        <f t="shared" si="116"/>
        <v>7.5941213533685459E-3</v>
      </c>
      <c r="O596" s="13">
        <f t="shared" si="117"/>
        <v>7.5941213533685459E-3</v>
      </c>
      <c r="Q596">
        <v>14.95309687358009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143.80000000000001</v>
      </c>
      <c r="G597" s="13">
        <f t="shared" si="111"/>
        <v>13.022501248764577</v>
      </c>
      <c r="H597" s="13">
        <f t="shared" si="112"/>
        <v>130.77749875123544</v>
      </c>
      <c r="I597" s="16">
        <f t="shared" si="119"/>
        <v>131.64508319305557</v>
      </c>
      <c r="J597" s="13">
        <f t="shared" si="113"/>
        <v>41.349897952800745</v>
      </c>
      <c r="K597" s="13">
        <f t="shared" si="114"/>
        <v>90.295185240254824</v>
      </c>
      <c r="L597" s="13">
        <f t="shared" si="115"/>
        <v>79.735327057690753</v>
      </c>
      <c r="M597" s="13">
        <f t="shared" si="120"/>
        <v>79.739981519165397</v>
      </c>
      <c r="N597" s="13">
        <f t="shared" si="116"/>
        <v>49.438788541882545</v>
      </c>
      <c r="O597" s="13">
        <f t="shared" si="117"/>
        <v>62.461289790647122</v>
      </c>
      <c r="Q597">
        <v>10.54378159354839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7.35</v>
      </c>
      <c r="G598" s="13">
        <f t="shared" si="111"/>
        <v>0</v>
      </c>
      <c r="H598" s="13">
        <f t="shared" si="112"/>
        <v>7.35</v>
      </c>
      <c r="I598" s="16">
        <f t="shared" si="119"/>
        <v>17.909858182564065</v>
      </c>
      <c r="J598" s="13">
        <f t="shared" si="113"/>
        <v>16.816185395287491</v>
      </c>
      <c r="K598" s="13">
        <f t="shared" si="114"/>
        <v>1.0936727872765744</v>
      </c>
      <c r="L598" s="13">
        <f t="shared" si="115"/>
        <v>0</v>
      </c>
      <c r="M598" s="13">
        <f t="shared" si="120"/>
        <v>30.301192977282852</v>
      </c>
      <c r="N598" s="13">
        <f t="shared" si="116"/>
        <v>18.786739645915368</v>
      </c>
      <c r="O598" s="13">
        <f t="shared" si="117"/>
        <v>18.786739645915368</v>
      </c>
      <c r="Q598">
        <v>12.249771042661809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83.442857140000001</v>
      </c>
      <c r="G599" s="13">
        <f t="shared" si="111"/>
        <v>6.2744033942867681</v>
      </c>
      <c r="H599" s="13">
        <f t="shared" si="112"/>
        <v>77.168453745713236</v>
      </c>
      <c r="I599" s="16">
        <f t="shared" si="119"/>
        <v>78.262126532989811</v>
      </c>
      <c r="J599" s="13">
        <f t="shared" si="113"/>
        <v>42.634685444684862</v>
      </c>
      <c r="K599" s="13">
        <f t="shared" si="114"/>
        <v>35.627441088304948</v>
      </c>
      <c r="L599" s="13">
        <f t="shared" si="115"/>
        <v>24.665622854738423</v>
      </c>
      <c r="M599" s="13">
        <f t="shared" si="120"/>
        <v>36.180076186105907</v>
      </c>
      <c r="N599" s="13">
        <f t="shared" si="116"/>
        <v>22.431647235385661</v>
      </c>
      <c r="O599" s="13">
        <f t="shared" si="117"/>
        <v>28.706050629672429</v>
      </c>
      <c r="Q599">
        <v>12.829091728834319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60.45</v>
      </c>
      <c r="G600" s="13">
        <f t="shared" si="111"/>
        <v>3.7037374783297796</v>
      </c>
      <c r="H600" s="13">
        <f t="shared" si="112"/>
        <v>56.746262521670225</v>
      </c>
      <c r="I600" s="16">
        <f t="shared" si="119"/>
        <v>67.70808075523675</v>
      </c>
      <c r="J600" s="13">
        <f t="shared" si="113"/>
        <v>41.033121331638291</v>
      </c>
      <c r="K600" s="13">
        <f t="shared" si="114"/>
        <v>26.674959423598459</v>
      </c>
      <c r="L600" s="13">
        <f t="shared" si="115"/>
        <v>15.647315536488561</v>
      </c>
      <c r="M600" s="13">
        <f t="shared" si="120"/>
        <v>29.395744487208809</v>
      </c>
      <c r="N600" s="13">
        <f t="shared" si="116"/>
        <v>18.225361582069461</v>
      </c>
      <c r="O600" s="13">
        <f t="shared" si="117"/>
        <v>21.929099060399238</v>
      </c>
      <c r="Q600">
        <v>13.04130643395191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87.671428570000003</v>
      </c>
      <c r="G601" s="13">
        <f t="shared" si="111"/>
        <v>6.7471695399685885</v>
      </c>
      <c r="H601" s="13">
        <f t="shared" si="112"/>
        <v>80.924259030031408</v>
      </c>
      <c r="I601" s="16">
        <f t="shared" si="119"/>
        <v>91.951902917141311</v>
      </c>
      <c r="J601" s="13">
        <f t="shared" si="113"/>
        <v>46.517263185520434</v>
      </c>
      <c r="K601" s="13">
        <f t="shared" si="114"/>
        <v>45.434639731620877</v>
      </c>
      <c r="L601" s="13">
        <f t="shared" si="115"/>
        <v>34.544931699929542</v>
      </c>
      <c r="M601" s="13">
        <f t="shared" si="120"/>
        <v>45.71531460506889</v>
      </c>
      <c r="N601" s="13">
        <f t="shared" si="116"/>
        <v>28.343495055142711</v>
      </c>
      <c r="O601" s="13">
        <f t="shared" si="117"/>
        <v>35.090664595111299</v>
      </c>
      <c r="Q601">
        <v>13.687115072856979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3.5</v>
      </c>
      <c r="G602" s="13">
        <f t="shared" si="111"/>
        <v>0</v>
      </c>
      <c r="H602" s="13">
        <f t="shared" si="112"/>
        <v>3.5</v>
      </c>
      <c r="I602" s="16">
        <f t="shared" si="119"/>
        <v>14.389708031691335</v>
      </c>
      <c r="J602" s="13">
        <f t="shared" si="113"/>
        <v>14.11904505810625</v>
      </c>
      <c r="K602" s="13">
        <f t="shared" si="114"/>
        <v>0.27066297358508429</v>
      </c>
      <c r="L602" s="13">
        <f t="shared" si="115"/>
        <v>0</v>
      </c>
      <c r="M602" s="13">
        <f t="shared" si="120"/>
        <v>17.37181954992618</v>
      </c>
      <c r="N602" s="13">
        <f t="shared" si="116"/>
        <v>10.770528120954232</v>
      </c>
      <c r="O602" s="13">
        <f t="shared" si="117"/>
        <v>10.770528120954232</v>
      </c>
      <c r="Q602">
        <v>18.044144363489629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11.628571429999999</v>
      </c>
      <c r="G603" s="13">
        <f t="shared" si="111"/>
        <v>0</v>
      </c>
      <c r="H603" s="13">
        <f t="shared" si="112"/>
        <v>11.628571429999999</v>
      </c>
      <c r="I603" s="16">
        <f t="shared" si="119"/>
        <v>11.899234403585083</v>
      </c>
      <c r="J603" s="13">
        <f t="shared" si="113"/>
        <v>11.81913805320313</v>
      </c>
      <c r="K603" s="13">
        <f t="shared" si="114"/>
        <v>8.009635038195384E-2</v>
      </c>
      <c r="L603" s="13">
        <f t="shared" si="115"/>
        <v>0</v>
      </c>
      <c r="M603" s="13">
        <f t="shared" si="120"/>
        <v>6.6012914289719475</v>
      </c>
      <c r="N603" s="13">
        <f t="shared" si="116"/>
        <v>4.0928006859626072</v>
      </c>
      <c r="O603" s="13">
        <f t="shared" si="117"/>
        <v>4.0928006859626072</v>
      </c>
      <c r="Q603">
        <v>22.751836556304429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0.99285714300000005</v>
      </c>
      <c r="G604" s="13">
        <f t="shared" si="111"/>
        <v>0</v>
      </c>
      <c r="H604" s="13">
        <f t="shared" si="112"/>
        <v>0.99285714300000005</v>
      </c>
      <c r="I604" s="16">
        <f t="shared" si="119"/>
        <v>1.072953493381954</v>
      </c>
      <c r="J604" s="13">
        <f t="shared" si="113"/>
        <v>1.0728846307510127</v>
      </c>
      <c r="K604" s="13">
        <f t="shared" si="114"/>
        <v>6.8862630941302072E-5</v>
      </c>
      <c r="L604" s="13">
        <f t="shared" si="115"/>
        <v>0</v>
      </c>
      <c r="M604" s="13">
        <f t="shared" si="120"/>
        <v>2.5084907430093404</v>
      </c>
      <c r="N604" s="13">
        <f t="shared" si="116"/>
        <v>1.5552642606657909</v>
      </c>
      <c r="O604" s="13">
        <f t="shared" si="117"/>
        <v>1.5552642606657909</v>
      </c>
      <c r="Q604">
        <v>21.69395213401604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11.985714290000001</v>
      </c>
      <c r="G605" s="13">
        <f t="shared" si="111"/>
        <v>0</v>
      </c>
      <c r="H605" s="13">
        <f t="shared" si="112"/>
        <v>11.985714290000001</v>
      </c>
      <c r="I605" s="16">
        <f t="shared" si="119"/>
        <v>11.985783152630942</v>
      </c>
      <c r="J605" s="13">
        <f t="shared" si="113"/>
        <v>11.88961589762728</v>
      </c>
      <c r="K605" s="13">
        <f t="shared" si="114"/>
        <v>9.6167255003662078E-2</v>
      </c>
      <c r="L605" s="13">
        <f t="shared" si="115"/>
        <v>0</v>
      </c>
      <c r="M605" s="13">
        <f t="shared" si="120"/>
        <v>0.95322648234354945</v>
      </c>
      <c r="N605" s="13">
        <f t="shared" si="116"/>
        <v>0.5910004190530006</v>
      </c>
      <c r="O605" s="13">
        <f t="shared" si="117"/>
        <v>0.5910004190530006</v>
      </c>
      <c r="Q605">
        <v>21.596261000000009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4.292857143</v>
      </c>
      <c r="G606" s="13">
        <f t="shared" si="111"/>
        <v>0</v>
      </c>
      <c r="H606" s="13">
        <f t="shared" si="112"/>
        <v>4.292857143</v>
      </c>
      <c r="I606" s="16">
        <f t="shared" si="119"/>
        <v>4.3890243980036621</v>
      </c>
      <c r="J606" s="13">
        <f t="shared" si="113"/>
        <v>4.3843819859341702</v>
      </c>
      <c r="K606" s="13">
        <f t="shared" si="114"/>
        <v>4.6424120694918969E-3</v>
      </c>
      <c r="L606" s="13">
        <f t="shared" si="115"/>
        <v>0</v>
      </c>
      <c r="M606" s="13">
        <f t="shared" si="120"/>
        <v>0.36222606329054885</v>
      </c>
      <c r="N606" s="13">
        <f t="shared" si="116"/>
        <v>0.2245801592401403</v>
      </c>
      <c r="O606" s="13">
        <f t="shared" si="117"/>
        <v>0.2245801592401403</v>
      </c>
      <c r="Q606">
        <v>21.790965447642211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44.621428569999999</v>
      </c>
      <c r="G607" s="13">
        <f t="shared" si="111"/>
        <v>1.9340587983103035</v>
      </c>
      <c r="H607" s="13">
        <f t="shared" si="112"/>
        <v>42.687369771689696</v>
      </c>
      <c r="I607" s="16">
        <f t="shared" si="119"/>
        <v>42.692012183759189</v>
      </c>
      <c r="J607" s="13">
        <f t="shared" si="113"/>
        <v>37.397404648100142</v>
      </c>
      <c r="K607" s="13">
        <f t="shared" si="114"/>
        <v>5.294607535659047</v>
      </c>
      <c r="L607" s="13">
        <f t="shared" si="115"/>
        <v>0</v>
      </c>
      <c r="M607" s="13">
        <f t="shared" si="120"/>
        <v>0.13764590405040855</v>
      </c>
      <c r="N607" s="13">
        <f t="shared" si="116"/>
        <v>8.5340460511253297E-2</v>
      </c>
      <c r="O607" s="13">
        <f t="shared" si="117"/>
        <v>2.0193992588215566</v>
      </c>
      <c r="Q607">
        <v>18.868701661630372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4.5071428569999998</v>
      </c>
      <c r="G608" s="13">
        <f t="shared" si="111"/>
        <v>0</v>
      </c>
      <c r="H608" s="13">
        <f t="shared" si="112"/>
        <v>4.5071428569999998</v>
      </c>
      <c r="I608" s="16">
        <f t="shared" si="119"/>
        <v>9.8017503926590468</v>
      </c>
      <c r="J608" s="13">
        <f t="shared" si="113"/>
        <v>9.6729399071989377</v>
      </c>
      <c r="K608" s="13">
        <f t="shared" si="114"/>
        <v>0.12881048546010909</v>
      </c>
      <c r="L608" s="13">
        <f t="shared" si="115"/>
        <v>0</v>
      </c>
      <c r="M608" s="13">
        <f t="shared" si="120"/>
        <v>5.2305443539155255E-2</v>
      </c>
      <c r="N608" s="13">
        <f t="shared" si="116"/>
        <v>3.2429374994276255E-2</v>
      </c>
      <c r="O608" s="13">
        <f t="shared" si="117"/>
        <v>3.2429374994276255E-2</v>
      </c>
      <c r="Q608">
        <v>15.192975566433841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20.742857140000002</v>
      </c>
      <c r="G609" s="13">
        <f t="shared" si="111"/>
        <v>0</v>
      </c>
      <c r="H609" s="13">
        <f t="shared" si="112"/>
        <v>20.742857140000002</v>
      </c>
      <c r="I609" s="16">
        <f t="shared" si="119"/>
        <v>20.871667625460113</v>
      </c>
      <c r="J609" s="13">
        <f t="shared" si="113"/>
        <v>19.229783472827688</v>
      </c>
      <c r="K609" s="13">
        <f t="shared" si="114"/>
        <v>1.641884152632425</v>
      </c>
      <c r="L609" s="13">
        <f t="shared" si="115"/>
        <v>0</v>
      </c>
      <c r="M609" s="13">
        <f t="shared" si="120"/>
        <v>1.9876068544879E-2</v>
      </c>
      <c r="N609" s="13">
        <f t="shared" si="116"/>
        <v>1.232316249782498E-2</v>
      </c>
      <c r="O609" s="13">
        <f t="shared" si="117"/>
        <v>1.232316249782498E-2</v>
      </c>
      <c r="Q609">
        <v>12.426660765673841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18.52857143</v>
      </c>
      <c r="G610" s="13">
        <f t="shared" si="111"/>
        <v>0</v>
      </c>
      <c r="H610" s="13">
        <f t="shared" si="112"/>
        <v>18.52857143</v>
      </c>
      <c r="I610" s="16">
        <f t="shared" si="119"/>
        <v>20.170455582632425</v>
      </c>
      <c r="J610" s="13">
        <f t="shared" si="113"/>
        <v>18.394058306302384</v>
      </c>
      <c r="K610" s="13">
        <f t="shared" si="114"/>
        <v>1.7763972763300409</v>
      </c>
      <c r="L610" s="13">
        <f t="shared" si="115"/>
        <v>0</v>
      </c>
      <c r="M610" s="13">
        <f t="shared" si="120"/>
        <v>7.5529060470540203E-3</v>
      </c>
      <c r="N610" s="13">
        <f t="shared" si="116"/>
        <v>4.6828017491734927E-3</v>
      </c>
      <c r="O610" s="13">
        <f t="shared" si="117"/>
        <v>4.6828017491734927E-3</v>
      </c>
      <c r="Q610">
        <v>10.97263409354839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64.650000000000006</v>
      </c>
      <c r="G611" s="13">
        <f t="shared" si="111"/>
        <v>4.1733092580037594</v>
      </c>
      <c r="H611" s="13">
        <f t="shared" si="112"/>
        <v>60.476690741996244</v>
      </c>
      <c r="I611" s="16">
        <f t="shared" si="119"/>
        <v>62.253088018326281</v>
      </c>
      <c r="J611" s="13">
        <f t="shared" si="113"/>
        <v>40.812939539315302</v>
      </c>
      <c r="K611" s="13">
        <f t="shared" si="114"/>
        <v>21.440148479010979</v>
      </c>
      <c r="L611" s="13">
        <f t="shared" si="115"/>
        <v>10.374014163826603</v>
      </c>
      <c r="M611" s="13">
        <f t="shared" si="120"/>
        <v>10.376884268124485</v>
      </c>
      <c r="N611" s="13">
        <f t="shared" si="116"/>
        <v>6.4336682462371808</v>
      </c>
      <c r="O611" s="13">
        <f t="shared" si="117"/>
        <v>10.606977504240941</v>
      </c>
      <c r="Q611">
        <v>13.71992578224288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35.72142857</v>
      </c>
      <c r="G612" s="13">
        <f t="shared" si="111"/>
        <v>0.93901383662020543</v>
      </c>
      <c r="H612" s="13">
        <f t="shared" si="112"/>
        <v>34.782414733379795</v>
      </c>
      <c r="I612" s="16">
        <f t="shared" si="119"/>
        <v>45.848549048564173</v>
      </c>
      <c r="J612" s="13">
        <f t="shared" si="113"/>
        <v>36.590734325352059</v>
      </c>
      <c r="K612" s="13">
        <f t="shared" si="114"/>
        <v>9.257814723212114</v>
      </c>
      <c r="L612" s="13">
        <f t="shared" si="115"/>
        <v>0</v>
      </c>
      <c r="M612" s="13">
        <f t="shared" si="120"/>
        <v>3.943216021887304</v>
      </c>
      <c r="N612" s="13">
        <f t="shared" si="116"/>
        <v>2.4447939335701285</v>
      </c>
      <c r="O612" s="13">
        <f t="shared" si="117"/>
        <v>3.3838077701903337</v>
      </c>
      <c r="Q612">
        <v>15.398390030249059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45.078571429999997</v>
      </c>
      <c r="G613" s="13">
        <f t="shared" si="111"/>
        <v>1.9851686521996965</v>
      </c>
      <c r="H613" s="13">
        <f t="shared" si="112"/>
        <v>43.0934027778003</v>
      </c>
      <c r="I613" s="16">
        <f t="shared" si="119"/>
        <v>52.351217501012414</v>
      </c>
      <c r="J613" s="13">
        <f t="shared" si="113"/>
        <v>41.730390568880168</v>
      </c>
      <c r="K613" s="13">
        <f t="shared" si="114"/>
        <v>10.620826932132246</v>
      </c>
      <c r="L613" s="13">
        <f t="shared" si="115"/>
        <v>0</v>
      </c>
      <c r="M613" s="13">
        <f t="shared" si="120"/>
        <v>1.4984220883171755</v>
      </c>
      <c r="N613" s="13">
        <f t="shared" si="116"/>
        <v>0.92902169475664875</v>
      </c>
      <c r="O613" s="13">
        <f t="shared" si="117"/>
        <v>2.914190346956345</v>
      </c>
      <c r="Q613">
        <v>17.241431692316269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11.46428571</v>
      </c>
      <c r="G614" s="13">
        <f t="shared" si="111"/>
        <v>0</v>
      </c>
      <c r="H614" s="13">
        <f t="shared" si="112"/>
        <v>11.46428571</v>
      </c>
      <c r="I614" s="16">
        <f t="shared" si="119"/>
        <v>22.085112642132245</v>
      </c>
      <c r="J614" s="13">
        <f t="shared" si="113"/>
        <v>21.595294771285776</v>
      </c>
      <c r="K614" s="13">
        <f t="shared" si="114"/>
        <v>0.48981787084646911</v>
      </c>
      <c r="L614" s="13">
        <f t="shared" si="115"/>
        <v>0</v>
      </c>
      <c r="M614" s="13">
        <f t="shared" si="120"/>
        <v>0.56940039356052674</v>
      </c>
      <c r="N614" s="13">
        <f t="shared" si="116"/>
        <v>0.35302824400752658</v>
      </c>
      <c r="O614" s="13">
        <f t="shared" si="117"/>
        <v>0.35302824400752658</v>
      </c>
      <c r="Q614">
        <v>22.900399787519689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7.8857142859999998</v>
      </c>
      <c r="G615" s="13">
        <f t="shared" si="111"/>
        <v>0</v>
      </c>
      <c r="H615" s="13">
        <f t="shared" si="112"/>
        <v>7.8857142859999998</v>
      </c>
      <c r="I615" s="16">
        <f t="shared" si="119"/>
        <v>8.375532156846468</v>
      </c>
      <c r="J615" s="13">
        <f t="shared" si="113"/>
        <v>8.3456281462979689</v>
      </c>
      <c r="K615" s="13">
        <f t="shared" si="114"/>
        <v>2.9904010548499116E-2</v>
      </c>
      <c r="L615" s="13">
        <f t="shared" si="115"/>
        <v>0</v>
      </c>
      <c r="M615" s="13">
        <f t="shared" si="120"/>
        <v>0.21637214955300016</v>
      </c>
      <c r="N615" s="13">
        <f t="shared" si="116"/>
        <v>0.1341507327228601</v>
      </c>
      <c r="O615" s="13">
        <f t="shared" si="117"/>
        <v>0.1341507327228601</v>
      </c>
      <c r="Q615">
        <v>22.30154863421987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15.542857140000001</v>
      </c>
      <c r="G616" s="13">
        <f t="shared" si="111"/>
        <v>0</v>
      </c>
      <c r="H616" s="13">
        <f t="shared" si="112"/>
        <v>15.542857140000001</v>
      </c>
      <c r="I616" s="16">
        <f t="shared" si="119"/>
        <v>15.5727611505485</v>
      </c>
      <c r="J616" s="13">
        <f t="shared" si="113"/>
        <v>15.398833403070746</v>
      </c>
      <c r="K616" s="13">
        <f t="shared" si="114"/>
        <v>0.17392774747775341</v>
      </c>
      <c r="L616" s="13">
        <f t="shared" si="115"/>
        <v>0</v>
      </c>
      <c r="M616" s="13">
        <f t="shared" si="120"/>
        <v>8.2221416830140059E-2</v>
      </c>
      <c r="N616" s="13">
        <f t="shared" si="116"/>
        <v>5.0977278434686836E-2</v>
      </c>
      <c r="O616" s="13">
        <f t="shared" si="117"/>
        <v>5.0977278434686836E-2</v>
      </c>
      <c r="Q616">
        <v>22.929491834457249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0.264285714</v>
      </c>
      <c r="G617" s="13">
        <f t="shared" si="111"/>
        <v>0</v>
      </c>
      <c r="H617" s="13">
        <f t="shared" si="112"/>
        <v>0.264285714</v>
      </c>
      <c r="I617" s="16">
        <f t="shared" si="119"/>
        <v>0.43821346147775342</v>
      </c>
      <c r="J617" s="13">
        <f t="shared" si="113"/>
        <v>0.43820909875042074</v>
      </c>
      <c r="K617" s="13">
        <f t="shared" si="114"/>
        <v>4.3627273326740657E-6</v>
      </c>
      <c r="L617" s="13">
        <f t="shared" si="115"/>
        <v>0</v>
      </c>
      <c r="M617" s="13">
        <f t="shared" si="120"/>
        <v>3.1244138395453223E-2</v>
      </c>
      <c r="N617" s="13">
        <f t="shared" si="116"/>
        <v>1.9371365805181E-2</v>
      </c>
      <c r="O617" s="13">
        <f t="shared" si="117"/>
        <v>1.9371365805181E-2</v>
      </c>
      <c r="Q617">
        <v>22.20877900000001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6.5571428569999997</v>
      </c>
      <c r="G618" s="13">
        <f t="shared" si="111"/>
        <v>0</v>
      </c>
      <c r="H618" s="13">
        <f t="shared" si="112"/>
        <v>6.5571428569999997</v>
      </c>
      <c r="I618" s="16">
        <f t="shared" si="119"/>
        <v>6.5571472197273319</v>
      </c>
      <c r="J618" s="13">
        <f t="shared" si="113"/>
        <v>6.5459901123617854</v>
      </c>
      <c r="K618" s="13">
        <f t="shared" si="114"/>
        <v>1.1157107365546537E-2</v>
      </c>
      <c r="L618" s="13">
        <f t="shared" si="115"/>
        <v>0</v>
      </c>
      <c r="M618" s="13">
        <f t="shared" si="120"/>
        <v>1.1872772590272224E-2</v>
      </c>
      <c r="N618" s="13">
        <f t="shared" si="116"/>
        <v>7.3611190059687786E-3</v>
      </c>
      <c r="O618" s="13">
        <f t="shared" si="117"/>
        <v>7.3611190059687786E-3</v>
      </c>
      <c r="Q618">
        <v>24.111989868982072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0.60714285700000004</v>
      </c>
      <c r="G619" s="13">
        <f t="shared" si="111"/>
        <v>0</v>
      </c>
      <c r="H619" s="13">
        <f t="shared" si="112"/>
        <v>0.60714285700000004</v>
      </c>
      <c r="I619" s="16">
        <f t="shared" si="119"/>
        <v>0.61829996436554657</v>
      </c>
      <c r="J619" s="13">
        <f t="shared" si="113"/>
        <v>0.61828769599725175</v>
      </c>
      <c r="K619" s="13">
        <f t="shared" si="114"/>
        <v>1.226836829482103E-5</v>
      </c>
      <c r="L619" s="13">
        <f t="shared" si="115"/>
        <v>0</v>
      </c>
      <c r="M619" s="13">
        <f t="shared" si="120"/>
        <v>4.5116535843034451E-3</v>
      </c>
      <c r="N619" s="13">
        <f t="shared" si="116"/>
        <v>2.7972252222681357E-3</v>
      </c>
      <c r="O619" s="13">
        <f t="shared" si="117"/>
        <v>2.7972252222681357E-3</v>
      </c>
      <c r="Q619">
        <v>22.200707623773219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45.928571429999998</v>
      </c>
      <c r="G620" s="13">
        <f t="shared" si="111"/>
        <v>2.0802010361813354</v>
      </c>
      <c r="H620" s="13">
        <f t="shared" si="112"/>
        <v>43.848370393818662</v>
      </c>
      <c r="I620" s="16">
        <f t="shared" si="119"/>
        <v>43.848382662186957</v>
      </c>
      <c r="J620" s="13">
        <f t="shared" si="113"/>
        <v>35.565531569953158</v>
      </c>
      <c r="K620" s="13">
        <f t="shared" si="114"/>
        <v>8.2828510922337983</v>
      </c>
      <c r="L620" s="13">
        <f t="shared" si="115"/>
        <v>0</v>
      </c>
      <c r="M620" s="13">
        <f t="shared" si="120"/>
        <v>1.7144283620353093E-3</v>
      </c>
      <c r="N620" s="13">
        <f t="shared" si="116"/>
        <v>1.0629455844618917E-3</v>
      </c>
      <c r="O620" s="13">
        <f t="shared" si="117"/>
        <v>2.0812639817657974</v>
      </c>
      <c r="Q620">
        <v>15.417164159172399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31.192857140000001</v>
      </c>
      <c r="G621" s="13">
        <f t="shared" si="111"/>
        <v>0.43270684953310173</v>
      </c>
      <c r="H621" s="13">
        <f t="shared" si="112"/>
        <v>30.7601502904669</v>
      </c>
      <c r="I621" s="16">
        <f t="shared" si="119"/>
        <v>39.043001382700695</v>
      </c>
      <c r="J621" s="13">
        <f t="shared" si="113"/>
        <v>31.088531945569937</v>
      </c>
      <c r="K621" s="13">
        <f t="shared" si="114"/>
        <v>7.9544694371307578</v>
      </c>
      <c r="L621" s="13">
        <f t="shared" si="115"/>
        <v>0</v>
      </c>
      <c r="M621" s="13">
        <f t="shared" si="120"/>
        <v>6.5148277757341765E-4</v>
      </c>
      <c r="N621" s="13">
        <f t="shared" si="116"/>
        <v>4.0391932209551896E-4</v>
      </c>
      <c r="O621" s="13">
        <f t="shared" si="117"/>
        <v>0.43311076885519723</v>
      </c>
      <c r="Q621">
        <v>12.98603240478092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15.99285714</v>
      </c>
      <c r="G622" s="13">
        <f t="shared" si="111"/>
        <v>0</v>
      </c>
      <c r="H622" s="13">
        <f t="shared" si="112"/>
        <v>15.99285714</v>
      </c>
      <c r="I622" s="16">
        <f t="shared" si="119"/>
        <v>23.94732657713076</v>
      </c>
      <c r="J622" s="13">
        <f t="shared" si="113"/>
        <v>20.904903185375943</v>
      </c>
      <c r="K622" s="13">
        <f t="shared" si="114"/>
        <v>3.0424233917548165</v>
      </c>
      <c r="L622" s="13">
        <f t="shared" si="115"/>
        <v>0</v>
      </c>
      <c r="M622" s="13">
        <f t="shared" si="120"/>
        <v>2.4756345547789869E-4</v>
      </c>
      <c r="N622" s="13">
        <f t="shared" si="116"/>
        <v>1.5348934239629719E-4</v>
      </c>
      <c r="O622" s="13">
        <f t="shared" si="117"/>
        <v>1.5348934239629719E-4</v>
      </c>
      <c r="Q622">
        <v>10.30196859354839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20.571428569999998</v>
      </c>
      <c r="G623" s="13">
        <f t="shared" si="111"/>
        <v>0</v>
      </c>
      <c r="H623" s="13">
        <f t="shared" si="112"/>
        <v>20.571428569999998</v>
      </c>
      <c r="I623" s="16">
        <f t="shared" si="119"/>
        <v>23.613851961754815</v>
      </c>
      <c r="J623" s="13">
        <f t="shared" si="113"/>
        <v>21.296716657248144</v>
      </c>
      <c r="K623" s="13">
        <f t="shared" si="114"/>
        <v>2.3171353045066709</v>
      </c>
      <c r="L623" s="13">
        <f t="shared" si="115"/>
        <v>0</v>
      </c>
      <c r="M623" s="13">
        <f t="shared" si="120"/>
        <v>9.4074113081601491E-5</v>
      </c>
      <c r="N623" s="13">
        <f t="shared" si="116"/>
        <v>5.8325950110592925E-5</v>
      </c>
      <c r="O623" s="13">
        <f t="shared" si="117"/>
        <v>5.8325950110592925E-5</v>
      </c>
      <c r="Q623">
        <v>12.377641511409321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37.821428570000002</v>
      </c>
      <c r="G624" s="13">
        <f t="shared" si="111"/>
        <v>1.1737997264571951</v>
      </c>
      <c r="H624" s="13">
        <f t="shared" si="112"/>
        <v>36.647628843542805</v>
      </c>
      <c r="I624" s="16">
        <f t="shared" si="119"/>
        <v>38.964764148049476</v>
      </c>
      <c r="J624" s="13">
        <f t="shared" si="113"/>
        <v>32.118408116375214</v>
      </c>
      <c r="K624" s="13">
        <f t="shared" si="114"/>
        <v>6.8463560316742615</v>
      </c>
      <c r="L624" s="13">
        <f t="shared" si="115"/>
        <v>0</v>
      </c>
      <c r="M624" s="13">
        <f t="shared" si="120"/>
        <v>3.5748162971008566E-5</v>
      </c>
      <c r="N624" s="13">
        <f t="shared" si="116"/>
        <v>2.2163861042025312E-5</v>
      </c>
      <c r="O624" s="13">
        <f t="shared" si="117"/>
        <v>1.1738218903182371</v>
      </c>
      <c r="Q624">
        <v>14.420119025749161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59.285714290000001</v>
      </c>
      <c r="G625" s="13">
        <f t="shared" si="111"/>
        <v>3.5735670704979503</v>
      </c>
      <c r="H625" s="13">
        <f t="shared" si="112"/>
        <v>55.71214721950205</v>
      </c>
      <c r="I625" s="16">
        <f t="shared" si="119"/>
        <v>62.558503251176312</v>
      </c>
      <c r="J625" s="13">
        <f t="shared" si="113"/>
        <v>42.088301869674972</v>
      </c>
      <c r="K625" s="13">
        <f t="shared" si="114"/>
        <v>20.47020138150134</v>
      </c>
      <c r="L625" s="13">
        <f t="shared" si="115"/>
        <v>9.3969352559444541</v>
      </c>
      <c r="M625" s="13">
        <f t="shared" si="120"/>
        <v>9.3969488402463828</v>
      </c>
      <c r="N625" s="13">
        <f t="shared" si="116"/>
        <v>5.8261082809527576</v>
      </c>
      <c r="O625" s="13">
        <f t="shared" si="117"/>
        <v>9.399675351450707</v>
      </c>
      <c r="Q625">
        <v>14.46032257526954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43.392857139999997</v>
      </c>
      <c r="G626" s="13">
        <f t="shared" si="111"/>
        <v>1.7967010666813257</v>
      </c>
      <c r="H626" s="13">
        <f t="shared" si="112"/>
        <v>41.596156073318674</v>
      </c>
      <c r="I626" s="16">
        <f t="shared" si="119"/>
        <v>52.669422198875559</v>
      </c>
      <c r="J626" s="13">
        <f t="shared" si="113"/>
        <v>45.1991067601327</v>
      </c>
      <c r="K626" s="13">
        <f t="shared" si="114"/>
        <v>7.4703154387428583</v>
      </c>
      <c r="L626" s="13">
        <f t="shared" si="115"/>
        <v>0</v>
      </c>
      <c r="M626" s="13">
        <f t="shared" si="120"/>
        <v>3.5708405592936252</v>
      </c>
      <c r="N626" s="13">
        <f t="shared" si="116"/>
        <v>2.2139211467620474</v>
      </c>
      <c r="O626" s="13">
        <f t="shared" si="117"/>
        <v>4.0106222134433729</v>
      </c>
      <c r="Q626">
        <v>20.663857041698289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2.207142857</v>
      </c>
      <c r="G627" s="13">
        <f t="shared" si="111"/>
        <v>0</v>
      </c>
      <c r="H627" s="13">
        <f t="shared" si="112"/>
        <v>2.207142857</v>
      </c>
      <c r="I627" s="16">
        <f t="shared" si="119"/>
        <v>9.6774582957428592</v>
      </c>
      <c r="J627" s="13">
        <f t="shared" si="113"/>
        <v>9.6390855696776487</v>
      </c>
      <c r="K627" s="13">
        <f t="shared" si="114"/>
        <v>3.8372726065210472E-2</v>
      </c>
      <c r="L627" s="13">
        <f t="shared" si="115"/>
        <v>0</v>
      </c>
      <c r="M627" s="13">
        <f t="shared" si="120"/>
        <v>1.3569194125315778</v>
      </c>
      <c r="N627" s="13">
        <f t="shared" si="116"/>
        <v>0.84129003576957817</v>
      </c>
      <c r="O627" s="13">
        <f t="shared" si="117"/>
        <v>0.84129003576957817</v>
      </c>
      <c r="Q627">
        <v>23.605678726158189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0.95714285700000001</v>
      </c>
      <c r="G628" s="13">
        <f t="shared" si="111"/>
        <v>0</v>
      </c>
      <c r="H628" s="13">
        <f t="shared" si="112"/>
        <v>0.95714285700000001</v>
      </c>
      <c r="I628" s="16">
        <f t="shared" si="119"/>
        <v>0.99551558306521049</v>
      </c>
      <c r="J628" s="13">
        <f t="shared" si="113"/>
        <v>0.99548769059277509</v>
      </c>
      <c r="K628" s="13">
        <f t="shared" si="114"/>
        <v>2.7892472435397941E-5</v>
      </c>
      <c r="L628" s="13">
        <f t="shared" si="115"/>
        <v>0</v>
      </c>
      <c r="M628" s="13">
        <f t="shared" si="120"/>
        <v>0.5156293767619996</v>
      </c>
      <c r="N628" s="13">
        <f t="shared" si="116"/>
        <v>0.31969021359243976</v>
      </c>
      <c r="O628" s="13">
        <f t="shared" si="117"/>
        <v>0.31969021359243976</v>
      </c>
      <c r="Q628">
        <v>26.552184000000011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0.37857142900000001</v>
      </c>
      <c r="G629" s="13">
        <f t="shared" si="111"/>
        <v>0</v>
      </c>
      <c r="H629" s="13">
        <f t="shared" si="112"/>
        <v>0.37857142900000001</v>
      </c>
      <c r="I629" s="16">
        <f t="shared" si="119"/>
        <v>0.37859932147243541</v>
      </c>
      <c r="J629" s="13">
        <f t="shared" si="113"/>
        <v>0.37859809018160284</v>
      </c>
      <c r="K629" s="13">
        <f t="shared" si="114"/>
        <v>1.2312908325706751E-6</v>
      </c>
      <c r="L629" s="13">
        <f t="shared" si="115"/>
        <v>0</v>
      </c>
      <c r="M629" s="13">
        <f t="shared" si="120"/>
        <v>0.19593916316955984</v>
      </c>
      <c r="N629" s="13">
        <f t="shared" si="116"/>
        <v>0.1214822811651271</v>
      </c>
      <c r="O629" s="13">
        <f t="shared" si="117"/>
        <v>0.1214822811651271</v>
      </c>
      <c r="Q629">
        <v>28.161091917855401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10.34285714</v>
      </c>
      <c r="G630" s="13">
        <f t="shared" si="111"/>
        <v>0</v>
      </c>
      <c r="H630" s="13">
        <f t="shared" si="112"/>
        <v>10.34285714</v>
      </c>
      <c r="I630" s="16">
        <f t="shared" si="119"/>
        <v>10.342858371290832</v>
      </c>
      <c r="J630" s="13">
        <f t="shared" si="113"/>
        <v>10.299852594198637</v>
      </c>
      <c r="K630" s="13">
        <f t="shared" si="114"/>
        <v>4.3005777092195885E-2</v>
      </c>
      <c r="L630" s="13">
        <f t="shared" si="115"/>
        <v>0</v>
      </c>
      <c r="M630" s="13">
        <f t="shared" si="120"/>
        <v>7.4456882004432734E-2</v>
      </c>
      <c r="N630" s="13">
        <f t="shared" si="116"/>
        <v>4.6163266842748296E-2</v>
      </c>
      <c r="O630" s="13">
        <f t="shared" si="117"/>
        <v>4.6163266842748296E-2</v>
      </c>
      <c r="Q630">
        <v>24.213971783471091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13.17142857</v>
      </c>
      <c r="G631" s="13">
        <f t="shared" si="111"/>
        <v>0</v>
      </c>
      <c r="H631" s="13">
        <f t="shared" si="112"/>
        <v>13.17142857</v>
      </c>
      <c r="I631" s="16">
        <f t="shared" si="119"/>
        <v>13.214434347092196</v>
      </c>
      <c r="J631" s="13">
        <f t="shared" si="113"/>
        <v>13.034377860067995</v>
      </c>
      <c r="K631" s="13">
        <f t="shared" si="114"/>
        <v>0.18005648702420096</v>
      </c>
      <c r="L631" s="13">
        <f t="shared" si="115"/>
        <v>0</v>
      </c>
      <c r="M631" s="13">
        <f t="shared" si="120"/>
        <v>2.8293615161684438E-2</v>
      </c>
      <c r="N631" s="13">
        <f t="shared" si="116"/>
        <v>1.7542041400244353E-2</v>
      </c>
      <c r="O631" s="13">
        <f t="shared" si="117"/>
        <v>1.7542041400244353E-2</v>
      </c>
      <c r="Q631">
        <v>19.174280339161839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</v>
      </c>
      <c r="G632" s="13">
        <f t="shared" si="111"/>
        <v>0</v>
      </c>
      <c r="H632" s="13">
        <f t="shared" si="112"/>
        <v>0</v>
      </c>
      <c r="I632" s="16">
        <f t="shared" si="119"/>
        <v>0.18005648702420096</v>
      </c>
      <c r="J632" s="13">
        <f t="shared" si="113"/>
        <v>0.18005580412836342</v>
      </c>
      <c r="K632" s="13">
        <f t="shared" si="114"/>
        <v>6.8289583754488348E-7</v>
      </c>
      <c r="L632" s="13">
        <f t="shared" si="115"/>
        <v>0</v>
      </c>
      <c r="M632" s="13">
        <f t="shared" si="120"/>
        <v>1.0751573761440085E-2</v>
      </c>
      <c r="N632" s="13">
        <f t="shared" si="116"/>
        <v>6.6659757320928527E-3</v>
      </c>
      <c r="O632" s="13">
        <f t="shared" si="117"/>
        <v>6.6659757320928527E-3</v>
      </c>
      <c r="Q632">
        <v>16.4519086762255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7.1428569999999999E-3</v>
      </c>
      <c r="G633" s="13">
        <f t="shared" si="111"/>
        <v>0</v>
      </c>
      <c r="H633" s="13">
        <f t="shared" si="112"/>
        <v>7.1428569999999999E-3</v>
      </c>
      <c r="I633" s="16">
        <f t="shared" si="119"/>
        <v>7.1435398958375447E-3</v>
      </c>
      <c r="J633" s="13">
        <f t="shared" si="113"/>
        <v>7.1435398369463091E-3</v>
      </c>
      <c r="K633" s="13">
        <f t="shared" si="114"/>
        <v>5.8891235638069972E-11</v>
      </c>
      <c r="L633" s="13">
        <f t="shared" si="115"/>
        <v>0</v>
      </c>
      <c r="M633" s="13">
        <f t="shared" si="120"/>
        <v>4.0855980293472323E-3</v>
      </c>
      <c r="N633" s="13">
        <f t="shared" si="116"/>
        <v>2.5330707781952839E-3</v>
      </c>
      <c r="O633" s="13">
        <f t="shared" si="117"/>
        <v>2.5330707781952839E-3</v>
      </c>
      <c r="Q633">
        <v>14.13809191540104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55.392857139999997</v>
      </c>
      <c r="G634" s="13">
        <f t="shared" si="111"/>
        <v>3.1383347228926941</v>
      </c>
      <c r="H634" s="13">
        <f t="shared" si="112"/>
        <v>52.254522417107303</v>
      </c>
      <c r="I634" s="16">
        <f t="shared" si="119"/>
        <v>52.254522417166193</v>
      </c>
      <c r="J634" s="13">
        <f t="shared" si="113"/>
        <v>36.777927280825821</v>
      </c>
      <c r="K634" s="13">
        <f t="shared" si="114"/>
        <v>15.476595136340372</v>
      </c>
      <c r="L634" s="13">
        <f t="shared" si="115"/>
        <v>4.3666121084834382</v>
      </c>
      <c r="M634" s="13">
        <f t="shared" si="120"/>
        <v>4.3681646357345896</v>
      </c>
      <c r="N634" s="13">
        <f t="shared" si="116"/>
        <v>2.7082620741554457</v>
      </c>
      <c r="O634" s="13">
        <f t="shared" si="117"/>
        <v>5.8465967970481394</v>
      </c>
      <c r="Q634">
        <v>13.09414159354839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53.35</v>
      </c>
      <c r="G635" s="13">
        <f t="shared" si="111"/>
        <v>2.9099375650713863</v>
      </c>
      <c r="H635" s="13">
        <f t="shared" si="112"/>
        <v>50.440062434928613</v>
      </c>
      <c r="I635" s="16">
        <f t="shared" si="119"/>
        <v>61.550045462785548</v>
      </c>
      <c r="J635" s="13">
        <f t="shared" si="113"/>
        <v>42.733045528456053</v>
      </c>
      <c r="K635" s="13">
        <f t="shared" si="114"/>
        <v>18.816999934329495</v>
      </c>
      <c r="L635" s="13">
        <f t="shared" si="115"/>
        <v>7.7315781775437884</v>
      </c>
      <c r="M635" s="13">
        <f t="shared" si="120"/>
        <v>9.3914807391229331</v>
      </c>
      <c r="N635" s="13">
        <f t="shared" si="116"/>
        <v>5.8227180582562186</v>
      </c>
      <c r="O635" s="13">
        <f t="shared" si="117"/>
        <v>8.7326556233276058</v>
      </c>
      <c r="Q635">
        <v>15.075981179786069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5.8428571429999998</v>
      </c>
      <c r="G636" s="13">
        <f t="shared" si="111"/>
        <v>0</v>
      </c>
      <c r="H636" s="13">
        <f t="shared" si="112"/>
        <v>5.8428571429999998</v>
      </c>
      <c r="I636" s="16">
        <f t="shared" si="119"/>
        <v>16.928278899785706</v>
      </c>
      <c r="J636" s="13">
        <f t="shared" si="113"/>
        <v>16.485569003141364</v>
      </c>
      <c r="K636" s="13">
        <f t="shared" si="114"/>
        <v>0.44270989664434168</v>
      </c>
      <c r="L636" s="13">
        <f t="shared" si="115"/>
        <v>0</v>
      </c>
      <c r="M636" s="13">
        <f t="shared" si="120"/>
        <v>3.5687626808667146</v>
      </c>
      <c r="N636" s="13">
        <f t="shared" si="116"/>
        <v>2.212632862137363</v>
      </c>
      <c r="O636" s="13">
        <f t="shared" si="117"/>
        <v>2.212632862137363</v>
      </c>
      <c r="Q636">
        <v>17.931394705315519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25.67142857</v>
      </c>
      <c r="G637" s="13">
        <f t="shared" si="111"/>
        <v>0</v>
      </c>
      <c r="H637" s="13">
        <f t="shared" si="112"/>
        <v>25.67142857</v>
      </c>
      <c r="I637" s="16">
        <f t="shared" si="119"/>
        <v>26.114138466644341</v>
      </c>
      <c r="J637" s="13">
        <f t="shared" si="113"/>
        <v>24.953064044260504</v>
      </c>
      <c r="K637" s="13">
        <f t="shared" si="114"/>
        <v>1.1610744223838374</v>
      </c>
      <c r="L637" s="13">
        <f t="shared" si="115"/>
        <v>0</v>
      </c>
      <c r="M637" s="13">
        <f t="shared" si="120"/>
        <v>1.3561298187293516</v>
      </c>
      <c r="N637" s="13">
        <f t="shared" si="116"/>
        <v>0.84080048761219794</v>
      </c>
      <c r="O637" s="13">
        <f t="shared" si="117"/>
        <v>0.84080048761219794</v>
      </c>
      <c r="Q637">
        <v>20.104649556394559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18.371428569999999</v>
      </c>
      <c r="G638" s="13">
        <f t="shared" si="111"/>
        <v>0</v>
      </c>
      <c r="H638" s="13">
        <f t="shared" si="112"/>
        <v>18.371428569999999</v>
      </c>
      <c r="I638" s="16">
        <f t="shared" si="119"/>
        <v>19.532502992383836</v>
      </c>
      <c r="J638" s="13">
        <f t="shared" si="113"/>
        <v>19.027706345341947</v>
      </c>
      <c r="K638" s="13">
        <f t="shared" si="114"/>
        <v>0.5047966470418892</v>
      </c>
      <c r="L638" s="13">
        <f t="shared" si="115"/>
        <v>0</v>
      </c>
      <c r="M638" s="13">
        <f t="shared" si="120"/>
        <v>0.51532933111715362</v>
      </c>
      <c r="N638" s="13">
        <f t="shared" si="116"/>
        <v>0.31950418529263525</v>
      </c>
      <c r="O638" s="13">
        <f t="shared" si="117"/>
        <v>0.31950418529263525</v>
      </c>
      <c r="Q638">
        <v>20.04021575150546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0.764285714</v>
      </c>
      <c r="G639" s="13">
        <f t="shared" si="111"/>
        <v>0</v>
      </c>
      <c r="H639" s="13">
        <f t="shared" si="112"/>
        <v>0.764285714</v>
      </c>
      <c r="I639" s="16">
        <f t="shared" si="119"/>
        <v>1.2690823610418893</v>
      </c>
      <c r="J639" s="13">
        <f t="shared" si="113"/>
        <v>1.2689960586058817</v>
      </c>
      <c r="K639" s="13">
        <f t="shared" si="114"/>
        <v>8.6302436007601457E-5</v>
      </c>
      <c r="L639" s="13">
        <f t="shared" si="115"/>
        <v>0</v>
      </c>
      <c r="M639" s="13">
        <f t="shared" si="120"/>
        <v>0.19582514582451838</v>
      </c>
      <c r="N639" s="13">
        <f t="shared" si="116"/>
        <v>0.12141159041120139</v>
      </c>
      <c r="O639" s="13">
        <f t="shared" si="117"/>
        <v>0.12141159041120139</v>
      </c>
      <c r="Q639">
        <v>23.666899756500491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0.75</v>
      </c>
      <c r="G640" s="13">
        <f t="shared" si="111"/>
        <v>0</v>
      </c>
      <c r="H640" s="13">
        <f t="shared" si="112"/>
        <v>0.75</v>
      </c>
      <c r="I640" s="16">
        <f t="shared" si="119"/>
        <v>0.7500863024360076</v>
      </c>
      <c r="J640" s="13">
        <f t="shared" si="113"/>
        <v>0.75006844347697865</v>
      </c>
      <c r="K640" s="13">
        <f t="shared" si="114"/>
        <v>1.7858959028949073E-5</v>
      </c>
      <c r="L640" s="13">
        <f t="shared" si="115"/>
        <v>0</v>
      </c>
      <c r="M640" s="13">
        <f t="shared" si="120"/>
        <v>7.4413555413316984E-2</v>
      </c>
      <c r="N640" s="13">
        <f t="shared" si="116"/>
        <v>4.613640435625653E-2</v>
      </c>
      <c r="O640" s="13">
        <f t="shared" si="117"/>
        <v>4.613640435625653E-2</v>
      </c>
      <c r="Q640">
        <v>23.651468835160451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1.8142857139999999</v>
      </c>
      <c r="G641" s="13">
        <f t="shared" si="111"/>
        <v>0</v>
      </c>
      <c r="H641" s="13">
        <f t="shared" si="112"/>
        <v>1.8142857139999999</v>
      </c>
      <c r="I641" s="16">
        <f t="shared" si="119"/>
        <v>1.8143035729590289</v>
      </c>
      <c r="J641" s="13">
        <f t="shared" si="113"/>
        <v>1.8139419982584712</v>
      </c>
      <c r="K641" s="13">
        <f t="shared" si="114"/>
        <v>3.6157470055764307E-4</v>
      </c>
      <c r="L641" s="13">
        <f t="shared" si="115"/>
        <v>0</v>
      </c>
      <c r="M641" s="13">
        <f t="shared" si="120"/>
        <v>2.8277151057060454E-2</v>
      </c>
      <c r="N641" s="13">
        <f t="shared" si="116"/>
        <v>1.7531833655377482E-2</v>
      </c>
      <c r="O641" s="13">
        <f t="shared" si="117"/>
        <v>1.7531833655377482E-2</v>
      </c>
      <c r="Q641">
        <v>21.109183000000009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4.7785714290000003</v>
      </c>
      <c r="G642" s="13">
        <f t="shared" si="111"/>
        <v>0</v>
      </c>
      <c r="H642" s="13">
        <f t="shared" si="112"/>
        <v>4.7785714290000003</v>
      </c>
      <c r="I642" s="16">
        <f t="shared" si="119"/>
        <v>4.7789330037005584</v>
      </c>
      <c r="J642" s="13">
        <f t="shared" si="113"/>
        <v>4.7742537210287974</v>
      </c>
      <c r="K642" s="13">
        <f t="shared" si="114"/>
        <v>4.679282671760987E-3</v>
      </c>
      <c r="L642" s="13">
        <f t="shared" si="115"/>
        <v>0</v>
      </c>
      <c r="M642" s="13">
        <f t="shared" si="120"/>
        <v>1.0745317401682972E-2</v>
      </c>
      <c r="N642" s="13">
        <f t="shared" si="116"/>
        <v>6.6620967890434427E-3</v>
      </c>
      <c r="O642" s="13">
        <f t="shared" si="117"/>
        <v>6.6620967890434427E-3</v>
      </c>
      <c r="Q642">
        <v>23.548298532236011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4.9642857139999998</v>
      </c>
      <c r="G643" s="13">
        <f t="shared" si="111"/>
        <v>0</v>
      </c>
      <c r="H643" s="13">
        <f t="shared" si="112"/>
        <v>4.9642857139999998</v>
      </c>
      <c r="I643" s="16">
        <f t="shared" si="119"/>
        <v>4.9689649966717608</v>
      </c>
      <c r="J643" s="13">
        <f t="shared" si="113"/>
        <v>4.9603213919558762</v>
      </c>
      <c r="K643" s="13">
        <f t="shared" si="114"/>
        <v>8.6436047158846563E-3</v>
      </c>
      <c r="L643" s="13">
        <f t="shared" si="115"/>
        <v>0</v>
      </c>
      <c r="M643" s="13">
        <f t="shared" si="120"/>
        <v>4.0832206126395296E-3</v>
      </c>
      <c r="N643" s="13">
        <f t="shared" si="116"/>
        <v>2.5315967798365084E-3</v>
      </c>
      <c r="O643" s="13">
        <f t="shared" si="117"/>
        <v>2.5315967798365084E-3</v>
      </c>
      <c r="Q643">
        <v>20.02242996338374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52.057142859999999</v>
      </c>
      <c r="G644" s="13">
        <f t="shared" si="111"/>
        <v>2.7653925107632884</v>
      </c>
      <c r="H644" s="13">
        <f t="shared" si="112"/>
        <v>49.291750349236708</v>
      </c>
      <c r="I644" s="16">
        <f t="shared" si="119"/>
        <v>49.300393953952593</v>
      </c>
      <c r="J644" s="13">
        <f t="shared" si="113"/>
        <v>39.574524610787293</v>
      </c>
      <c r="K644" s="13">
        <f t="shared" si="114"/>
        <v>9.7258693431653001</v>
      </c>
      <c r="L644" s="13">
        <f t="shared" si="115"/>
        <v>0</v>
      </c>
      <c r="M644" s="13">
        <f t="shared" si="120"/>
        <v>1.5516238328030212E-3</v>
      </c>
      <c r="N644" s="13">
        <f t="shared" si="116"/>
        <v>9.6200677633787317E-4</v>
      </c>
      <c r="O644" s="13">
        <f t="shared" si="117"/>
        <v>2.7663545175396265</v>
      </c>
      <c r="Q644">
        <v>16.66463732785974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43.47142857</v>
      </c>
      <c r="G645" s="13">
        <f t="shared" si="111"/>
        <v>1.8054855729233807</v>
      </c>
      <c r="H645" s="13">
        <f t="shared" si="112"/>
        <v>41.66594299707662</v>
      </c>
      <c r="I645" s="16">
        <f t="shared" si="119"/>
        <v>51.39181234024192</v>
      </c>
      <c r="J645" s="13">
        <f t="shared" si="113"/>
        <v>34.798689515683819</v>
      </c>
      <c r="K645" s="13">
        <f t="shared" si="114"/>
        <v>16.593122824558101</v>
      </c>
      <c r="L645" s="13">
        <f t="shared" si="115"/>
        <v>5.4913493823254473</v>
      </c>
      <c r="M645" s="13">
        <f t="shared" si="120"/>
        <v>5.4919389993819125</v>
      </c>
      <c r="N645" s="13">
        <f t="shared" si="116"/>
        <v>3.405002179616786</v>
      </c>
      <c r="O645" s="13">
        <f t="shared" si="117"/>
        <v>5.2104877525401667</v>
      </c>
      <c r="Q645">
        <v>11.7653044944849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10.49285714</v>
      </c>
      <c r="G646" s="13">
        <f t="shared" ref="G646:G709" si="122">IF((F646-$J$2)&gt;0,$I$2*(F646-$J$2),0)</f>
        <v>0</v>
      </c>
      <c r="H646" s="13">
        <f t="shared" ref="H646:H709" si="123">F646-G646</f>
        <v>10.49285714</v>
      </c>
      <c r="I646" s="16">
        <f t="shared" si="119"/>
        <v>21.594630582232654</v>
      </c>
      <c r="J646" s="13">
        <f t="shared" ref="J646:J709" si="124">I646/SQRT(1+(I646/($K$2*(300+(25*Q646)+0.05*(Q646)^3)))^2)</f>
        <v>19.390654905144068</v>
      </c>
      <c r="K646" s="13">
        <f t="shared" ref="K646:K709" si="125">I646-J646</f>
        <v>2.2039756770885859</v>
      </c>
      <c r="L646" s="13">
        <f t="shared" ref="L646:L709" si="126">IF(K646&gt;$N$2,(K646-$N$2)/$L$2,0)</f>
        <v>0</v>
      </c>
      <c r="M646" s="13">
        <f t="shared" si="120"/>
        <v>2.0869368197651266</v>
      </c>
      <c r="N646" s="13">
        <f t="shared" ref="N646:N709" si="127">$M$2*M646</f>
        <v>1.2939008282543785</v>
      </c>
      <c r="O646" s="13">
        <f t="shared" ref="O646:O709" si="128">N646+G646</f>
        <v>1.2939008282543785</v>
      </c>
      <c r="Q646">
        <v>10.715218593548389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53.56428571</v>
      </c>
      <c r="G647" s="13">
        <f t="shared" si="122"/>
        <v>2.9338953084531485</v>
      </c>
      <c r="H647" s="13">
        <f t="shared" si="123"/>
        <v>50.630390401546855</v>
      </c>
      <c r="I647" s="16">
        <f t="shared" ref="I647:I710" si="130">H647+K646-L646</f>
        <v>52.834366078635441</v>
      </c>
      <c r="J647" s="13">
        <f t="shared" si="124"/>
        <v>36.564503073927042</v>
      </c>
      <c r="K647" s="13">
        <f t="shared" si="125"/>
        <v>16.269863004708398</v>
      </c>
      <c r="L647" s="13">
        <f t="shared" si="126"/>
        <v>5.1657127032200805</v>
      </c>
      <c r="M647" s="13">
        <f t="shared" ref="M647:M710" si="131">L647+M646-N646</f>
        <v>5.9587486947308284</v>
      </c>
      <c r="N647" s="13">
        <f t="shared" si="127"/>
        <v>3.6944241907331135</v>
      </c>
      <c r="O647" s="13">
        <f t="shared" si="128"/>
        <v>6.6283194991862615</v>
      </c>
      <c r="Q647">
        <v>12.7753358885009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58.235714289999997</v>
      </c>
      <c r="G648" s="13">
        <f t="shared" si="122"/>
        <v>3.4561741255794551</v>
      </c>
      <c r="H648" s="13">
        <f t="shared" si="123"/>
        <v>54.779540164420538</v>
      </c>
      <c r="I648" s="16">
        <f t="shared" si="130"/>
        <v>65.883690465908856</v>
      </c>
      <c r="J648" s="13">
        <f t="shared" si="124"/>
        <v>43.411331079859366</v>
      </c>
      <c r="K648" s="13">
        <f t="shared" si="125"/>
        <v>22.47235938604949</v>
      </c>
      <c r="L648" s="13">
        <f t="shared" si="126"/>
        <v>11.413814693507769</v>
      </c>
      <c r="M648" s="13">
        <f t="shared" si="131"/>
        <v>13.678139197505484</v>
      </c>
      <c r="N648" s="13">
        <f t="shared" si="127"/>
        <v>8.4804463024533998</v>
      </c>
      <c r="O648" s="13">
        <f t="shared" si="128"/>
        <v>11.936620428032855</v>
      </c>
      <c r="Q648">
        <v>14.66708655994336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18.81428571</v>
      </c>
      <c r="G649" s="13">
        <f t="shared" si="122"/>
        <v>0</v>
      </c>
      <c r="H649" s="13">
        <f t="shared" si="123"/>
        <v>18.81428571</v>
      </c>
      <c r="I649" s="16">
        <f t="shared" si="130"/>
        <v>29.872830402541723</v>
      </c>
      <c r="J649" s="13">
        <f t="shared" si="124"/>
        <v>27.018212683099417</v>
      </c>
      <c r="K649" s="13">
        <f t="shared" si="125"/>
        <v>2.8546177194423059</v>
      </c>
      <c r="L649" s="13">
        <f t="shared" si="126"/>
        <v>0</v>
      </c>
      <c r="M649" s="13">
        <f t="shared" si="131"/>
        <v>5.197692895052084</v>
      </c>
      <c r="N649" s="13">
        <f t="shared" si="127"/>
        <v>3.2225695949322919</v>
      </c>
      <c r="O649" s="13">
        <f t="shared" si="128"/>
        <v>3.2225695949322919</v>
      </c>
      <c r="Q649">
        <v>15.999554093332611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17.257142859999998</v>
      </c>
      <c r="G650" s="13">
        <f t="shared" si="122"/>
        <v>0</v>
      </c>
      <c r="H650" s="13">
        <f t="shared" si="123"/>
        <v>17.257142859999998</v>
      </c>
      <c r="I650" s="16">
        <f t="shared" si="130"/>
        <v>20.111760579442304</v>
      </c>
      <c r="J650" s="13">
        <f t="shared" si="124"/>
        <v>19.438035011915375</v>
      </c>
      <c r="K650" s="13">
        <f t="shared" si="125"/>
        <v>0.67372556752692958</v>
      </c>
      <c r="L650" s="13">
        <f t="shared" si="126"/>
        <v>0</v>
      </c>
      <c r="M650" s="13">
        <f t="shared" si="131"/>
        <v>1.9751233001197921</v>
      </c>
      <c r="N650" s="13">
        <f t="shared" si="127"/>
        <v>1.2245764460742712</v>
      </c>
      <c r="O650" s="13">
        <f t="shared" si="128"/>
        <v>1.2245764460742712</v>
      </c>
      <c r="Q650">
        <v>18.536994283542231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13.43571429</v>
      </c>
      <c r="G651" s="13">
        <f t="shared" si="122"/>
        <v>0</v>
      </c>
      <c r="H651" s="13">
        <f t="shared" si="123"/>
        <v>13.43571429</v>
      </c>
      <c r="I651" s="16">
        <f t="shared" si="130"/>
        <v>14.10943985752693</v>
      </c>
      <c r="J651" s="13">
        <f t="shared" si="124"/>
        <v>13.97898967502082</v>
      </c>
      <c r="K651" s="13">
        <f t="shared" si="125"/>
        <v>0.13045018250610951</v>
      </c>
      <c r="L651" s="13">
        <f t="shared" si="126"/>
        <v>0</v>
      </c>
      <c r="M651" s="13">
        <f t="shared" si="131"/>
        <v>0.75054685404552091</v>
      </c>
      <c r="N651" s="13">
        <f t="shared" si="127"/>
        <v>0.46533904950822297</v>
      </c>
      <c r="O651" s="13">
        <f t="shared" si="128"/>
        <v>0.46533904950822297</v>
      </c>
      <c r="Q651">
        <v>22.890629752234631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4.3071428569999997</v>
      </c>
      <c r="G652" s="13">
        <f t="shared" si="122"/>
        <v>0</v>
      </c>
      <c r="H652" s="13">
        <f t="shared" si="123"/>
        <v>4.3071428569999997</v>
      </c>
      <c r="I652" s="16">
        <f t="shared" si="130"/>
        <v>4.4375930395061092</v>
      </c>
      <c r="J652" s="13">
        <f t="shared" si="124"/>
        <v>4.432559331408032</v>
      </c>
      <c r="K652" s="13">
        <f t="shared" si="125"/>
        <v>5.0337080980771276E-3</v>
      </c>
      <c r="L652" s="13">
        <f t="shared" si="126"/>
        <v>0</v>
      </c>
      <c r="M652" s="13">
        <f t="shared" si="131"/>
        <v>0.28520780453729794</v>
      </c>
      <c r="N652" s="13">
        <f t="shared" si="127"/>
        <v>0.17682883881312472</v>
      </c>
      <c r="O652" s="13">
        <f t="shared" si="128"/>
        <v>0.17682883881312472</v>
      </c>
      <c r="Q652">
        <v>21.451222000000001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2.7785714289999999</v>
      </c>
      <c r="G653" s="13">
        <f t="shared" si="122"/>
        <v>0</v>
      </c>
      <c r="H653" s="13">
        <f t="shared" si="123"/>
        <v>2.7785714289999999</v>
      </c>
      <c r="I653" s="16">
        <f t="shared" si="130"/>
        <v>2.783605137098077</v>
      </c>
      <c r="J653" s="13">
        <f t="shared" si="124"/>
        <v>2.7827457844714432</v>
      </c>
      <c r="K653" s="13">
        <f t="shared" si="125"/>
        <v>8.5935262663383583E-4</v>
      </c>
      <c r="L653" s="13">
        <f t="shared" si="126"/>
        <v>0</v>
      </c>
      <c r="M653" s="13">
        <f t="shared" si="131"/>
        <v>0.10837896572417322</v>
      </c>
      <c r="N653" s="13">
        <f t="shared" si="127"/>
        <v>6.7194958748987399E-2</v>
      </c>
      <c r="O653" s="13">
        <f t="shared" si="128"/>
        <v>6.7194958748987399E-2</v>
      </c>
      <c r="Q653">
        <v>24.078535294852259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13.49285714</v>
      </c>
      <c r="G654" s="13">
        <f t="shared" si="122"/>
        <v>0</v>
      </c>
      <c r="H654" s="13">
        <f t="shared" si="123"/>
        <v>13.49285714</v>
      </c>
      <c r="I654" s="16">
        <f t="shared" si="130"/>
        <v>13.493716492626634</v>
      </c>
      <c r="J654" s="13">
        <f t="shared" si="124"/>
        <v>13.395621103785402</v>
      </c>
      <c r="K654" s="13">
        <f t="shared" si="125"/>
        <v>9.8095388841231923E-2</v>
      </c>
      <c r="L654" s="13">
        <f t="shared" si="126"/>
        <v>0</v>
      </c>
      <c r="M654" s="13">
        <f t="shared" si="131"/>
        <v>4.1184006975185816E-2</v>
      </c>
      <c r="N654" s="13">
        <f t="shared" si="127"/>
        <v>2.5534084324615205E-2</v>
      </c>
      <c r="O654" s="13">
        <f t="shared" si="128"/>
        <v>2.5534084324615205E-2</v>
      </c>
      <c r="Q654">
        <v>23.988728428647711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28.942857140000001</v>
      </c>
      <c r="G655" s="13">
        <f t="shared" si="122"/>
        <v>0.18115053899347017</v>
      </c>
      <c r="H655" s="13">
        <f t="shared" si="123"/>
        <v>28.76170660100653</v>
      </c>
      <c r="I655" s="16">
        <f t="shared" si="130"/>
        <v>28.85980198984776</v>
      </c>
      <c r="J655" s="13">
        <f t="shared" si="124"/>
        <v>27.03715237817811</v>
      </c>
      <c r="K655" s="13">
        <f t="shared" si="125"/>
        <v>1.8226496116696502</v>
      </c>
      <c r="L655" s="13">
        <f t="shared" si="126"/>
        <v>0</v>
      </c>
      <c r="M655" s="13">
        <f t="shared" si="131"/>
        <v>1.5649922650570611E-2</v>
      </c>
      <c r="N655" s="13">
        <f t="shared" si="127"/>
        <v>9.7029520433537797E-3</v>
      </c>
      <c r="O655" s="13">
        <f t="shared" si="128"/>
        <v>0.19085349103682395</v>
      </c>
      <c r="Q655">
        <v>18.82722657313446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22.035714290000001</v>
      </c>
      <c r="G656" s="13">
        <f t="shared" si="122"/>
        <v>0</v>
      </c>
      <c r="H656" s="13">
        <f t="shared" si="123"/>
        <v>22.035714290000001</v>
      </c>
      <c r="I656" s="16">
        <f t="shared" si="130"/>
        <v>23.858363901669652</v>
      </c>
      <c r="J656" s="13">
        <f t="shared" si="124"/>
        <v>22.156860147844416</v>
      </c>
      <c r="K656" s="13">
        <f t="shared" si="125"/>
        <v>1.7015037538252358</v>
      </c>
      <c r="L656" s="13">
        <f t="shared" si="126"/>
        <v>0</v>
      </c>
      <c r="M656" s="13">
        <f t="shared" si="131"/>
        <v>5.9469706072168317E-3</v>
      </c>
      <c r="N656" s="13">
        <f t="shared" si="127"/>
        <v>3.6871217764744358E-3</v>
      </c>
      <c r="O656" s="13">
        <f t="shared" si="128"/>
        <v>3.6871217764744358E-3</v>
      </c>
      <c r="Q656">
        <v>15.164254193794029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46.457142859999998</v>
      </c>
      <c r="G657" s="13">
        <f t="shared" si="122"/>
        <v>2.1392968045313161</v>
      </c>
      <c r="H657" s="13">
        <f t="shared" si="123"/>
        <v>44.317846055468678</v>
      </c>
      <c r="I657" s="16">
        <f t="shared" si="130"/>
        <v>46.019349809293914</v>
      </c>
      <c r="J657" s="13">
        <f t="shared" si="124"/>
        <v>35.700671211216701</v>
      </c>
      <c r="K657" s="13">
        <f t="shared" si="125"/>
        <v>10.318678598077213</v>
      </c>
      <c r="L657" s="13">
        <f t="shared" si="126"/>
        <v>0</v>
      </c>
      <c r="M657" s="13">
        <f t="shared" si="131"/>
        <v>2.2598488307423959E-3</v>
      </c>
      <c r="N657" s="13">
        <f t="shared" si="127"/>
        <v>1.4011062750602856E-3</v>
      </c>
      <c r="O657" s="13">
        <f t="shared" si="128"/>
        <v>2.1406979108063764</v>
      </c>
      <c r="Q657">
        <v>14.381180196515819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7.292857143</v>
      </c>
      <c r="G658" s="13">
        <f t="shared" si="122"/>
        <v>0</v>
      </c>
      <c r="H658" s="13">
        <f t="shared" si="123"/>
        <v>7.292857143</v>
      </c>
      <c r="I658" s="16">
        <f t="shared" si="130"/>
        <v>17.611535741077212</v>
      </c>
      <c r="J658" s="13">
        <f t="shared" si="124"/>
        <v>16.315842170799865</v>
      </c>
      <c r="K658" s="13">
        <f t="shared" si="125"/>
        <v>1.2956935702773471</v>
      </c>
      <c r="L658" s="13">
        <f t="shared" si="126"/>
        <v>0</v>
      </c>
      <c r="M658" s="13">
        <f t="shared" si="131"/>
        <v>8.5874255568211036E-4</v>
      </c>
      <c r="N658" s="13">
        <f t="shared" si="127"/>
        <v>5.3242038452290844E-4</v>
      </c>
      <c r="O658" s="13">
        <f t="shared" si="128"/>
        <v>5.3242038452290844E-4</v>
      </c>
      <c r="Q658">
        <v>10.46986059354839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16.350000000000001</v>
      </c>
      <c r="G659" s="13">
        <f t="shared" si="122"/>
        <v>0</v>
      </c>
      <c r="H659" s="13">
        <f t="shared" si="123"/>
        <v>16.350000000000001</v>
      </c>
      <c r="I659" s="16">
        <f t="shared" si="130"/>
        <v>17.645693570277349</v>
      </c>
      <c r="J659" s="13">
        <f t="shared" si="124"/>
        <v>16.926598237520373</v>
      </c>
      <c r="K659" s="13">
        <f t="shared" si="125"/>
        <v>0.71909533275697513</v>
      </c>
      <c r="L659" s="13">
        <f t="shared" si="126"/>
        <v>0</v>
      </c>
      <c r="M659" s="13">
        <f t="shared" si="131"/>
        <v>3.2632217115920192E-4</v>
      </c>
      <c r="N659" s="13">
        <f t="shared" si="127"/>
        <v>2.0231974611870519E-4</v>
      </c>
      <c r="O659" s="13">
        <f t="shared" si="128"/>
        <v>2.0231974611870519E-4</v>
      </c>
      <c r="Q659">
        <v>15.202878204118649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57.792857140000002</v>
      </c>
      <c r="G660" s="13">
        <f t="shared" si="122"/>
        <v>3.4066614541349685</v>
      </c>
      <c r="H660" s="13">
        <f t="shared" si="123"/>
        <v>54.386195685865033</v>
      </c>
      <c r="I660" s="16">
        <f t="shared" si="130"/>
        <v>55.105291018622012</v>
      </c>
      <c r="J660" s="13">
        <f t="shared" si="124"/>
        <v>43.013277058935188</v>
      </c>
      <c r="K660" s="13">
        <f t="shared" si="125"/>
        <v>12.092013959686824</v>
      </c>
      <c r="L660" s="13">
        <f t="shared" si="126"/>
        <v>0.95714484143976575</v>
      </c>
      <c r="M660" s="13">
        <f t="shared" si="131"/>
        <v>0.95726884386480626</v>
      </c>
      <c r="N660" s="13">
        <f t="shared" si="127"/>
        <v>0.59350668319617983</v>
      </c>
      <c r="O660" s="13">
        <f t="shared" si="128"/>
        <v>4.0001681373311486</v>
      </c>
      <c r="Q660">
        <v>17.180113957656769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97.55</v>
      </c>
      <c r="G661" s="13">
        <f t="shared" si="122"/>
        <v>7.8516215321165932</v>
      </c>
      <c r="H661" s="13">
        <f t="shared" si="123"/>
        <v>89.698378467883401</v>
      </c>
      <c r="I661" s="16">
        <f t="shared" si="130"/>
        <v>100.83324758613045</v>
      </c>
      <c r="J661" s="13">
        <f t="shared" si="124"/>
        <v>51.855341843402265</v>
      </c>
      <c r="K661" s="13">
        <f t="shared" si="125"/>
        <v>48.97790574272819</v>
      </c>
      <c r="L661" s="13">
        <f t="shared" si="126"/>
        <v>38.11425057655444</v>
      </c>
      <c r="M661" s="13">
        <f t="shared" si="131"/>
        <v>38.478012737223061</v>
      </c>
      <c r="N661" s="13">
        <f t="shared" si="127"/>
        <v>23.856367897078297</v>
      </c>
      <c r="O661" s="13">
        <f t="shared" si="128"/>
        <v>31.707989429194889</v>
      </c>
      <c r="Q661">
        <v>15.33632381081736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4.9285714289999998</v>
      </c>
      <c r="G662" s="13">
        <f t="shared" si="122"/>
        <v>0</v>
      </c>
      <c r="H662" s="13">
        <f t="shared" si="123"/>
        <v>4.9285714289999998</v>
      </c>
      <c r="I662" s="16">
        <f t="shared" si="130"/>
        <v>15.792226595173751</v>
      </c>
      <c r="J662" s="13">
        <f t="shared" si="124"/>
        <v>15.446846143192573</v>
      </c>
      <c r="K662" s="13">
        <f t="shared" si="125"/>
        <v>0.34538045198117828</v>
      </c>
      <c r="L662" s="13">
        <f t="shared" si="126"/>
        <v>0</v>
      </c>
      <c r="M662" s="13">
        <f t="shared" si="131"/>
        <v>14.621644840144764</v>
      </c>
      <c r="N662" s="13">
        <f t="shared" si="127"/>
        <v>9.0654198008897531</v>
      </c>
      <c r="O662" s="13">
        <f t="shared" si="128"/>
        <v>9.0654198008897531</v>
      </c>
      <c r="Q662">
        <v>18.26015674407558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2.835714286</v>
      </c>
      <c r="G663" s="13">
        <f t="shared" si="122"/>
        <v>0</v>
      </c>
      <c r="H663" s="13">
        <f t="shared" si="123"/>
        <v>2.835714286</v>
      </c>
      <c r="I663" s="16">
        <f t="shared" si="130"/>
        <v>3.1810947379811783</v>
      </c>
      <c r="J663" s="13">
        <f t="shared" si="124"/>
        <v>3.1794773176784554</v>
      </c>
      <c r="K663" s="13">
        <f t="shared" si="125"/>
        <v>1.6174203027228273E-3</v>
      </c>
      <c r="L663" s="13">
        <f t="shared" si="126"/>
        <v>0</v>
      </c>
      <c r="M663" s="13">
        <f t="shared" si="131"/>
        <v>5.5562250392550112</v>
      </c>
      <c r="N663" s="13">
        <f t="shared" si="127"/>
        <v>3.4448595243381068</v>
      </c>
      <c r="O663" s="13">
        <f t="shared" si="128"/>
        <v>3.4448595243381068</v>
      </c>
      <c r="Q663">
        <v>22.425602063400429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3.6785714289999998</v>
      </c>
      <c r="G664" s="13">
        <f t="shared" si="122"/>
        <v>0</v>
      </c>
      <c r="H664" s="13">
        <f t="shared" si="123"/>
        <v>3.6785714289999998</v>
      </c>
      <c r="I664" s="16">
        <f t="shared" si="130"/>
        <v>3.6801888493027226</v>
      </c>
      <c r="J664" s="13">
        <f t="shared" si="124"/>
        <v>3.6777992534703499</v>
      </c>
      <c r="K664" s="13">
        <f t="shared" si="125"/>
        <v>2.3895958323727484E-3</v>
      </c>
      <c r="L664" s="13">
        <f t="shared" si="126"/>
        <v>0</v>
      </c>
      <c r="M664" s="13">
        <f t="shared" si="131"/>
        <v>2.1113655149169044</v>
      </c>
      <c r="N664" s="13">
        <f t="shared" si="127"/>
        <v>1.3090466192484806</v>
      </c>
      <c r="O664" s="13">
        <f t="shared" si="128"/>
        <v>1.3090466192484806</v>
      </c>
      <c r="Q664">
        <v>22.757079476171938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4.5071428569999998</v>
      </c>
      <c r="G665" s="13">
        <f t="shared" si="122"/>
        <v>0</v>
      </c>
      <c r="H665" s="13">
        <f t="shared" si="123"/>
        <v>4.5071428569999998</v>
      </c>
      <c r="I665" s="16">
        <f t="shared" si="130"/>
        <v>4.5095324528323726</v>
      </c>
      <c r="J665" s="13">
        <f t="shared" si="124"/>
        <v>4.5042823940160348</v>
      </c>
      <c r="K665" s="13">
        <f t="shared" si="125"/>
        <v>5.250058816337777E-3</v>
      </c>
      <c r="L665" s="13">
        <f t="shared" si="126"/>
        <v>0</v>
      </c>
      <c r="M665" s="13">
        <f t="shared" si="131"/>
        <v>0.80231889566842374</v>
      </c>
      <c r="N665" s="13">
        <f t="shared" si="127"/>
        <v>0.49743771531442271</v>
      </c>
      <c r="O665" s="13">
        <f t="shared" si="128"/>
        <v>0.49743771531442271</v>
      </c>
      <c r="Q665">
        <v>21.494481000000011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11.16428571</v>
      </c>
      <c r="G666" s="13">
        <f t="shared" si="122"/>
        <v>0</v>
      </c>
      <c r="H666" s="13">
        <f t="shared" si="123"/>
        <v>11.16428571</v>
      </c>
      <c r="I666" s="16">
        <f t="shared" si="130"/>
        <v>11.169535768816338</v>
      </c>
      <c r="J666" s="13">
        <f t="shared" si="124"/>
        <v>11.101671668730063</v>
      </c>
      <c r="K666" s="13">
        <f t="shared" si="125"/>
        <v>6.7864100086275414E-2</v>
      </c>
      <c r="L666" s="13">
        <f t="shared" si="126"/>
        <v>0</v>
      </c>
      <c r="M666" s="13">
        <f t="shared" si="131"/>
        <v>0.30488118035400102</v>
      </c>
      <c r="N666" s="13">
        <f t="shared" si="127"/>
        <v>0.18902633181948064</v>
      </c>
      <c r="O666" s="13">
        <f t="shared" si="128"/>
        <v>0.18902633181948064</v>
      </c>
      <c r="Q666">
        <v>22.58759675692971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37.535714290000001</v>
      </c>
      <c r="G667" s="13">
        <f t="shared" si="122"/>
        <v>1.1418560686148451</v>
      </c>
      <c r="H667" s="13">
        <f t="shared" si="123"/>
        <v>36.393858221385159</v>
      </c>
      <c r="I667" s="16">
        <f t="shared" si="130"/>
        <v>36.461722321471434</v>
      </c>
      <c r="J667" s="13">
        <f t="shared" si="124"/>
        <v>32.642553917518711</v>
      </c>
      <c r="K667" s="13">
        <f t="shared" si="125"/>
        <v>3.8191684039527232</v>
      </c>
      <c r="L667" s="13">
        <f t="shared" si="126"/>
        <v>0</v>
      </c>
      <c r="M667" s="13">
        <f t="shared" si="131"/>
        <v>0.11585484853452038</v>
      </c>
      <c r="N667" s="13">
        <f t="shared" si="127"/>
        <v>7.1830006091402637E-2</v>
      </c>
      <c r="O667" s="13">
        <f t="shared" si="128"/>
        <v>1.2136860747062477</v>
      </c>
      <c r="Q667">
        <v>18.067950945165968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28.514285709999999</v>
      </c>
      <c r="G668" s="13">
        <f t="shared" si="122"/>
        <v>0.13323505111191711</v>
      </c>
      <c r="H668" s="13">
        <f t="shared" si="123"/>
        <v>28.381050658888082</v>
      </c>
      <c r="I668" s="16">
        <f t="shared" si="130"/>
        <v>32.200219062840802</v>
      </c>
      <c r="J668" s="13">
        <f t="shared" si="124"/>
        <v>27.821148710017919</v>
      </c>
      <c r="K668" s="13">
        <f t="shared" si="125"/>
        <v>4.3790703528228825</v>
      </c>
      <c r="L668" s="13">
        <f t="shared" si="126"/>
        <v>0</v>
      </c>
      <c r="M668" s="13">
        <f t="shared" si="131"/>
        <v>4.4024842443117745E-2</v>
      </c>
      <c r="N668" s="13">
        <f t="shared" si="127"/>
        <v>2.7295402314733003E-2</v>
      </c>
      <c r="O668" s="13">
        <f t="shared" si="128"/>
        <v>0.16053045342665012</v>
      </c>
      <c r="Q668">
        <v>14.040205525523991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38.85</v>
      </c>
      <c r="G669" s="13">
        <f t="shared" si="122"/>
        <v>1.2887968971493162</v>
      </c>
      <c r="H669" s="13">
        <f t="shared" si="123"/>
        <v>37.561203102850683</v>
      </c>
      <c r="I669" s="16">
        <f t="shared" si="130"/>
        <v>41.940273455673562</v>
      </c>
      <c r="J669" s="13">
        <f t="shared" si="124"/>
        <v>31.548774923117179</v>
      </c>
      <c r="K669" s="13">
        <f t="shared" si="125"/>
        <v>10.391498532556383</v>
      </c>
      <c r="L669" s="13">
        <f t="shared" si="126"/>
        <v>0</v>
      </c>
      <c r="M669" s="13">
        <f t="shared" si="131"/>
        <v>1.6729440128384742E-2</v>
      </c>
      <c r="N669" s="13">
        <f t="shared" si="127"/>
        <v>1.037225287959854E-2</v>
      </c>
      <c r="O669" s="13">
        <f t="shared" si="128"/>
        <v>1.2991691500289149</v>
      </c>
      <c r="Q669">
        <v>11.94870777881129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21.57857143</v>
      </c>
      <c r="G670" s="13">
        <f t="shared" si="122"/>
        <v>0</v>
      </c>
      <c r="H670" s="13">
        <f t="shared" si="123"/>
        <v>21.57857143</v>
      </c>
      <c r="I670" s="16">
        <f t="shared" si="130"/>
        <v>31.970069962556384</v>
      </c>
      <c r="J670" s="13">
        <f t="shared" si="124"/>
        <v>26.172381255115685</v>
      </c>
      <c r="K670" s="13">
        <f t="shared" si="125"/>
        <v>5.7976887074406989</v>
      </c>
      <c r="L670" s="13">
        <f t="shared" si="126"/>
        <v>0</v>
      </c>
      <c r="M670" s="13">
        <f t="shared" si="131"/>
        <v>6.357187248786202E-3</v>
      </c>
      <c r="N670" s="13">
        <f t="shared" si="127"/>
        <v>3.9414560942474452E-3</v>
      </c>
      <c r="O670" s="13">
        <f t="shared" si="128"/>
        <v>3.9414560942474452E-3</v>
      </c>
      <c r="Q670">
        <v>11.21833859354839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13.96428571</v>
      </c>
      <c r="G671" s="13">
        <f t="shared" si="122"/>
        <v>0</v>
      </c>
      <c r="H671" s="13">
        <f t="shared" si="123"/>
        <v>13.96428571</v>
      </c>
      <c r="I671" s="16">
        <f t="shared" si="130"/>
        <v>19.761974417440697</v>
      </c>
      <c r="J671" s="13">
        <f t="shared" si="124"/>
        <v>18.637837962548428</v>
      </c>
      <c r="K671" s="13">
        <f t="shared" si="125"/>
        <v>1.1241364548922697</v>
      </c>
      <c r="L671" s="13">
        <f t="shared" si="126"/>
        <v>0</v>
      </c>
      <c r="M671" s="13">
        <f t="shared" si="131"/>
        <v>2.4157311545387567E-3</v>
      </c>
      <c r="N671" s="13">
        <f t="shared" si="127"/>
        <v>1.4977533158140291E-3</v>
      </c>
      <c r="O671" s="13">
        <f t="shared" si="128"/>
        <v>1.4977533158140291E-3</v>
      </c>
      <c r="Q671">
        <v>14.24860649822369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29.035714290000001</v>
      </c>
      <c r="G672" s="13">
        <f t="shared" si="122"/>
        <v>0.19153222879845916</v>
      </c>
      <c r="H672" s="13">
        <f t="shared" si="123"/>
        <v>28.844182061201543</v>
      </c>
      <c r="I672" s="16">
        <f t="shared" si="130"/>
        <v>29.968318516093813</v>
      </c>
      <c r="J672" s="13">
        <f t="shared" si="124"/>
        <v>26.68453697233689</v>
      </c>
      <c r="K672" s="13">
        <f t="shared" si="125"/>
        <v>3.2837815437569233</v>
      </c>
      <c r="L672" s="13">
        <f t="shared" si="126"/>
        <v>0</v>
      </c>
      <c r="M672" s="13">
        <f t="shared" si="131"/>
        <v>9.1797783872472763E-4</v>
      </c>
      <c r="N672" s="13">
        <f t="shared" si="127"/>
        <v>5.691462600093311E-4</v>
      </c>
      <c r="O672" s="13">
        <f t="shared" si="128"/>
        <v>0.1921013750584685</v>
      </c>
      <c r="Q672">
        <v>14.894543222044909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83.45</v>
      </c>
      <c r="G673" s="13">
        <f t="shared" si="122"/>
        <v>6.275201986068236</v>
      </c>
      <c r="H673" s="13">
        <f t="shared" si="123"/>
        <v>77.174798013931763</v>
      </c>
      <c r="I673" s="16">
        <f t="shared" si="130"/>
        <v>80.458579557688694</v>
      </c>
      <c r="J673" s="13">
        <f t="shared" si="124"/>
        <v>48.747919979277718</v>
      </c>
      <c r="K673" s="13">
        <f t="shared" si="125"/>
        <v>31.710659578410976</v>
      </c>
      <c r="L673" s="13">
        <f t="shared" si="126"/>
        <v>20.720042100977604</v>
      </c>
      <c r="M673" s="13">
        <f t="shared" si="131"/>
        <v>20.72039093255632</v>
      </c>
      <c r="N673" s="13">
        <f t="shared" si="127"/>
        <v>12.846642378184919</v>
      </c>
      <c r="O673" s="13">
        <f t="shared" si="128"/>
        <v>19.121844364253157</v>
      </c>
      <c r="Q673">
        <v>15.52723403915237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0.114285714</v>
      </c>
      <c r="G674" s="13">
        <f t="shared" si="122"/>
        <v>0</v>
      </c>
      <c r="H674" s="13">
        <f t="shared" si="123"/>
        <v>0.114285714</v>
      </c>
      <c r="I674" s="16">
        <f t="shared" si="130"/>
        <v>11.104903191433372</v>
      </c>
      <c r="J674" s="13">
        <f t="shared" si="124"/>
        <v>11.004671428724741</v>
      </c>
      <c r="K674" s="13">
        <f t="shared" si="125"/>
        <v>0.10023176270863132</v>
      </c>
      <c r="L674" s="13">
        <f t="shared" si="126"/>
        <v>0</v>
      </c>
      <c r="M674" s="13">
        <f t="shared" si="131"/>
        <v>7.8737485543714012</v>
      </c>
      <c r="N674" s="13">
        <f t="shared" si="127"/>
        <v>4.881724103710269</v>
      </c>
      <c r="O674" s="13">
        <f t="shared" si="128"/>
        <v>4.881724103710269</v>
      </c>
      <c r="Q674">
        <v>19.67557404037894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4.0071428569999998</v>
      </c>
      <c r="G675" s="13">
        <f t="shared" si="122"/>
        <v>0</v>
      </c>
      <c r="H675" s="13">
        <f t="shared" si="123"/>
        <v>4.0071428569999998</v>
      </c>
      <c r="I675" s="16">
        <f t="shared" si="130"/>
        <v>4.1073746197086312</v>
      </c>
      <c r="J675" s="13">
        <f t="shared" si="124"/>
        <v>4.1046628180888494</v>
      </c>
      <c r="K675" s="13">
        <f t="shared" si="125"/>
        <v>2.7118016197817951E-3</v>
      </c>
      <c r="L675" s="13">
        <f t="shared" si="126"/>
        <v>0</v>
      </c>
      <c r="M675" s="13">
        <f t="shared" si="131"/>
        <v>2.9920244506611322</v>
      </c>
      <c r="N675" s="13">
        <f t="shared" si="127"/>
        <v>1.8550551594099018</v>
      </c>
      <c r="O675" s="13">
        <f t="shared" si="128"/>
        <v>1.8550551594099018</v>
      </c>
      <c r="Q675">
        <v>24.202860982091462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0.72857142900000005</v>
      </c>
      <c r="G676" s="13">
        <f t="shared" si="122"/>
        <v>0</v>
      </c>
      <c r="H676" s="13">
        <f t="shared" si="123"/>
        <v>0.72857142900000005</v>
      </c>
      <c r="I676" s="16">
        <f t="shared" si="130"/>
        <v>0.73128323061978184</v>
      </c>
      <c r="J676" s="13">
        <f t="shared" si="124"/>
        <v>0.73126833790947787</v>
      </c>
      <c r="K676" s="13">
        <f t="shared" si="125"/>
        <v>1.489271030397088E-5</v>
      </c>
      <c r="L676" s="13">
        <f t="shared" si="126"/>
        <v>0</v>
      </c>
      <c r="M676" s="13">
        <f t="shared" si="131"/>
        <v>1.1369692912512304</v>
      </c>
      <c r="N676" s="13">
        <f t="shared" si="127"/>
        <v>0.70492096057576281</v>
      </c>
      <c r="O676" s="13">
        <f t="shared" si="128"/>
        <v>0.70492096057576281</v>
      </c>
      <c r="Q676">
        <v>24.404896577759061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22.35</v>
      </c>
      <c r="G677" s="13">
        <f t="shared" si="122"/>
        <v>0</v>
      </c>
      <c r="H677" s="13">
        <f t="shared" si="123"/>
        <v>22.35</v>
      </c>
      <c r="I677" s="16">
        <f t="shared" si="130"/>
        <v>22.350014892710306</v>
      </c>
      <c r="J677" s="13">
        <f t="shared" si="124"/>
        <v>21.824259267018647</v>
      </c>
      <c r="K677" s="13">
        <f t="shared" si="125"/>
        <v>0.52575562569165868</v>
      </c>
      <c r="L677" s="13">
        <f t="shared" si="126"/>
        <v>0</v>
      </c>
      <c r="M677" s="13">
        <f t="shared" si="131"/>
        <v>0.43204833067546755</v>
      </c>
      <c r="N677" s="13">
        <f t="shared" si="127"/>
        <v>0.2678699650187899</v>
      </c>
      <c r="O677" s="13">
        <f t="shared" si="128"/>
        <v>0.2678699650187899</v>
      </c>
      <c r="Q677">
        <v>22.636915000000009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0.485714286</v>
      </c>
      <c r="G678" s="13">
        <f t="shared" si="122"/>
        <v>0</v>
      </c>
      <c r="H678" s="13">
        <f t="shared" si="123"/>
        <v>0.485714286</v>
      </c>
      <c r="I678" s="16">
        <f t="shared" si="130"/>
        <v>1.0114699116916586</v>
      </c>
      <c r="J678" s="13">
        <f t="shared" si="124"/>
        <v>1.0114332769859136</v>
      </c>
      <c r="K678" s="13">
        <f t="shared" si="125"/>
        <v>3.6634705744997831E-5</v>
      </c>
      <c r="L678" s="13">
        <f t="shared" si="126"/>
        <v>0</v>
      </c>
      <c r="M678" s="13">
        <f t="shared" si="131"/>
        <v>0.16417836565667765</v>
      </c>
      <c r="N678" s="13">
        <f t="shared" si="127"/>
        <v>0.10179058670714014</v>
      </c>
      <c r="O678" s="13">
        <f t="shared" si="128"/>
        <v>0.10179058670714014</v>
      </c>
      <c r="Q678">
        <v>24.927746898517661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39.735714289999997</v>
      </c>
      <c r="G679" s="13">
        <f t="shared" si="122"/>
        <v>1.3878222389202621</v>
      </c>
      <c r="H679" s="13">
        <f t="shared" si="123"/>
        <v>38.347892051079732</v>
      </c>
      <c r="I679" s="16">
        <f t="shared" si="130"/>
        <v>38.347928685785476</v>
      </c>
      <c r="J679" s="13">
        <f t="shared" si="124"/>
        <v>34.748384091806642</v>
      </c>
      <c r="K679" s="13">
        <f t="shared" si="125"/>
        <v>3.599544593978834</v>
      </c>
      <c r="L679" s="13">
        <f t="shared" si="126"/>
        <v>0</v>
      </c>
      <c r="M679" s="13">
        <f t="shared" si="131"/>
        <v>6.2387778949537509E-2</v>
      </c>
      <c r="N679" s="13">
        <f t="shared" si="127"/>
        <v>3.8680422948713253E-2</v>
      </c>
      <c r="O679" s="13">
        <f t="shared" si="128"/>
        <v>1.4265026618689753</v>
      </c>
      <c r="Q679">
        <v>19.68552215644705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47.507142860000002</v>
      </c>
      <c r="G680" s="13">
        <f t="shared" si="122"/>
        <v>2.2566897494498113</v>
      </c>
      <c r="H680" s="13">
        <f t="shared" si="123"/>
        <v>45.25045311055019</v>
      </c>
      <c r="I680" s="16">
        <f t="shared" si="130"/>
        <v>48.849997704529024</v>
      </c>
      <c r="J680" s="13">
        <f t="shared" si="124"/>
        <v>37.138030728767212</v>
      </c>
      <c r="K680" s="13">
        <f t="shared" si="125"/>
        <v>11.711966975761811</v>
      </c>
      <c r="L680" s="13">
        <f t="shared" si="126"/>
        <v>0.57430345457364729</v>
      </c>
      <c r="M680" s="13">
        <f t="shared" si="131"/>
        <v>0.59801081057447159</v>
      </c>
      <c r="N680" s="13">
        <f t="shared" si="127"/>
        <v>0.37076670255617239</v>
      </c>
      <c r="O680" s="13">
        <f t="shared" si="128"/>
        <v>2.6274564520059838</v>
      </c>
      <c r="Q680">
        <v>14.53087890689968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52.692857140000001</v>
      </c>
      <c r="G681" s="13">
        <f t="shared" si="122"/>
        <v>2.8364671502451366</v>
      </c>
      <c r="H681" s="13">
        <f t="shared" si="123"/>
        <v>49.856389989754867</v>
      </c>
      <c r="I681" s="16">
        <f t="shared" si="130"/>
        <v>60.994053510943033</v>
      </c>
      <c r="J681" s="13">
        <f t="shared" si="124"/>
        <v>38.135260700360469</v>
      </c>
      <c r="K681" s="13">
        <f t="shared" si="125"/>
        <v>22.858792810582564</v>
      </c>
      <c r="L681" s="13">
        <f t="shared" si="126"/>
        <v>11.803089479092849</v>
      </c>
      <c r="M681" s="13">
        <f t="shared" si="131"/>
        <v>12.030333587111148</v>
      </c>
      <c r="N681" s="13">
        <f t="shared" si="127"/>
        <v>7.4588068240089118</v>
      </c>
      <c r="O681" s="13">
        <f t="shared" si="128"/>
        <v>10.295273974254048</v>
      </c>
      <c r="Q681">
        <v>12.247681304401031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28</v>
      </c>
      <c r="G682" s="13">
        <f t="shared" si="122"/>
        <v>7.5736466324870549E-2</v>
      </c>
      <c r="H682" s="13">
        <f t="shared" si="123"/>
        <v>27.924263533675131</v>
      </c>
      <c r="I682" s="16">
        <f t="shared" si="130"/>
        <v>38.979966865164847</v>
      </c>
      <c r="J682" s="13">
        <f t="shared" si="124"/>
        <v>29.404239256743537</v>
      </c>
      <c r="K682" s="13">
        <f t="shared" si="125"/>
        <v>9.5757276084213103</v>
      </c>
      <c r="L682" s="13">
        <f t="shared" si="126"/>
        <v>0</v>
      </c>
      <c r="M682" s="13">
        <f t="shared" si="131"/>
        <v>4.571526763102236</v>
      </c>
      <c r="N682" s="13">
        <f t="shared" si="127"/>
        <v>2.8343465931233864</v>
      </c>
      <c r="O682" s="13">
        <f t="shared" si="128"/>
        <v>2.9100830594482572</v>
      </c>
      <c r="Q682">
        <v>10.96093359354839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24.42142857</v>
      </c>
      <c r="G683" s="13">
        <f t="shared" si="122"/>
        <v>0</v>
      </c>
      <c r="H683" s="13">
        <f t="shared" si="123"/>
        <v>24.42142857</v>
      </c>
      <c r="I683" s="16">
        <f t="shared" si="130"/>
        <v>33.997156178421307</v>
      </c>
      <c r="J683" s="13">
        <f t="shared" si="124"/>
        <v>29.36705767790502</v>
      </c>
      <c r="K683" s="13">
        <f t="shared" si="125"/>
        <v>4.6300985005162865</v>
      </c>
      <c r="L683" s="13">
        <f t="shared" si="126"/>
        <v>0</v>
      </c>
      <c r="M683" s="13">
        <f t="shared" si="131"/>
        <v>1.7371801699788496</v>
      </c>
      <c r="N683" s="13">
        <f t="shared" si="127"/>
        <v>1.0770517053868867</v>
      </c>
      <c r="O683" s="13">
        <f t="shared" si="128"/>
        <v>1.0770517053868867</v>
      </c>
      <c r="Q683">
        <v>14.81052226136922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36.52857143</v>
      </c>
      <c r="G684" s="13">
        <f t="shared" si="122"/>
        <v>1.0292546721490969</v>
      </c>
      <c r="H684" s="13">
        <f t="shared" si="123"/>
        <v>35.499316757850906</v>
      </c>
      <c r="I684" s="16">
        <f t="shared" si="130"/>
        <v>40.129415258367189</v>
      </c>
      <c r="J684" s="13">
        <f t="shared" si="124"/>
        <v>33.356632977716494</v>
      </c>
      <c r="K684" s="13">
        <f t="shared" si="125"/>
        <v>6.772782280650695</v>
      </c>
      <c r="L684" s="13">
        <f t="shared" si="126"/>
        <v>0</v>
      </c>
      <c r="M684" s="13">
        <f t="shared" si="131"/>
        <v>0.66012846459196295</v>
      </c>
      <c r="N684" s="13">
        <f t="shared" si="127"/>
        <v>0.40927964804701705</v>
      </c>
      <c r="O684" s="13">
        <f t="shared" si="128"/>
        <v>1.438534320196114</v>
      </c>
      <c r="Q684">
        <v>15.22625463203687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34.671428570000003</v>
      </c>
      <c r="G685" s="13">
        <f t="shared" si="122"/>
        <v>0.82162089170171093</v>
      </c>
      <c r="H685" s="13">
        <f t="shared" si="123"/>
        <v>33.849807678298291</v>
      </c>
      <c r="I685" s="16">
        <f t="shared" si="130"/>
        <v>40.622589958948986</v>
      </c>
      <c r="J685" s="13">
        <f t="shared" si="124"/>
        <v>35.034476272411695</v>
      </c>
      <c r="K685" s="13">
        <f t="shared" si="125"/>
        <v>5.5881136865372909</v>
      </c>
      <c r="L685" s="13">
        <f t="shared" si="126"/>
        <v>0</v>
      </c>
      <c r="M685" s="13">
        <f t="shared" si="131"/>
        <v>0.2508488165449459</v>
      </c>
      <c r="N685" s="13">
        <f t="shared" si="127"/>
        <v>0.15552626625786645</v>
      </c>
      <c r="O685" s="13">
        <f t="shared" si="128"/>
        <v>0.97714715795957741</v>
      </c>
      <c r="Q685">
        <v>17.262931698082902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9.8428571429999998</v>
      </c>
      <c r="G686" s="13">
        <f t="shared" si="122"/>
        <v>0</v>
      </c>
      <c r="H686" s="13">
        <f t="shared" si="123"/>
        <v>9.8428571429999998</v>
      </c>
      <c r="I686" s="16">
        <f t="shared" si="130"/>
        <v>15.430970829537291</v>
      </c>
      <c r="J686" s="13">
        <f t="shared" si="124"/>
        <v>15.257289513587841</v>
      </c>
      <c r="K686" s="13">
        <f t="shared" si="125"/>
        <v>0.17368131594944991</v>
      </c>
      <c r="L686" s="13">
        <f t="shared" si="126"/>
        <v>0</v>
      </c>
      <c r="M686" s="13">
        <f t="shared" si="131"/>
        <v>9.5322550287079449E-2</v>
      </c>
      <c r="N686" s="13">
        <f t="shared" si="127"/>
        <v>5.9099981177989258E-2</v>
      </c>
      <c r="O686" s="13">
        <f t="shared" si="128"/>
        <v>5.9099981177989258E-2</v>
      </c>
      <c r="Q686">
        <v>22.74372526849654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11.84285714</v>
      </c>
      <c r="G687" s="13">
        <f t="shared" si="122"/>
        <v>0</v>
      </c>
      <c r="H687" s="13">
        <f t="shared" si="123"/>
        <v>11.84285714</v>
      </c>
      <c r="I687" s="16">
        <f t="shared" si="130"/>
        <v>12.016538455949449</v>
      </c>
      <c r="J687" s="13">
        <f t="shared" si="124"/>
        <v>11.93295028118238</v>
      </c>
      <c r="K687" s="13">
        <f t="shared" si="125"/>
        <v>8.3588174767069034E-2</v>
      </c>
      <c r="L687" s="13">
        <f t="shared" si="126"/>
        <v>0</v>
      </c>
      <c r="M687" s="13">
        <f t="shared" si="131"/>
        <v>3.6222569109090191E-2</v>
      </c>
      <c r="N687" s="13">
        <f t="shared" si="127"/>
        <v>2.2457992847635919E-2</v>
      </c>
      <c r="O687" s="13">
        <f t="shared" si="128"/>
        <v>2.2457992847635919E-2</v>
      </c>
      <c r="Q687">
        <v>22.655415246986038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6.4285713999999994E-2</v>
      </c>
      <c r="G688" s="13">
        <f t="shared" si="122"/>
        <v>0</v>
      </c>
      <c r="H688" s="13">
        <f t="shared" si="123"/>
        <v>6.4285713999999994E-2</v>
      </c>
      <c r="I688" s="16">
        <f t="shared" si="130"/>
        <v>0.14787388876706903</v>
      </c>
      <c r="J688" s="13">
        <f t="shared" si="124"/>
        <v>0.14787374291602515</v>
      </c>
      <c r="K688" s="13">
        <f t="shared" si="125"/>
        <v>1.4585104388120662E-7</v>
      </c>
      <c r="L688" s="13">
        <f t="shared" si="126"/>
        <v>0</v>
      </c>
      <c r="M688" s="13">
        <f t="shared" si="131"/>
        <v>1.3764576261454272E-2</v>
      </c>
      <c r="N688" s="13">
        <f t="shared" si="127"/>
        <v>8.5340372821016489E-3</v>
      </c>
      <c r="O688" s="13">
        <f t="shared" si="128"/>
        <v>8.5340372821016489E-3</v>
      </c>
      <c r="Q688">
        <v>23.197307000000009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1.657142857</v>
      </c>
      <c r="G689" s="13">
        <f t="shared" si="122"/>
        <v>0</v>
      </c>
      <c r="H689" s="13">
        <f t="shared" si="123"/>
        <v>1.657142857</v>
      </c>
      <c r="I689" s="16">
        <f t="shared" si="130"/>
        <v>1.6571430028510439</v>
      </c>
      <c r="J689" s="13">
        <f t="shared" si="124"/>
        <v>1.6569929127303591</v>
      </c>
      <c r="K689" s="13">
        <f t="shared" si="125"/>
        <v>1.5009012068478711E-4</v>
      </c>
      <c r="L689" s="13">
        <f t="shared" si="126"/>
        <v>0</v>
      </c>
      <c r="M689" s="13">
        <f t="shared" si="131"/>
        <v>5.2305389793526232E-3</v>
      </c>
      <c r="N689" s="13">
        <f t="shared" si="127"/>
        <v>3.2429341671986263E-3</v>
      </c>
      <c r="O689" s="13">
        <f t="shared" si="128"/>
        <v>3.2429341671986263E-3</v>
      </c>
      <c r="Q689">
        <v>25.43663877079501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1.321428571</v>
      </c>
      <c r="G690" s="13">
        <f t="shared" si="122"/>
        <v>0</v>
      </c>
      <c r="H690" s="13">
        <f t="shared" si="123"/>
        <v>1.321428571</v>
      </c>
      <c r="I690" s="16">
        <f t="shared" si="130"/>
        <v>1.3215786611206848</v>
      </c>
      <c r="J690" s="13">
        <f t="shared" si="124"/>
        <v>1.3214726930620075</v>
      </c>
      <c r="K690" s="13">
        <f t="shared" si="125"/>
        <v>1.0596805867724157E-4</v>
      </c>
      <c r="L690" s="13">
        <f t="shared" si="126"/>
        <v>0</v>
      </c>
      <c r="M690" s="13">
        <f t="shared" si="131"/>
        <v>1.9876048121539969E-3</v>
      </c>
      <c r="N690" s="13">
        <f t="shared" si="127"/>
        <v>1.2323149835354781E-3</v>
      </c>
      <c r="O690" s="13">
        <f t="shared" si="128"/>
        <v>1.2323149835354781E-3</v>
      </c>
      <c r="Q690">
        <v>23.07101352687306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8.3285714290000001</v>
      </c>
      <c r="G691" s="13">
        <f t="shared" si="122"/>
        <v>0</v>
      </c>
      <c r="H691" s="13">
        <f t="shared" si="123"/>
        <v>8.3285714290000001</v>
      </c>
      <c r="I691" s="16">
        <f t="shared" si="130"/>
        <v>8.3286773970586765</v>
      </c>
      <c r="J691" s="13">
        <f t="shared" si="124"/>
        <v>8.2917716417937495</v>
      </c>
      <c r="K691" s="13">
        <f t="shared" si="125"/>
        <v>3.6905755264927009E-2</v>
      </c>
      <c r="L691" s="13">
        <f t="shared" si="126"/>
        <v>0</v>
      </c>
      <c r="M691" s="13">
        <f t="shared" si="131"/>
        <v>7.5528982861851877E-4</v>
      </c>
      <c r="N691" s="13">
        <f t="shared" si="127"/>
        <v>4.6827969374348165E-4</v>
      </c>
      <c r="O691" s="13">
        <f t="shared" si="128"/>
        <v>4.6827969374348165E-4</v>
      </c>
      <c r="Q691">
        <v>20.685242283375661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62.878571430000001</v>
      </c>
      <c r="G692" s="13">
        <f t="shared" si="122"/>
        <v>3.9752585755798928</v>
      </c>
      <c r="H692" s="13">
        <f t="shared" si="123"/>
        <v>58.903312854420108</v>
      </c>
      <c r="I692" s="16">
        <f t="shared" si="130"/>
        <v>58.940218609685033</v>
      </c>
      <c r="J692" s="13">
        <f t="shared" si="124"/>
        <v>41.852926808028037</v>
      </c>
      <c r="K692" s="13">
        <f t="shared" si="125"/>
        <v>17.087291801656995</v>
      </c>
      <c r="L692" s="13">
        <f t="shared" si="126"/>
        <v>5.9891518765983154</v>
      </c>
      <c r="M692" s="13">
        <f t="shared" si="131"/>
        <v>5.9894388867331907</v>
      </c>
      <c r="N692" s="13">
        <f t="shared" si="127"/>
        <v>3.7134521097745781</v>
      </c>
      <c r="O692" s="13">
        <f t="shared" si="128"/>
        <v>7.6887106853544704</v>
      </c>
      <c r="Q692">
        <v>15.09169226357818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8.3214285710000002</v>
      </c>
      <c r="G693" s="13">
        <f t="shared" si="122"/>
        <v>0</v>
      </c>
      <c r="H693" s="13">
        <f t="shared" si="123"/>
        <v>8.3214285710000002</v>
      </c>
      <c r="I693" s="16">
        <f t="shared" si="130"/>
        <v>19.41956849605868</v>
      </c>
      <c r="J693" s="13">
        <f t="shared" si="124"/>
        <v>17.906928710198049</v>
      </c>
      <c r="K693" s="13">
        <f t="shared" si="125"/>
        <v>1.5126397858606317</v>
      </c>
      <c r="L693" s="13">
        <f t="shared" si="126"/>
        <v>0</v>
      </c>
      <c r="M693" s="13">
        <f t="shared" si="131"/>
        <v>2.2759867769586126</v>
      </c>
      <c r="N693" s="13">
        <f t="shared" si="127"/>
        <v>1.4111118017143398</v>
      </c>
      <c r="O693" s="13">
        <f t="shared" si="128"/>
        <v>1.4111118017143398</v>
      </c>
      <c r="Q693">
        <v>11.44603439938399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16.22142857</v>
      </c>
      <c r="G694" s="13">
        <f t="shared" si="122"/>
        <v>0</v>
      </c>
      <c r="H694" s="13">
        <f t="shared" si="123"/>
        <v>16.22142857</v>
      </c>
      <c r="I694" s="16">
        <f t="shared" si="130"/>
        <v>17.734068355860632</v>
      </c>
      <c r="J694" s="13">
        <f t="shared" si="124"/>
        <v>16.452631145477568</v>
      </c>
      <c r="K694" s="13">
        <f t="shared" si="125"/>
        <v>1.2814372103830642</v>
      </c>
      <c r="L694" s="13">
        <f t="shared" si="126"/>
        <v>0</v>
      </c>
      <c r="M694" s="13">
        <f t="shared" si="131"/>
        <v>0.86487497524427281</v>
      </c>
      <c r="N694" s="13">
        <f t="shared" si="127"/>
        <v>0.53622248465144917</v>
      </c>
      <c r="O694" s="13">
        <f t="shared" si="128"/>
        <v>0.53622248465144917</v>
      </c>
      <c r="Q694">
        <v>10.72364859354839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9.8000000000000007</v>
      </c>
      <c r="G695" s="13">
        <f t="shared" si="122"/>
        <v>0</v>
      </c>
      <c r="H695" s="13">
        <f t="shared" si="123"/>
        <v>9.8000000000000007</v>
      </c>
      <c r="I695" s="16">
        <f t="shared" si="130"/>
        <v>11.081437210383065</v>
      </c>
      <c r="J695" s="13">
        <f t="shared" si="124"/>
        <v>10.906840698729297</v>
      </c>
      <c r="K695" s="13">
        <f t="shared" si="125"/>
        <v>0.17459651165376755</v>
      </c>
      <c r="L695" s="13">
        <f t="shared" si="126"/>
        <v>0</v>
      </c>
      <c r="M695" s="13">
        <f t="shared" si="131"/>
        <v>0.32865249059282364</v>
      </c>
      <c r="N695" s="13">
        <f t="shared" si="127"/>
        <v>0.20376454416755066</v>
      </c>
      <c r="O695" s="13">
        <f t="shared" si="128"/>
        <v>0.20376454416755066</v>
      </c>
      <c r="Q695">
        <v>15.62270652055807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19.75</v>
      </c>
      <c r="G696" s="13">
        <f t="shared" si="122"/>
        <v>0</v>
      </c>
      <c r="H696" s="13">
        <f t="shared" si="123"/>
        <v>19.75</v>
      </c>
      <c r="I696" s="16">
        <f t="shared" si="130"/>
        <v>19.924596511653768</v>
      </c>
      <c r="J696" s="13">
        <f t="shared" si="124"/>
        <v>19.103935630440454</v>
      </c>
      <c r="K696" s="13">
        <f t="shared" si="125"/>
        <v>0.82066088121331404</v>
      </c>
      <c r="L696" s="13">
        <f t="shared" si="126"/>
        <v>0</v>
      </c>
      <c r="M696" s="13">
        <f t="shared" si="131"/>
        <v>0.12488794642527298</v>
      </c>
      <c r="N696" s="13">
        <f t="shared" si="127"/>
        <v>7.7430526783669254E-2</v>
      </c>
      <c r="O696" s="13">
        <f t="shared" si="128"/>
        <v>7.7430526783669254E-2</v>
      </c>
      <c r="Q696">
        <v>16.855381730235109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55.614285709999997</v>
      </c>
      <c r="G697" s="13">
        <f t="shared" si="122"/>
        <v>3.1630910580559237</v>
      </c>
      <c r="H697" s="13">
        <f t="shared" si="123"/>
        <v>52.451194651944071</v>
      </c>
      <c r="I697" s="16">
        <f t="shared" si="130"/>
        <v>53.271855533157385</v>
      </c>
      <c r="J697" s="13">
        <f t="shared" si="124"/>
        <v>42.088551315850125</v>
      </c>
      <c r="K697" s="13">
        <f t="shared" si="125"/>
        <v>11.18330421730726</v>
      </c>
      <c r="L697" s="13">
        <f t="shared" si="126"/>
        <v>4.175355366154649E-2</v>
      </c>
      <c r="M697" s="13">
        <f t="shared" si="131"/>
        <v>8.9210973303150212E-2</v>
      </c>
      <c r="N697" s="13">
        <f t="shared" si="127"/>
        <v>5.5310803447953132E-2</v>
      </c>
      <c r="O697" s="13">
        <f t="shared" si="128"/>
        <v>3.2184018615038767</v>
      </c>
      <c r="Q697">
        <v>17.148147936563909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14.21428571</v>
      </c>
      <c r="G698" s="13">
        <f t="shared" si="122"/>
        <v>0</v>
      </c>
      <c r="H698" s="13">
        <f t="shared" si="123"/>
        <v>14.21428571</v>
      </c>
      <c r="I698" s="16">
        <f t="shared" si="130"/>
        <v>25.355836373645712</v>
      </c>
      <c r="J698" s="13">
        <f t="shared" si="124"/>
        <v>24.274906689065933</v>
      </c>
      <c r="K698" s="13">
        <f t="shared" si="125"/>
        <v>1.0809296845797789</v>
      </c>
      <c r="L698" s="13">
        <f t="shared" si="126"/>
        <v>0</v>
      </c>
      <c r="M698" s="13">
        <f t="shared" si="131"/>
        <v>3.3900169855197081E-2</v>
      </c>
      <c r="N698" s="13">
        <f t="shared" si="127"/>
        <v>2.101810531022219E-2</v>
      </c>
      <c r="O698" s="13">
        <f t="shared" si="128"/>
        <v>2.101810531022219E-2</v>
      </c>
      <c r="Q698">
        <v>20.005919970540809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1.8928571430000001</v>
      </c>
      <c r="G699" s="13">
        <f t="shared" si="122"/>
        <v>0</v>
      </c>
      <c r="H699" s="13">
        <f t="shared" si="123"/>
        <v>1.8928571430000001</v>
      </c>
      <c r="I699" s="16">
        <f t="shared" si="130"/>
        <v>2.973786827579779</v>
      </c>
      <c r="J699" s="13">
        <f t="shared" si="124"/>
        <v>2.9721131369856053</v>
      </c>
      <c r="K699" s="13">
        <f t="shared" si="125"/>
        <v>1.6736905941736602E-3</v>
      </c>
      <c r="L699" s="13">
        <f t="shared" si="126"/>
        <v>0</v>
      </c>
      <c r="M699" s="13">
        <f t="shared" si="131"/>
        <v>1.288206454497489E-2</v>
      </c>
      <c r="N699" s="13">
        <f t="shared" si="127"/>
        <v>7.9868800178844318E-3</v>
      </c>
      <c r="O699" s="13">
        <f t="shared" si="128"/>
        <v>7.9868800178844318E-3</v>
      </c>
      <c r="Q699">
        <v>20.75269330531054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1.842857143</v>
      </c>
      <c r="G700" s="13">
        <f t="shared" si="122"/>
        <v>0</v>
      </c>
      <c r="H700" s="13">
        <f t="shared" si="123"/>
        <v>1.842857143</v>
      </c>
      <c r="I700" s="16">
        <f t="shared" si="130"/>
        <v>1.8445308335941737</v>
      </c>
      <c r="J700" s="13">
        <f t="shared" si="124"/>
        <v>1.8442839138049041</v>
      </c>
      <c r="K700" s="13">
        <f t="shared" si="125"/>
        <v>2.4691978926960623E-4</v>
      </c>
      <c r="L700" s="13">
        <f t="shared" si="126"/>
        <v>0</v>
      </c>
      <c r="M700" s="13">
        <f t="shared" si="131"/>
        <v>4.8951845270904584E-3</v>
      </c>
      <c r="N700" s="13">
        <f t="shared" si="127"/>
        <v>3.0350144067960842E-3</v>
      </c>
      <c r="O700" s="13">
        <f t="shared" si="128"/>
        <v>3.0350144067960842E-3</v>
      </c>
      <c r="Q700">
        <v>24.17010069796719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4.335714286</v>
      </c>
      <c r="G701" s="13">
        <f t="shared" si="122"/>
        <v>0</v>
      </c>
      <c r="H701" s="13">
        <f t="shared" si="123"/>
        <v>4.335714286</v>
      </c>
      <c r="I701" s="16">
        <f t="shared" si="130"/>
        <v>4.3359612057892694</v>
      </c>
      <c r="J701" s="13">
        <f t="shared" si="124"/>
        <v>4.332175110032698</v>
      </c>
      <c r="K701" s="13">
        <f t="shared" si="125"/>
        <v>3.786095756571406E-3</v>
      </c>
      <c r="L701" s="13">
        <f t="shared" si="126"/>
        <v>0</v>
      </c>
      <c r="M701" s="13">
        <f t="shared" si="131"/>
        <v>1.8601701202943743E-3</v>
      </c>
      <c r="N701" s="13">
        <f t="shared" si="127"/>
        <v>1.153305474582512E-3</v>
      </c>
      <c r="O701" s="13">
        <f t="shared" si="128"/>
        <v>1.153305474582512E-3</v>
      </c>
      <c r="Q701">
        <v>22.980069000000011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4.6428571429999996</v>
      </c>
      <c r="G702" s="13">
        <f t="shared" si="122"/>
        <v>0</v>
      </c>
      <c r="H702" s="13">
        <f t="shared" si="123"/>
        <v>4.6428571429999996</v>
      </c>
      <c r="I702" s="16">
        <f t="shared" si="130"/>
        <v>4.646643238756571</v>
      </c>
      <c r="J702" s="13">
        <f t="shared" si="124"/>
        <v>4.6421100681694893</v>
      </c>
      <c r="K702" s="13">
        <f t="shared" si="125"/>
        <v>4.5331705870816918E-3</v>
      </c>
      <c r="L702" s="13">
        <f t="shared" si="126"/>
        <v>0</v>
      </c>
      <c r="M702" s="13">
        <f t="shared" si="131"/>
        <v>7.0686464571186221E-4</v>
      </c>
      <c r="N702" s="13">
        <f t="shared" si="127"/>
        <v>4.3825608034135454E-4</v>
      </c>
      <c r="O702" s="13">
        <f t="shared" si="128"/>
        <v>4.3825608034135454E-4</v>
      </c>
      <c r="Q702">
        <v>23.174634109654299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21.59285714</v>
      </c>
      <c r="G703" s="13">
        <f t="shared" si="122"/>
        <v>0</v>
      </c>
      <c r="H703" s="13">
        <f t="shared" si="123"/>
        <v>21.59285714</v>
      </c>
      <c r="I703" s="16">
        <f t="shared" si="130"/>
        <v>21.59739031058708</v>
      </c>
      <c r="J703" s="13">
        <f t="shared" si="124"/>
        <v>20.972378598168355</v>
      </c>
      <c r="K703" s="13">
        <f t="shared" si="125"/>
        <v>0.62501171241872555</v>
      </c>
      <c r="L703" s="13">
        <f t="shared" si="126"/>
        <v>0</v>
      </c>
      <c r="M703" s="13">
        <f t="shared" si="131"/>
        <v>2.6860856537050767E-4</v>
      </c>
      <c r="N703" s="13">
        <f t="shared" si="127"/>
        <v>1.6653731052971476E-4</v>
      </c>
      <c r="O703" s="13">
        <f t="shared" si="128"/>
        <v>1.6653731052971476E-4</v>
      </c>
      <c r="Q703">
        <v>20.626679227055789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22.05</v>
      </c>
      <c r="G704" s="13">
        <f t="shared" si="122"/>
        <v>0</v>
      </c>
      <c r="H704" s="13">
        <f t="shared" si="123"/>
        <v>22.05</v>
      </c>
      <c r="I704" s="16">
        <f t="shared" si="130"/>
        <v>22.675011712418726</v>
      </c>
      <c r="J704" s="13">
        <f t="shared" si="124"/>
        <v>21.196213305818645</v>
      </c>
      <c r="K704" s="13">
        <f t="shared" si="125"/>
        <v>1.478798406600081</v>
      </c>
      <c r="L704" s="13">
        <f t="shared" si="126"/>
        <v>0</v>
      </c>
      <c r="M704" s="13">
        <f t="shared" si="131"/>
        <v>1.0207125484079291E-4</v>
      </c>
      <c r="N704" s="13">
        <f t="shared" si="127"/>
        <v>6.3284178001291603E-5</v>
      </c>
      <c r="O704" s="13">
        <f t="shared" si="128"/>
        <v>6.3284178001291603E-5</v>
      </c>
      <c r="Q704">
        <v>15.147069568351879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64.664285710000001</v>
      </c>
      <c r="G705" s="13">
        <f t="shared" si="122"/>
        <v>4.1749064404486651</v>
      </c>
      <c r="H705" s="13">
        <f t="shared" si="123"/>
        <v>60.489379269551335</v>
      </c>
      <c r="I705" s="16">
        <f t="shared" si="130"/>
        <v>61.968177676151413</v>
      </c>
      <c r="J705" s="13">
        <f t="shared" si="124"/>
        <v>37.162500955193728</v>
      </c>
      <c r="K705" s="13">
        <f t="shared" si="125"/>
        <v>24.805676720957685</v>
      </c>
      <c r="L705" s="13">
        <f t="shared" si="126"/>
        <v>13.764288404072104</v>
      </c>
      <c r="M705" s="13">
        <f t="shared" si="131"/>
        <v>13.764327191148944</v>
      </c>
      <c r="N705" s="13">
        <f t="shared" si="127"/>
        <v>8.5338828585123441</v>
      </c>
      <c r="O705" s="13">
        <f t="shared" si="128"/>
        <v>12.708789298961008</v>
      </c>
      <c r="Q705">
        <v>11.497494593548391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49.2</v>
      </c>
      <c r="G706" s="13">
        <f t="shared" si="122"/>
        <v>2.4459559256316217</v>
      </c>
      <c r="H706" s="13">
        <f t="shared" si="123"/>
        <v>46.75404407436838</v>
      </c>
      <c r="I706" s="16">
        <f t="shared" si="130"/>
        <v>57.795432391253954</v>
      </c>
      <c r="J706" s="13">
        <f t="shared" si="124"/>
        <v>38.485915999176235</v>
      </c>
      <c r="K706" s="13">
        <f t="shared" si="125"/>
        <v>19.309516392077718</v>
      </c>
      <c r="L706" s="13">
        <f t="shared" si="126"/>
        <v>8.2277160018500641</v>
      </c>
      <c r="M706" s="13">
        <f t="shared" si="131"/>
        <v>13.458160334486662</v>
      </c>
      <c r="N706" s="13">
        <f t="shared" si="127"/>
        <v>8.3440594073817298</v>
      </c>
      <c r="O706" s="13">
        <f t="shared" si="128"/>
        <v>10.790015333013351</v>
      </c>
      <c r="Q706">
        <v>13.041724842423349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34.15</v>
      </c>
      <c r="G707" s="13">
        <f t="shared" si="122"/>
        <v>0.76332371513319663</v>
      </c>
      <c r="H707" s="13">
        <f t="shared" si="123"/>
        <v>33.386676284866802</v>
      </c>
      <c r="I707" s="16">
        <f t="shared" si="130"/>
        <v>44.468476675094458</v>
      </c>
      <c r="J707" s="13">
        <f t="shared" si="124"/>
        <v>32.718733647579185</v>
      </c>
      <c r="K707" s="13">
        <f t="shared" si="125"/>
        <v>11.749743027515272</v>
      </c>
      <c r="L707" s="13">
        <f t="shared" si="126"/>
        <v>0.61235726543213542</v>
      </c>
      <c r="M707" s="13">
        <f t="shared" si="131"/>
        <v>5.7264581925370681</v>
      </c>
      <c r="N707" s="13">
        <f t="shared" si="127"/>
        <v>3.5504040793729823</v>
      </c>
      <c r="O707" s="13">
        <f t="shared" si="128"/>
        <v>4.3137277945061792</v>
      </c>
      <c r="Q707">
        <v>12.080912619016621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11.478571430000001</v>
      </c>
      <c r="G708" s="13">
        <f t="shared" si="122"/>
        <v>0</v>
      </c>
      <c r="H708" s="13">
        <f t="shared" si="123"/>
        <v>11.478571430000001</v>
      </c>
      <c r="I708" s="16">
        <f t="shared" si="130"/>
        <v>22.61595719208314</v>
      </c>
      <c r="J708" s="13">
        <f t="shared" si="124"/>
        <v>21.353698080672253</v>
      </c>
      <c r="K708" s="13">
        <f t="shared" si="125"/>
        <v>1.2622591114108879</v>
      </c>
      <c r="L708" s="13">
        <f t="shared" si="126"/>
        <v>0</v>
      </c>
      <c r="M708" s="13">
        <f t="shared" si="131"/>
        <v>2.1760541131640858</v>
      </c>
      <c r="N708" s="13">
        <f t="shared" si="127"/>
        <v>1.3491535501617331</v>
      </c>
      <c r="O708" s="13">
        <f t="shared" si="128"/>
        <v>1.3491535501617331</v>
      </c>
      <c r="Q708">
        <v>16.331155250821421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29.557142859999999</v>
      </c>
      <c r="G709" s="13">
        <f t="shared" si="122"/>
        <v>0.24982940536697268</v>
      </c>
      <c r="H709" s="13">
        <f t="shared" si="123"/>
        <v>29.307313454633025</v>
      </c>
      <c r="I709" s="16">
        <f t="shared" si="130"/>
        <v>30.569572566043913</v>
      </c>
      <c r="J709" s="13">
        <f t="shared" si="124"/>
        <v>28.453928626931809</v>
      </c>
      <c r="K709" s="13">
        <f t="shared" si="125"/>
        <v>2.115643939112104</v>
      </c>
      <c r="L709" s="13">
        <f t="shared" si="126"/>
        <v>0</v>
      </c>
      <c r="M709" s="13">
        <f t="shared" si="131"/>
        <v>0.82690056300235271</v>
      </c>
      <c r="N709" s="13">
        <f t="shared" si="127"/>
        <v>0.5126783490614587</v>
      </c>
      <c r="O709" s="13">
        <f t="shared" si="128"/>
        <v>0.76250775442843133</v>
      </c>
      <c r="Q709">
        <v>18.924459459027101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11.65714286</v>
      </c>
      <c r="G710" s="13">
        <f t="shared" ref="G710:G773" si="133">IF((F710-$J$2)&gt;0,$I$2*(F710-$J$2),0)</f>
        <v>0</v>
      </c>
      <c r="H710" s="13">
        <f t="shared" ref="H710:H773" si="134">F710-G710</f>
        <v>11.65714286</v>
      </c>
      <c r="I710" s="16">
        <f t="shared" si="130"/>
        <v>13.772786799112104</v>
      </c>
      <c r="J710" s="13">
        <f t="shared" ref="J710:J773" si="135">I710/SQRT(1+(I710/($K$2*(300+(25*Q710)+0.05*(Q710)^3)))^2)</f>
        <v>13.567016738293233</v>
      </c>
      <c r="K710" s="13">
        <f t="shared" ref="K710:K773" si="136">I710-J710</f>
        <v>0.20577006081887106</v>
      </c>
      <c r="L710" s="13">
        <f t="shared" ref="L710:L773" si="137">IF(K710&gt;$N$2,(K710-$N$2)/$L$2,0)</f>
        <v>0</v>
      </c>
      <c r="M710" s="13">
        <f t="shared" si="131"/>
        <v>0.314222213940894</v>
      </c>
      <c r="N710" s="13">
        <f t="shared" ref="N710:N773" si="138">$M$2*M710</f>
        <v>0.19481777264335429</v>
      </c>
      <c r="O710" s="13">
        <f t="shared" ref="O710:O773" si="139">N710+G710</f>
        <v>0.19481777264335429</v>
      </c>
      <c r="Q710">
        <v>19.094212462389361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8.9499999999999993</v>
      </c>
      <c r="G711" s="13">
        <f t="shared" si="133"/>
        <v>0</v>
      </c>
      <c r="H711" s="13">
        <f t="shared" si="134"/>
        <v>8.9499999999999993</v>
      </c>
      <c r="I711" s="16">
        <f t="shared" ref="I711:I774" si="141">H711+K710-L710</f>
        <v>9.1557700608188703</v>
      </c>
      <c r="J711" s="13">
        <f t="shared" si="135"/>
        <v>9.1219412915087688</v>
      </c>
      <c r="K711" s="13">
        <f t="shared" si="136"/>
        <v>3.3828769310101592E-2</v>
      </c>
      <c r="L711" s="13">
        <f t="shared" si="137"/>
        <v>0</v>
      </c>
      <c r="M711" s="13">
        <f t="shared" ref="M711:M774" si="142">L711+M710-N710</f>
        <v>0.11940444129753972</v>
      </c>
      <c r="N711" s="13">
        <f t="shared" si="138"/>
        <v>7.4030753604474628E-2</v>
      </c>
      <c r="O711" s="13">
        <f t="shared" si="139"/>
        <v>7.4030753604474628E-2</v>
      </c>
      <c r="Q711">
        <v>23.322188827721771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0.36428571399999998</v>
      </c>
      <c r="G712" s="13">
        <f t="shared" si="133"/>
        <v>0</v>
      </c>
      <c r="H712" s="13">
        <f t="shared" si="134"/>
        <v>0.36428571399999998</v>
      </c>
      <c r="I712" s="16">
        <f t="shared" si="141"/>
        <v>0.39811448331010157</v>
      </c>
      <c r="J712" s="13">
        <f t="shared" si="135"/>
        <v>0.39811178407493109</v>
      </c>
      <c r="K712" s="13">
        <f t="shared" si="136"/>
        <v>2.6992351704890893E-6</v>
      </c>
      <c r="L712" s="13">
        <f t="shared" si="137"/>
        <v>0</v>
      </c>
      <c r="M712" s="13">
        <f t="shared" si="142"/>
        <v>4.5373687693065087E-2</v>
      </c>
      <c r="N712" s="13">
        <f t="shared" si="138"/>
        <v>2.8131686369700353E-2</v>
      </c>
      <c r="O712" s="13">
        <f t="shared" si="139"/>
        <v>2.8131686369700353E-2</v>
      </c>
      <c r="Q712">
        <v>23.574607772143398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5.8571428570000004</v>
      </c>
      <c r="G713" s="13">
        <f t="shared" si="133"/>
        <v>0</v>
      </c>
      <c r="H713" s="13">
        <f t="shared" si="134"/>
        <v>5.8571428570000004</v>
      </c>
      <c r="I713" s="16">
        <f t="shared" si="141"/>
        <v>5.8571455562351709</v>
      </c>
      <c r="J713" s="13">
        <f t="shared" si="135"/>
        <v>5.847728471966037</v>
      </c>
      <c r="K713" s="13">
        <f t="shared" si="136"/>
        <v>9.4170842691339018E-3</v>
      </c>
      <c r="L713" s="13">
        <f t="shared" si="137"/>
        <v>0</v>
      </c>
      <c r="M713" s="13">
        <f t="shared" si="142"/>
        <v>1.7242001323364734E-2</v>
      </c>
      <c r="N713" s="13">
        <f t="shared" si="138"/>
        <v>1.0690040820486135E-2</v>
      </c>
      <c r="O713" s="13">
        <f t="shared" si="139"/>
        <v>1.0690040820486135E-2</v>
      </c>
      <c r="Q713">
        <v>22.90804000000001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1.8142857139999999</v>
      </c>
      <c r="G714" s="13">
        <f t="shared" si="133"/>
        <v>0</v>
      </c>
      <c r="H714" s="13">
        <f t="shared" si="134"/>
        <v>1.8142857139999999</v>
      </c>
      <c r="I714" s="16">
        <f t="shared" si="141"/>
        <v>1.8237027982691338</v>
      </c>
      <c r="J714" s="13">
        <f t="shared" si="135"/>
        <v>1.8234433383549191</v>
      </c>
      <c r="K714" s="13">
        <f t="shared" si="136"/>
        <v>2.5945991421472137E-4</v>
      </c>
      <c r="L714" s="13">
        <f t="shared" si="137"/>
        <v>0</v>
      </c>
      <c r="M714" s="13">
        <f t="shared" si="142"/>
        <v>6.5519605028785989E-3</v>
      </c>
      <c r="N714" s="13">
        <f t="shared" si="138"/>
        <v>4.062215511784731E-3</v>
      </c>
      <c r="O714" s="13">
        <f t="shared" si="139"/>
        <v>4.062215511784731E-3</v>
      </c>
      <c r="Q714">
        <v>23.573302345027852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8.25</v>
      </c>
      <c r="G715" s="13">
        <f t="shared" si="133"/>
        <v>0</v>
      </c>
      <c r="H715" s="13">
        <f t="shared" si="134"/>
        <v>8.25</v>
      </c>
      <c r="I715" s="16">
        <f t="shared" si="141"/>
        <v>8.2502594599142149</v>
      </c>
      <c r="J715" s="13">
        <f t="shared" si="135"/>
        <v>8.2114353129499573</v>
      </c>
      <c r="K715" s="13">
        <f t="shared" si="136"/>
        <v>3.8824146964257622E-2</v>
      </c>
      <c r="L715" s="13">
        <f t="shared" si="137"/>
        <v>0</v>
      </c>
      <c r="M715" s="13">
        <f t="shared" si="142"/>
        <v>2.4897449910938679E-3</v>
      </c>
      <c r="N715" s="13">
        <f t="shared" si="138"/>
        <v>1.543641894478198E-3</v>
      </c>
      <c r="O715" s="13">
        <f t="shared" si="139"/>
        <v>1.543641894478198E-3</v>
      </c>
      <c r="Q715">
        <v>20.12415220122196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14.3</v>
      </c>
      <c r="G716" s="13">
        <f t="shared" si="133"/>
        <v>0</v>
      </c>
      <c r="H716" s="13">
        <f t="shared" si="134"/>
        <v>14.3</v>
      </c>
      <c r="I716" s="16">
        <f t="shared" si="141"/>
        <v>14.338824146964258</v>
      </c>
      <c r="J716" s="13">
        <f t="shared" si="135"/>
        <v>14.035486850023608</v>
      </c>
      <c r="K716" s="13">
        <f t="shared" si="136"/>
        <v>0.3033372969406507</v>
      </c>
      <c r="L716" s="13">
        <f t="shared" si="137"/>
        <v>0</v>
      </c>
      <c r="M716" s="13">
        <f t="shared" si="142"/>
        <v>9.461030966156699E-4</v>
      </c>
      <c r="N716" s="13">
        <f t="shared" si="138"/>
        <v>5.8658391990171535E-4</v>
      </c>
      <c r="O716" s="13">
        <f t="shared" si="139"/>
        <v>5.8658391990171535E-4</v>
      </c>
      <c r="Q716">
        <v>17.135819815944139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17.350000000000001</v>
      </c>
      <c r="G717" s="13">
        <f t="shared" si="133"/>
        <v>0</v>
      </c>
      <c r="H717" s="13">
        <f t="shared" si="134"/>
        <v>17.350000000000001</v>
      </c>
      <c r="I717" s="16">
        <f t="shared" si="141"/>
        <v>17.653337296940652</v>
      </c>
      <c r="J717" s="13">
        <f t="shared" si="135"/>
        <v>16.499174110652792</v>
      </c>
      <c r="K717" s="13">
        <f t="shared" si="136"/>
        <v>1.1541631862878603</v>
      </c>
      <c r="L717" s="13">
        <f t="shared" si="137"/>
        <v>0</v>
      </c>
      <c r="M717" s="13">
        <f t="shared" si="142"/>
        <v>3.5951917671395454E-4</v>
      </c>
      <c r="N717" s="13">
        <f t="shared" si="138"/>
        <v>2.2290188956265182E-4</v>
      </c>
      <c r="O717" s="13">
        <f t="shared" si="139"/>
        <v>2.2290188956265182E-4</v>
      </c>
      <c r="Q717">
        <v>11.48215959354839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99.771428569999998</v>
      </c>
      <c r="G718" s="13">
        <f t="shared" si="133"/>
        <v>8.0999834766483847</v>
      </c>
      <c r="H718" s="13">
        <f t="shared" si="134"/>
        <v>91.671445093351608</v>
      </c>
      <c r="I718" s="16">
        <f t="shared" si="141"/>
        <v>92.825608279639468</v>
      </c>
      <c r="J718" s="13">
        <f t="shared" si="135"/>
        <v>45.423403661929477</v>
      </c>
      <c r="K718" s="13">
        <f t="shared" si="136"/>
        <v>47.402204617709991</v>
      </c>
      <c r="L718" s="13">
        <f t="shared" si="137"/>
        <v>36.526963663346102</v>
      </c>
      <c r="M718" s="13">
        <f t="shared" si="142"/>
        <v>36.527100280633249</v>
      </c>
      <c r="N718" s="13">
        <f t="shared" si="138"/>
        <v>22.646802173992615</v>
      </c>
      <c r="O718" s="13">
        <f t="shared" si="139"/>
        <v>30.746785650641002</v>
      </c>
      <c r="Q718">
        <v>13.182011365687011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74.47142857</v>
      </c>
      <c r="G719" s="13">
        <f t="shared" si="133"/>
        <v>5.2713725181360829</v>
      </c>
      <c r="H719" s="13">
        <f t="shared" si="134"/>
        <v>69.200056051863925</v>
      </c>
      <c r="I719" s="16">
        <f t="shared" si="141"/>
        <v>80.075297006227828</v>
      </c>
      <c r="J719" s="13">
        <f t="shared" si="135"/>
        <v>41.278421266832417</v>
      </c>
      <c r="K719" s="13">
        <f t="shared" si="136"/>
        <v>38.796875739395411</v>
      </c>
      <c r="L719" s="13">
        <f t="shared" si="137"/>
        <v>27.858361670538155</v>
      </c>
      <c r="M719" s="13">
        <f t="shared" si="142"/>
        <v>41.738659777178796</v>
      </c>
      <c r="N719" s="13">
        <f t="shared" si="138"/>
        <v>25.877969061850852</v>
      </c>
      <c r="O719" s="13">
        <f t="shared" si="139"/>
        <v>31.149341579986935</v>
      </c>
      <c r="Q719">
        <v>12.038026896549811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45.09285714</v>
      </c>
      <c r="G720" s="13">
        <f t="shared" si="133"/>
        <v>1.9867658346446031</v>
      </c>
      <c r="H720" s="13">
        <f t="shared" si="134"/>
        <v>43.106091305355399</v>
      </c>
      <c r="I720" s="16">
        <f t="shared" si="141"/>
        <v>54.044605374212651</v>
      </c>
      <c r="J720" s="13">
        <f t="shared" si="135"/>
        <v>39.998399553237029</v>
      </c>
      <c r="K720" s="13">
        <f t="shared" si="136"/>
        <v>14.046205820975622</v>
      </c>
      <c r="L720" s="13">
        <f t="shared" si="137"/>
        <v>2.925705451108759</v>
      </c>
      <c r="M720" s="13">
        <f t="shared" si="142"/>
        <v>18.786396166436706</v>
      </c>
      <c r="N720" s="13">
        <f t="shared" si="138"/>
        <v>11.647565623190758</v>
      </c>
      <c r="O720" s="13">
        <f t="shared" si="139"/>
        <v>13.63433145783536</v>
      </c>
      <c r="Q720">
        <v>15.100507331394081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119.5571429</v>
      </c>
      <c r="G721" s="13">
        <f t="shared" si="133"/>
        <v>10.312081831424347</v>
      </c>
      <c r="H721" s="13">
        <f t="shared" si="134"/>
        <v>109.24506106857565</v>
      </c>
      <c r="I721" s="16">
        <f t="shared" si="141"/>
        <v>120.36556143844253</v>
      </c>
      <c r="J721" s="13">
        <f t="shared" si="135"/>
        <v>52.888781845129166</v>
      </c>
      <c r="K721" s="13">
        <f t="shared" si="136"/>
        <v>67.476779593313353</v>
      </c>
      <c r="L721" s="13">
        <f t="shared" si="137"/>
        <v>56.74914262931383</v>
      </c>
      <c r="M721" s="13">
        <f t="shared" si="142"/>
        <v>63.887973172559782</v>
      </c>
      <c r="N721" s="13">
        <f t="shared" si="138"/>
        <v>39.610543366987066</v>
      </c>
      <c r="O721" s="13">
        <f t="shared" si="139"/>
        <v>49.92262519841141</v>
      </c>
      <c r="Q721">
        <v>14.95484521987275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5.3</v>
      </c>
      <c r="G722" s="13">
        <f t="shared" si="133"/>
        <v>0</v>
      </c>
      <c r="H722" s="13">
        <f t="shared" si="134"/>
        <v>5.3</v>
      </c>
      <c r="I722" s="16">
        <f t="shared" si="141"/>
        <v>16.02763696399952</v>
      </c>
      <c r="J722" s="13">
        <f t="shared" si="135"/>
        <v>15.809481065176241</v>
      </c>
      <c r="K722" s="13">
        <f t="shared" si="136"/>
        <v>0.21815589882327835</v>
      </c>
      <c r="L722" s="13">
        <f t="shared" si="137"/>
        <v>0</v>
      </c>
      <c r="M722" s="13">
        <f t="shared" si="142"/>
        <v>24.277429805572716</v>
      </c>
      <c r="N722" s="13">
        <f t="shared" si="138"/>
        <v>15.052006479455084</v>
      </c>
      <c r="O722" s="13">
        <f t="shared" si="139"/>
        <v>15.052006479455084</v>
      </c>
      <c r="Q722">
        <v>21.908856772052321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2.8214285710000002</v>
      </c>
      <c r="G723" s="13">
        <f t="shared" si="133"/>
        <v>0</v>
      </c>
      <c r="H723" s="13">
        <f t="shared" si="134"/>
        <v>2.8214285710000002</v>
      </c>
      <c r="I723" s="16">
        <f t="shared" si="141"/>
        <v>3.0395844698232786</v>
      </c>
      <c r="J723" s="13">
        <f t="shared" si="135"/>
        <v>3.0380756569813867</v>
      </c>
      <c r="K723" s="13">
        <f t="shared" si="136"/>
        <v>1.50881284189186E-3</v>
      </c>
      <c r="L723" s="13">
        <f t="shared" si="137"/>
        <v>0</v>
      </c>
      <c r="M723" s="13">
        <f t="shared" si="142"/>
        <v>9.2254233261176317</v>
      </c>
      <c r="N723" s="13">
        <f t="shared" si="138"/>
        <v>5.7197624621929313</v>
      </c>
      <c r="O723" s="13">
        <f t="shared" si="139"/>
        <v>5.7197624621929313</v>
      </c>
      <c r="Q723">
        <v>21.9509247506797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0.62142857100000004</v>
      </c>
      <c r="G724" s="13">
        <f t="shared" si="133"/>
        <v>0</v>
      </c>
      <c r="H724" s="13">
        <f t="shared" si="134"/>
        <v>0.62142857100000004</v>
      </c>
      <c r="I724" s="16">
        <f t="shared" si="141"/>
        <v>0.6229373838418919</v>
      </c>
      <c r="J724" s="13">
        <f t="shared" si="135"/>
        <v>0.62292484933534897</v>
      </c>
      <c r="K724" s="13">
        <f t="shared" si="136"/>
        <v>1.2534506542927204E-5</v>
      </c>
      <c r="L724" s="13">
        <f t="shared" si="137"/>
        <v>0</v>
      </c>
      <c r="M724" s="13">
        <f t="shared" si="142"/>
        <v>3.5056608639247004</v>
      </c>
      <c r="N724" s="13">
        <f t="shared" si="138"/>
        <v>2.1735097356333144</v>
      </c>
      <c r="O724" s="13">
        <f t="shared" si="139"/>
        <v>2.1735097356333144</v>
      </c>
      <c r="Q724">
        <v>22.207477639635169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6.3928571429999996</v>
      </c>
      <c r="G725" s="13">
        <f t="shared" si="133"/>
        <v>0</v>
      </c>
      <c r="H725" s="13">
        <f t="shared" si="134"/>
        <v>6.3928571429999996</v>
      </c>
      <c r="I725" s="16">
        <f t="shared" si="141"/>
        <v>6.3928696775065426</v>
      </c>
      <c r="J725" s="13">
        <f t="shared" si="135"/>
        <v>6.3769008757297643</v>
      </c>
      <c r="K725" s="13">
        <f t="shared" si="136"/>
        <v>1.5968801776778285E-2</v>
      </c>
      <c r="L725" s="13">
        <f t="shared" si="137"/>
        <v>0</v>
      </c>
      <c r="M725" s="13">
        <f t="shared" si="142"/>
        <v>1.332151128291386</v>
      </c>
      <c r="N725" s="13">
        <f t="shared" si="138"/>
        <v>0.82593369954065932</v>
      </c>
      <c r="O725" s="13">
        <f t="shared" si="139"/>
        <v>0.82593369954065932</v>
      </c>
      <c r="Q725">
        <v>21.017800000000008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0.20714285700000001</v>
      </c>
      <c r="G726" s="13">
        <f t="shared" si="133"/>
        <v>0</v>
      </c>
      <c r="H726" s="13">
        <f t="shared" si="134"/>
        <v>0.20714285700000001</v>
      </c>
      <c r="I726" s="16">
        <f t="shared" si="141"/>
        <v>0.2231116587767783</v>
      </c>
      <c r="J726" s="13">
        <f t="shared" si="135"/>
        <v>0.22311117244934384</v>
      </c>
      <c r="K726" s="13">
        <f t="shared" si="136"/>
        <v>4.8632743446241911E-7</v>
      </c>
      <c r="L726" s="13">
        <f t="shared" si="137"/>
        <v>0</v>
      </c>
      <c r="M726" s="13">
        <f t="shared" si="142"/>
        <v>0.50621742875072673</v>
      </c>
      <c r="N726" s="13">
        <f t="shared" si="138"/>
        <v>0.31385480582545056</v>
      </c>
      <c r="O726" s="13">
        <f t="shared" si="139"/>
        <v>0.31385480582545056</v>
      </c>
      <c r="Q726">
        <v>23.408254004799609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13.128571429999999</v>
      </c>
      <c r="G727" s="13">
        <f t="shared" si="133"/>
        <v>0</v>
      </c>
      <c r="H727" s="13">
        <f t="shared" si="134"/>
        <v>13.128571429999999</v>
      </c>
      <c r="I727" s="16">
        <f t="shared" si="141"/>
        <v>13.128571916327434</v>
      </c>
      <c r="J727" s="13">
        <f t="shared" si="135"/>
        <v>12.980780834670419</v>
      </c>
      <c r="K727" s="13">
        <f t="shared" si="136"/>
        <v>0.14779108165701516</v>
      </c>
      <c r="L727" s="13">
        <f t="shared" si="137"/>
        <v>0</v>
      </c>
      <c r="M727" s="13">
        <f t="shared" si="142"/>
        <v>0.19236262292527617</v>
      </c>
      <c r="N727" s="13">
        <f t="shared" si="138"/>
        <v>0.11926482621367122</v>
      </c>
      <c r="O727" s="13">
        <f t="shared" si="139"/>
        <v>0.11926482621367122</v>
      </c>
      <c r="Q727">
        <v>20.4556949686657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16.5</v>
      </c>
      <c r="G728" s="13">
        <f t="shared" si="133"/>
        <v>0</v>
      </c>
      <c r="H728" s="13">
        <f t="shared" si="134"/>
        <v>16.5</v>
      </c>
      <c r="I728" s="16">
        <f t="shared" si="141"/>
        <v>16.647791081657015</v>
      </c>
      <c r="J728" s="13">
        <f t="shared" si="135"/>
        <v>16.147049271556575</v>
      </c>
      <c r="K728" s="13">
        <f t="shared" si="136"/>
        <v>0.50074181010043972</v>
      </c>
      <c r="L728" s="13">
        <f t="shared" si="137"/>
        <v>0</v>
      </c>
      <c r="M728" s="13">
        <f t="shared" si="142"/>
        <v>7.3097796711604948E-2</v>
      </c>
      <c r="N728" s="13">
        <f t="shared" si="138"/>
        <v>4.5320633961195067E-2</v>
      </c>
      <c r="O728" s="13">
        <f t="shared" si="139"/>
        <v>4.5320633961195067E-2</v>
      </c>
      <c r="Q728">
        <v>16.658998891008501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12.307142860000001</v>
      </c>
      <c r="G729" s="13">
        <f t="shared" si="133"/>
        <v>0</v>
      </c>
      <c r="H729" s="13">
        <f t="shared" si="134"/>
        <v>12.307142860000001</v>
      </c>
      <c r="I729" s="16">
        <f t="shared" si="141"/>
        <v>12.807884670100441</v>
      </c>
      <c r="J729" s="13">
        <f t="shared" si="135"/>
        <v>12.377981705709201</v>
      </c>
      <c r="K729" s="13">
        <f t="shared" si="136"/>
        <v>0.4299029643912391</v>
      </c>
      <c r="L729" s="13">
        <f t="shared" si="137"/>
        <v>0</v>
      </c>
      <c r="M729" s="13">
        <f t="shared" si="142"/>
        <v>2.7777162750409881E-2</v>
      </c>
      <c r="N729" s="13">
        <f t="shared" si="138"/>
        <v>1.7221840905254127E-2</v>
      </c>
      <c r="O729" s="13">
        <f t="shared" si="139"/>
        <v>1.7221840905254127E-2</v>
      </c>
      <c r="Q729">
        <v>12.04029373828749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20.35714286</v>
      </c>
      <c r="G730" s="13">
        <f t="shared" si="133"/>
        <v>0</v>
      </c>
      <c r="H730" s="13">
        <f t="shared" si="134"/>
        <v>20.35714286</v>
      </c>
      <c r="I730" s="16">
        <f t="shared" si="141"/>
        <v>20.787045824391239</v>
      </c>
      <c r="J730" s="13">
        <f t="shared" si="135"/>
        <v>19.64546556888968</v>
      </c>
      <c r="K730" s="13">
        <f t="shared" si="136"/>
        <v>1.1415802555015588</v>
      </c>
      <c r="L730" s="13">
        <f t="shared" si="137"/>
        <v>0</v>
      </c>
      <c r="M730" s="13">
        <f t="shared" si="142"/>
        <v>1.0555321845155754E-2</v>
      </c>
      <c r="N730" s="13">
        <f t="shared" si="138"/>
        <v>6.5442995439965674E-3</v>
      </c>
      <c r="O730" s="13">
        <f t="shared" si="139"/>
        <v>6.5442995439965674E-3</v>
      </c>
      <c r="Q730">
        <v>15.251923354828641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31.378571430000001</v>
      </c>
      <c r="G731" s="13">
        <f t="shared" si="133"/>
        <v>0.45347022802505155</v>
      </c>
      <c r="H731" s="13">
        <f t="shared" si="134"/>
        <v>30.92510120197495</v>
      </c>
      <c r="I731" s="16">
        <f t="shared" si="141"/>
        <v>32.066681457476506</v>
      </c>
      <c r="J731" s="13">
        <f t="shared" si="135"/>
        <v>27.055195739263596</v>
      </c>
      <c r="K731" s="13">
        <f t="shared" si="136"/>
        <v>5.01148571821291</v>
      </c>
      <c r="L731" s="13">
        <f t="shared" si="137"/>
        <v>0</v>
      </c>
      <c r="M731" s="13">
        <f t="shared" si="142"/>
        <v>4.0110223011591865E-3</v>
      </c>
      <c r="N731" s="13">
        <f t="shared" si="138"/>
        <v>2.4868338267186956E-3</v>
      </c>
      <c r="O731" s="13">
        <f t="shared" si="139"/>
        <v>0.45595706185177026</v>
      </c>
      <c r="Q731">
        <v>12.702209690144221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133.1285714</v>
      </c>
      <c r="G732" s="13">
        <f t="shared" si="133"/>
        <v>11.829405601296529</v>
      </c>
      <c r="H732" s="13">
        <f t="shared" si="134"/>
        <v>121.29916579870347</v>
      </c>
      <c r="I732" s="16">
        <f t="shared" si="141"/>
        <v>126.31065151691638</v>
      </c>
      <c r="J732" s="13">
        <f t="shared" si="135"/>
        <v>43.597561851140966</v>
      </c>
      <c r="K732" s="13">
        <f t="shared" si="136"/>
        <v>82.713089665775414</v>
      </c>
      <c r="L732" s="13">
        <f t="shared" si="137"/>
        <v>72.097481980993877</v>
      </c>
      <c r="M732" s="13">
        <f t="shared" si="142"/>
        <v>72.099006169468311</v>
      </c>
      <c r="N732" s="13">
        <f t="shared" si="138"/>
        <v>44.701383825070351</v>
      </c>
      <c r="O732" s="13">
        <f t="shared" si="139"/>
        <v>56.53078942636688</v>
      </c>
      <c r="Q732">
        <v>11.50137209354839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37.442857140000001</v>
      </c>
      <c r="G733" s="13">
        <f t="shared" si="133"/>
        <v>1.131474378809856</v>
      </c>
      <c r="H733" s="13">
        <f t="shared" si="134"/>
        <v>36.311382761190146</v>
      </c>
      <c r="I733" s="16">
        <f t="shared" si="141"/>
        <v>46.926990445971683</v>
      </c>
      <c r="J733" s="13">
        <f t="shared" si="135"/>
        <v>38.381383809804177</v>
      </c>
      <c r="K733" s="13">
        <f t="shared" si="136"/>
        <v>8.5456066361675056</v>
      </c>
      <c r="L733" s="13">
        <f t="shared" si="137"/>
        <v>0</v>
      </c>
      <c r="M733" s="13">
        <f t="shared" si="142"/>
        <v>27.397622344397959</v>
      </c>
      <c r="N733" s="13">
        <f t="shared" si="138"/>
        <v>16.986525853526736</v>
      </c>
      <c r="O733" s="13">
        <f t="shared" si="139"/>
        <v>18.118000232336591</v>
      </c>
      <c r="Q733">
        <v>16.738759130610259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7.8071428569999997</v>
      </c>
      <c r="G734" s="13">
        <f t="shared" si="133"/>
        <v>0</v>
      </c>
      <c r="H734" s="13">
        <f t="shared" si="134"/>
        <v>7.8071428569999997</v>
      </c>
      <c r="I734" s="16">
        <f t="shared" si="141"/>
        <v>16.352749493167504</v>
      </c>
      <c r="J734" s="13">
        <f t="shared" si="135"/>
        <v>16.030199285378792</v>
      </c>
      <c r="K734" s="13">
        <f t="shared" si="136"/>
        <v>0.32255020778871213</v>
      </c>
      <c r="L734" s="13">
        <f t="shared" si="137"/>
        <v>0</v>
      </c>
      <c r="M734" s="13">
        <f t="shared" si="142"/>
        <v>10.411096490871223</v>
      </c>
      <c r="N734" s="13">
        <f t="shared" si="138"/>
        <v>6.4548798243401588</v>
      </c>
      <c r="O734" s="13">
        <f t="shared" si="139"/>
        <v>6.4548798243401588</v>
      </c>
      <c r="Q734">
        <v>19.505683877034141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5.7214285709999997</v>
      </c>
      <c r="G735" s="13">
        <f t="shared" si="133"/>
        <v>0</v>
      </c>
      <c r="H735" s="13">
        <f t="shared" si="134"/>
        <v>5.7214285709999997</v>
      </c>
      <c r="I735" s="16">
        <f t="shared" si="141"/>
        <v>6.0439787787887118</v>
      </c>
      <c r="J735" s="13">
        <f t="shared" si="135"/>
        <v>6.0323997531692459</v>
      </c>
      <c r="K735" s="13">
        <f t="shared" si="136"/>
        <v>1.1579025619465888E-2</v>
      </c>
      <c r="L735" s="13">
        <f t="shared" si="137"/>
        <v>0</v>
      </c>
      <c r="M735" s="13">
        <f t="shared" si="142"/>
        <v>3.9562166665310645</v>
      </c>
      <c r="N735" s="13">
        <f t="shared" si="138"/>
        <v>2.4528543332492601</v>
      </c>
      <c r="O735" s="13">
        <f t="shared" si="139"/>
        <v>2.4528543332492601</v>
      </c>
      <c r="Q735">
        <v>22.106889418406968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4.5214285710000004</v>
      </c>
      <c r="G736" s="13">
        <f t="shared" si="133"/>
        <v>0</v>
      </c>
      <c r="H736" s="13">
        <f t="shared" si="134"/>
        <v>4.5214285710000004</v>
      </c>
      <c r="I736" s="16">
        <f t="shared" si="141"/>
        <v>4.5330075966194663</v>
      </c>
      <c r="J736" s="13">
        <f t="shared" si="135"/>
        <v>4.5282289049210513</v>
      </c>
      <c r="K736" s="13">
        <f t="shared" si="136"/>
        <v>4.7786916984149386E-3</v>
      </c>
      <c r="L736" s="13">
        <f t="shared" si="137"/>
        <v>0</v>
      </c>
      <c r="M736" s="13">
        <f t="shared" si="142"/>
        <v>1.5033623332818045</v>
      </c>
      <c r="N736" s="13">
        <f t="shared" si="138"/>
        <v>0.93208464663471879</v>
      </c>
      <c r="O736" s="13">
        <f t="shared" si="139"/>
        <v>0.93208464663471879</v>
      </c>
      <c r="Q736">
        <v>22.271943280891779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1.678571429</v>
      </c>
      <c r="G737" s="13">
        <f t="shared" si="133"/>
        <v>0</v>
      </c>
      <c r="H737" s="13">
        <f t="shared" si="134"/>
        <v>1.678571429</v>
      </c>
      <c r="I737" s="16">
        <f t="shared" si="141"/>
        <v>1.6833501206984149</v>
      </c>
      <c r="J737" s="13">
        <f t="shared" si="135"/>
        <v>1.6830550814541998</v>
      </c>
      <c r="K737" s="13">
        <f t="shared" si="136"/>
        <v>2.9503924421514505E-4</v>
      </c>
      <c r="L737" s="13">
        <f t="shared" si="137"/>
        <v>0</v>
      </c>
      <c r="M737" s="13">
        <f t="shared" si="142"/>
        <v>0.57127768664708567</v>
      </c>
      <c r="N737" s="13">
        <f t="shared" si="138"/>
        <v>0.35419216572119311</v>
      </c>
      <c r="O737" s="13">
        <f t="shared" si="139"/>
        <v>0.35419216572119311</v>
      </c>
      <c r="Q737">
        <v>20.958318000000009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12.32857143</v>
      </c>
      <c r="G738" s="13">
        <f t="shared" si="133"/>
        <v>0</v>
      </c>
      <c r="H738" s="13">
        <f t="shared" si="134"/>
        <v>12.32857143</v>
      </c>
      <c r="I738" s="16">
        <f t="shared" si="141"/>
        <v>12.328866469244215</v>
      </c>
      <c r="J738" s="13">
        <f t="shared" si="135"/>
        <v>12.245395350085705</v>
      </c>
      <c r="K738" s="13">
        <f t="shared" si="136"/>
        <v>8.3471119158510021E-2</v>
      </c>
      <c r="L738" s="13">
        <f t="shared" si="137"/>
        <v>0</v>
      </c>
      <c r="M738" s="13">
        <f t="shared" si="142"/>
        <v>0.21708552092589256</v>
      </c>
      <c r="N738" s="13">
        <f t="shared" si="138"/>
        <v>0.1345930229740534</v>
      </c>
      <c r="O738" s="13">
        <f t="shared" si="139"/>
        <v>0.1345930229740534</v>
      </c>
      <c r="Q738">
        <v>23.21435740384953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51.135714290000003</v>
      </c>
      <c r="G739" s="13">
        <f t="shared" si="133"/>
        <v>2.6623742123210627</v>
      </c>
      <c r="H739" s="13">
        <f t="shared" si="134"/>
        <v>48.473340077678941</v>
      </c>
      <c r="I739" s="16">
        <f t="shared" si="141"/>
        <v>48.556811196837451</v>
      </c>
      <c r="J739" s="13">
        <f t="shared" si="135"/>
        <v>41.701036316453965</v>
      </c>
      <c r="K739" s="13">
        <f t="shared" si="136"/>
        <v>6.8557748803834855</v>
      </c>
      <c r="L739" s="13">
        <f t="shared" si="137"/>
        <v>0</v>
      </c>
      <c r="M739" s="13">
        <f t="shared" si="142"/>
        <v>8.2492497951839161E-2</v>
      </c>
      <c r="N739" s="13">
        <f t="shared" si="138"/>
        <v>5.1145348730140282E-2</v>
      </c>
      <c r="O739" s="13">
        <f t="shared" si="139"/>
        <v>2.7135195610512031</v>
      </c>
      <c r="Q739">
        <v>19.556182601495252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4.4714285709999997</v>
      </c>
      <c r="G740" s="13">
        <f t="shared" si="133"/>
        <v>0</v>
      </c>
      <c r="H740" s="13">
        <f t="shared" si="134"/>
        <v>4.4714285709999997</v>
      </c>
      <c r="I740" s="16">
        <f t="shared" si="141"/>
        <v>11.327203451383486</v>
      </c>
      <c r="J740" s="13">
        <f t="shared" si="135"/>
        <v>11.136472401878995</v>
      </c>
      <c r="K740" s="13">
        <f t="shared" si="136"/>
        <v>0.19073104950449071</v>
      </c>
      <c r="L740" s="13">
        <f t="shared" si="137"/>
        <v>0</v>
      </c>
      <c r="M740" s="13">
        <f t="shared" si="142"/>
        <v>3.1347149221698879E-2</v>
      </c>
      <c r="N740" s="13">
        <f t="shared" si="138"/>
        <v>1.9435232517453306E-2</v>
      </c>
      <c r="O740" s="13">
        <f t="shared" si="139"/>
        <v>1.9435232517453306E-2</v>
      </c>
      <c r="Q740">
        <v>15.449299304018041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57.021428569999998</v>
      </c>
      <c r="G741" s="13">
        <f t="shared" si="133"/>
        <v>3.3204135763953837</v>
      </c>
      <c r="H741" s="13">
        <f t="shared" si="134"/>
        <v>53.701014993604616</v>
      </c>
      <c r="I741" s="16">
        <f t="shared" si="141"/>
        <v>53.891746043109109</v>
      </c>
      <c r="J741" s="13">
        <f t="shared" si="135"/>
        <v>36.605982961477686</v>
      </c>
      <c r="K741" s="13">
        <f t="shared" si="136"/>
        <v>17.285763081631423</v>
      </c>
      <c r="L741" s="13">
        <f t="shared" si="137"/>
        <v>6.1890824727940101</v>
      </c>
      <c r="M741" s="13">
        <f t="shared" si="142"/>
        <v>6.2009943894982564</v>
      </c>
      <c r="N741" s="13">
        <f t="shared" si="138"/>
        <v>3.844616521488919</v>
      </c>
      <c r="O741" s="13">
        <f t="shared" si="139"/>
        <v>7.1650300978843031</v>
      </c>
      <c r="Q741">
        <v>12.549251651512821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82.571428569999995</v>
      </c>
      <c r="G742" s="13">
        <f t="shared" si="133"/>
        <v>6.1769752360787553</v>
      </c>
      <c r="H742" s="13">
        <f t="shared" si="134"/>
        <v>76.394453333921234</v>
      </c>
      <c r="I742" s="16">
        <f t="shared" si="141"/>
        <v>87.491133942758637</v>
      </c>
      <c r="J742" s="13">
        <f t="shared" si="135"/>
        <v>37.443569168598714</v>
      </c>
      <c r="K742" s="13">
        <f t="shared" si="136"/>
        <v>50.047564774159923</v>
      </c>
      <c r="L742" s="13">
        <f t="shared" si="137"/>
        <v>39.191774578555176</v>
      </c>
      <c r="M742" s="13">
        <f t="shared" si="142"/>
        <v>41.548152446564515</v>
      </c>
      <c r="N742" s="13">
        <f t="shared" si="138"/>
        <v>25.75985451687</v>
      </c>
      <c r="O742" s="13">
        <f t="shared" si="139"/>
        <v>31.936829752948753</v>
      </c>
      <c r="Q742">
        <v>9.7946305935483888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103.45</v>
      </c>
      <c r="G743" s="13">
        <f t="shared" si="133"/>
        <v>8.5112580797538495</v>
      </c>
      <c r="H743" s="13">
        <f t="shared" si="134"/>
        <v>94.938741920246159</v>
      </c>
      <c r="I743" s="16">
        <f t="shared" si="141"/>
        <v>105.79453211585093</v>
      </c>
      <c r="J743" s="13">
        <f t="shared" si="135"/>
        <v>44.339929130005032</v>
      </c>
      <c r="K743" s="13">
        <f t="shared" si="136"/>
        <v>61.454602985845895</v>
      </c>
      <c r="L743" s="13">
        <f t="shared" si="137"/>
        <v>50.682686265038498</v>
      </c>
      <c r="M743" s="13">
        <f t="shared" si="142"/>
        <v>66.470984194733006</v>
      </c>
      <c r="N743" s="13">
        <f t="shared" si="138"/>
        <v>41.212010200734461</v>
      </c>
      <c r="O743" s="13">
        <f t="shared" si="139"/>
        <v>49.723268280488313</v>
      </c>
      <c r="Q743">
        <v>12.23936680723498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27.34285714</v>
      </c>
      <c r="G744" s="13">
        <f t="shared" si="133"/>
        <v>2.2660514986208892E-3</v>
      </c>
      <c r="H744" s="13">
        <f t="shared" si="134"/>
        <v>27.34059108850138</v>
      </c>
      <c r="I744" s="16">
        <f t="shared" si="141"/>
        <v>38.112507809308781</v>
      </c>
      <c r="J744" s="13">
        <f t="shared" si="135"/>
        <v>32.106937315086327</v>
      </c>
      <c r="K744" s="13">
        <f t="shared" si="136"/>
        <v>6.0055704942224537</v>
      </c>
      <c r="L744" s="13">
        <f t="shared" si="137"/>
        <v>0</v>
      </c>
      <c r="M744" s="13">
        <f t="shared" si="142"/>
        <v>25.258973993998545</v>
      </c>
      <c r="N744" s="13">
        <f t="shared" si="138"/>
        <v>15.660563876279097</v>
      </c>
      <c r="O744" s="13">
        <f t="shared" si="139"/>
        <v>15.662829927777718</v>
      </c>
      <c r="Q744">
        <v>15.1272184940538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17.90714286</v>
      </c>
      <c r="G745" s="13">
        <f t="shared" si="133"/>
        <v>0</v>
      </c>
      <c r="H745" s="13">
        <f t="shared" si="134"/>
        <v>17.90714286</v>
      </c>
      <c r="I745" s="16">
        <f t="shared" si="141"/>
        <v>23.912713354222454</v>
      </c>
      <c r="J745" s="13">
        <f t="shared" si="135"/>
        <v>22.367907224899376</v>
      </c>
      <c r="K745" s="13">
        <f t="shared" si="136"/>
        <v>1.5448061293230779</v>
      </c>
      <c r="L745" s="13">
        <f t="shared" si="137"/>
        <v>0</v>
      </c>
      <c r="M745" s="13">
        <f t="shared" si="142"/>
        <v>9.5984101177194479</v>
      </c>
      <c r="N745" s="13">
        <f t="shared" si="138"/>
        <v>5.9510142729860576</v>
      </c>
      <c r="O745" s="13">
        <f t="shared" si="139"/>
        <v>5.9510142729860576</v>
      </c>
      <c r="Q745">
        <v>15.98248428745841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5.4714285709999997</v>
      </c>
      <c r="G746" s="13">
        <f t="shared" si="133"/>
        <v>0</v>
      </c>
      <c r="H746" s="13">
        <f t="shared" si="134"/>
        <v>5.4714285709999997</v>
      </c>
      <c r="I746" s="16">
        <f t="shared" si="141"/>
        <v>7.0162347003230776</v>
      </c>
      <c r="J746" s="13">
        <f t="shared" si="135"/>
        <v>6.990849063446527</v>
      </c>
      <c r="K746" s="13">
        <f t="shared" si="136"/>
        <v>2.5385636876550599E-2</v>
      </c>
      <c r="L746" s="13">
        <f t="shared" si="137"/>
        <v>0</v>
      </c>
      <c r="M746" s="13">
        <f t="shared" si="142"/>
        <v>3.6473958447333903</v>
      </c>
      <c r="N746" s="13">
        <f t="shared" si="138"/>
        <v>2.2613854237347017</v>
      </c>
      <c r="O746" s="13">
        <f t="shared" si="139"/>
        <v>2.2613854237347017</v>
      </c>
      <c r="Q746">
        <v>19.70376268482239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3.835714286</v>
      </c>
      <c r="G747" s="13">
        <f t="shared" si="133"/>
        <v>0</v>
      </c>
      <c r="H747" s="13">
        <f t="shared" si="134"/>
        <v>3.835714286</v>
      </c>
      <c r="I747" s="16">
        <f t="shared" si="141"/>
        <v>3.8610999228765506</v>
      </c>
      <c r="J747" s="13">
        <f t="shared" si="135"/>
        <v>3.8575870734736593</v>
      </c>
      <c r="K747" s="13">
        <f t="shared" si="136"/>
        <v>3.512849402891316E-3</v>
      </c>
      <c r="L747" s="13">
        <f t="shared" si="137"/>
        <v>0</v>
      </c>
      <c r="M747" s="13">
        <f t="shared" si="142"/>
        <v>1.3860104209986885</v>
      </c>
      <c r="N747" s="13">
        <f t="shared" si="138"/>
        <v>0.85932646101918686</v>
      </c>
      <c r="O747" s="13">
        <f t="shared" si="139"/>
        <v>0.85932646101918686</v>
      </c>
      <c r="Q747">
        <v>21.04537721986393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0.79285714299999999</v>
      </c>
      <c r="G748" s="13">
        <f t="shared" si="133"/>
        <v>0</v>
      </c>
      <c r="H748" s="13">
        <f t="shared" si="134"/>
        <v>0.79285714299999999</v>
      </c>
      <c r="I748" s="16">
        <f t="shared" si="141"/>
        <v>0.7963699924028913</v>
      </c>
      <c r="J748" s="13">
        <f t="shared" si="135"/>
        <v>0.79635283594705664</v>
      </c>
      <c r="K748" s="13">
        <f t="shared" si="136"/>
        <v>1.7156455834665962E-5</v>
      </c>
      <c r="L748" s="13">
        <f t="shared" si="137"/>
        <v>0</v>
      </c>
      <c r="M748" s="13">
        <f t="shared" si="142"/>
        <v>0.52668395997950168</v>
      </c>
      <c r="N748" s="13">
        <f t="shared" si="138"/>
        <v>0.32654405518729102</v>
      </c>
      <c r="O748" s="13">
        <f t="shared" si="139"/>
        <v>0.32654405518729102</v>
      </c>
      <c r="Q748">
        <v>25.225001321433211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0.157142857</v>
      </c>
      <c r="G749" s="13">
        <f t="shared" si="133"/>
        <v>0</v>
      </c>
      <c r="H749" s="13">
        <f t="shared" si="134"/>
        <v>0.157142857</v>
      </c>
      <c r="I749" s="16">
        <f t="shared" si="141"/>
        <v>0.15716001345583466</v>
      </c>
      <c r="J749" s="13">
        <f t="shared" si="135"/>
        <v>0.15715983100650044</v>
      </c>
      <c r="K749" s="13">
        <f t="shared" si="136"/>
        <v>1.8244933422395526E-7</v>
      </c>
      <c r="L749" s="13">
        <f t="shared" si="137"/>
        <v>0</v>
      </c>
      <c r="M749" s="13">
        <f t="shared" si="142"/>
        <v>0.20013990479221067</v>
      </c>
      <c r="N749" s="13">
        <f t="shared" si="138"/>
        <v>0.12408674097117062</v>
      </c>
      <c r="O749" s="13">
        <f t="shared" si="139"/>
        <v>0.12408674097117062</v>
      </c>
      <c r="Q749">
        <v>22.904603000000009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37.228571430000002</v>
      </c>
      <c r="G750" s="13">
        <f t="shared" si="133"/>
        <v>1.1075166354280939</v>
      </c>
      <c r="H750" s="13">
        <f t="shared" si="134"/>
        <v>36.121054794571911</v>
      </c>
      <c r="I750" s="16">
        <f t="shared" si="141"/>
        <v>36.121054977021245</v>
      </c>
      <c r="J750" s="13">
        <f t="shared" si="135"/>
        <v>34.045106739815722</v>
      </c>
      <c r="K750" s="13">
        <f t="shared" si="136"/>
        <v>2.0759482372055231</v>
      </c>
      <c r="L750" s="13">
        <f t="shared" si="137"/>
        <v>0</v>
      </c>
      <c r="M750" s="13">
        <f t="shared" si="142"/>
        <v>7.6053163821040048E-2</v>
      </c>
      <c r="N750" s="13">
        <f t="shared" si="138"/>
        <v>4.7152961569044832E-2</v>
      </c>
      <c r="O750" s="13">
        <f t="shared" si="139"/>
        <v>1.1546695969971388</v>
      </c>
      <c r="Q750">
        <v>22.731792739282572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15.53571429</v>
      </c>
      <c r="G751" s="13">
        <f t="shared" si="133"/>
        <v>0</v>
      </c>
      <c r="H751" s="13">
        <f t="shared" si="134"/>
        <v>15.53571429</v>
      </c>
      <c r="I751" s="16">
        <f t="shared" si="141"/>
        <v>17.611662527205524</v>
      </c>
      <c r="J751" s="13">
        <f t="shared" si="135"/>
        <v>17.217779033965538</v>
      </c>
      <c r="K751" s="13">
        <f t="shared" si="136"/>
        <v>0.39388349323998639</v>
      </c>
      <c r="L751" s="13">
        <f t="shared" si="137"/>
        <v>0</v>
      </c>
      <c r="M751" s="13">
        <f t="shared" si="142"/>
        <v>2.8900202251995216E-2</v>
      </c>
      <c r="N751" s="13">
        <f t="shared" si="138"/>
        <v>1.7918125396237033E-2</v>
      </c>
      <c r="O751" s="13">
        <f t="shared" si="139"/>
        <v>1.7918125396237033E-2</v>
      </c>
      <c r="Q751">
        <v>19.637259831239518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31.571428569999998</v>
      </c>
      <c r="G752" s="13">
        <f t="shared" si="133"/>
        <v>0.47503219718044026</v>
      </c>
      <c r="H752" s="13">
        <f t="shared" si="134"/>
        <v>31.096396372819559</v>
      </c>
      <c r="I752" s="16">
        <f t="shared" si="141"/>
        <v>31.490279866059545</v>
      </c>
      <c r="J752" s="13">
        <f t="shared" si="135"/>
        <v>27.916933492010827</v>
      </c>
      <c r="K752" s="13">
        <f t="shared" si="136"/>
        <v>3.5733463740487181</v>
      </c>
      <c r="L752" s="13">
        <f t="shared" si="137"/>
        <v>0</v>
      </c>
      <c r="M752" s="13">
        <f t="shared" si="142"/>
        <v>1.0982076855758183E-2</v>
      </c>
      <c r="N752" s="13">
        <f t="shared" si="138"/>
        <v>6.808887650570074E-3</v>
      </c>
      <c r="O752" s="13">
        <f t="shared" si="139"/>
        <v>0.48184108483101035</v>
      </c>
      <c r="Q752">
        <v>15.306402709892531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16.542857139999999</v>
      </c>
      <c r="G753" s="13">
        <f t="shared" si="133"/>
        <v>0</v>
      </c>
      <c r="H753" s="13">
        <f t="shared" si="134"/>
        <v>16.542857139999999</v>
      </c>
      <c r="I753" s="16">
        <f t="shared" si="141"/>
        <v>20.116203514048717</v>
      </c>
      <c r="J753" s="13">
        <f t="shared" si="135"/>
        <v>18.695825264240227</v>
      </c>
      <c r="K753" s="13">
        <f t="shared" si="136"/>
        <v>1.4203782498084898</v>
      </c>
      <c r="L753" s="13">
        <f t="shared" si="137"/>
        <v>0</v>
      </c>
      <c r="M753" s="13">
        <f t="shared" si="142"/>
        <v>4.1731892051881095E-3</v>
      </c>
      <c r="N753" s="13">
        <f t="shared" si="138"/>
        <v>2.5873773072166277E-3</v>
      </c>
      <c r="O753" s="13">
        <f t="shared" si="139"/>
        <v>2.5873773072166277E-3</v>
      </c>
      <c r="Q753">
        <v>12.77490708833508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53.696901204441993</v>
      </c>
      <c r="G754" s="13">
        <f t="shared" si="133"/>
        <v>2.948722092676356</v>
      </c>
      <c r="H754" s="13">
        <f t="shared" si="134"/>
        <v>50.748179111765637</v>
      </c>
      <c r="I754" s="16">
        <f t="shared" si="141"/>
        <v>52.16855736157413</v>
      </c>
      <c r="J754" s="13">
        <f t="shared" si="135"/>
        <v>33.36495026866816</v>
      </c>
      <c r="K754" s="13">
        <f t="shared" si="136"/>
        <v>18.80360709290597</v>
      </c>
      <c r="L754" s="13">
        <f t="shared" si="137"/>
        <v>7.7180868614656912</v>
      </c>
      <c r="M754" s="13">
        <f t="shared" si="142"/>
        <v>7.7196726733636627</v>
      </c>
      <c r="N754" s="13">
        <f t="shared" si="138"/>
        <v>4.7861970574854711</v>
      </c>
      <c r="O754" s="13">
        <f t="shared" si="139"/>
        <v>7.7349191501618275</v>
      </c>
      <c r="Q754">
        <v>10.49153559354839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22.804198811008622</v>
      </c>
      <c r="G755" s="13">
        <f t="shared" si="133"/>
        <v>0</v>
      </c>
      <c r="H755" s="13">
        <f t="shared" si="134"/>
        <v>22.804198811008622</v>
      </c>
      <c r="I755" s="16">
        <f t="shared" si="141"/>
        <v>33.889719042448903</v>
      </c>
      <c r="J755" s="13">
        <f t="shared" si="135"/>
        <v>27.169395241125041</v>
      </c>
      <c r="K755" s="13">
        <f t="shared" si="136"/>
        <v>6.7203238013238611</v>
      </c>
      <c r="L755" s="13">
        <f t="shared" si="137"/>
        <v>0</v>
      </c>
      <c r="M755" s="13">
        <f t="shared" si="142"/>
        <v>2.9334756158781916</v>
      </c>
      <c r="N755" s="13">
        <f t="shared" si="138"/>
        <v>1.8187548818444788</v>
      </c>
      <c r="O755" s="13">
        <f t="shared" si="139"/>
        <v>1.8187548818444788</v>
      </c>
      <c r="Q755">
        <v>11.17954977293377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154.90823091073969</v>
      </c>
      <c r="G756" s="13">
        <f t="shared" si="133"/>
        <v>14.264432619665895</v>
      </c>
      <c r="H756" s="13">
        <f t="shared" si="134"/>
        <v>140.64379829107381</v>
      </c>
      <c r="I756" s="16">
        <f t="shared" si="141"/>
        <v>147.36412209239768</v>
      </c>
      <c r="J756" s="13">
        <f t="shared" si="135"/>
        <v>51.315235266272268</v>
      </c>
      <c r="K756" s="13">
        <f t="shared" si="136"/>
        <v>96.048886826125411</v>
      </c>
      <c r="L756" s="13">
        <f t="shared" si="137"/>
        <v>85.531334361837935</v>
      </c>
      <c r="M756" s="13">
        <f t="shared" si="142"/>
        <v>86.646055095871645</v>
      </c>
      <c r="N756" s="13">
        <f t="shared" si="138"/>
        <v>53.720554159440418</v>
      </c>
      <c r="O756" s="13">
        <f t="shared" si="139"/>
        <v>67.984986779106308</v>
      </c>
      <c r="Q756">
        <v>13.904415743908491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64.457649156619709</v>
      </c>
      <c r="G757" s="13">
        <f t="shared" si="133"/>
        <v>4.1518038942304551</v>
      </c>
      <c r="H757" s="13">
        <f t="shared" si="134"/>
        <v>60.305845262389255</v>
      </c>
      <c r="I757" s="16">
        <f t="shared" si="141"/>
        <v>70.823397726676717</v>
      </c>
      <c r="J757" s="13">
        <f t="shared" si="135"/>
        <v>43.934855531025981</v>
      </c>
      <c r="K757" s="13">
        <f t="shared" si="136"/>
        <v>26.888542195650736</v>
      </c>
      <c r="L757" s="13">
        <f t="shared" si="137"/>
        <v>15.862468736281714</v>
      </c>
      <c r="M757" s="13">
        <f t="shared" si="142"/>
        <v>48.78796967271294</v>
      </c>
      <c r="N757" s="13">
        <f t="shared" si="138"/>
        <v>30.248541197082023</v>
      </c>
      <c r="O757" s="13">
        <f t="shared" si="139"/>
        <v>34.400345091312481</v>
      </c>
      <c r="Q757">
        <v>14.23725216509864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37.899091045012121</v>
      </c>
      <c r="G758" s="13">
        <f t="shared" si="133"/>
        <v>1.1824826089822726</v>
      </c>
      <c r="H758" s="13">
        <f t="shared" si="134"/>
        <v>36.716608436029851</v>
      </c>
      <c r="I758" s="16">
        <f t="shared" si="141"/>
        <v>47.742681895398874</v>
      </c>
      <c r="J758" s="13">
        <f t="shared" si="135"/>
        <v>38.841927762865531</v>
      </c>
      <c r="K758" s="13">
        <f t="shared" si="136"/>
        <v>8.9007541325333435</v>
      </c>
      <c r="L758" s="13">
        <f t="shared" si="137"/>
        <v>0</v>
      </c>
      <c r="M758" s="13">
        <f t="shared" si="142"/>
        <v>18.539428475630917</v>
      </c>
      <c r="N758" s="13">
        <f t="shared" si="138"/>
        <v>11.494445654891168</v>
      </c>
      <c r="O758" s="13">
        <f t="shared" si="139"/>
        <v>12.676928263873441</v>
      </c>
      <c r="Q758">
        <v>16.758327868500508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1.290552350735406</v>
      </c>
      <c r="G759" s="13">
        <f t="shared" si="133"/>
        <v>0</v>
      </c>
      <c r="H759" s="13">
        <f t="shared" si="134"/>
        <v>1.290552350735406</v>
      </c>
      <c r="I759" s="16">
        <f t="shared" si="141"/>
        <v>10.19130648326875</v>
      </c>
      <c r="J759" s="13">
        <f t="shared" si="135"/>
        <v>10.136609609381665</v>
      </c>
      <c r="K759" s="13">
        <f t="shared" si="136"/>
        <v>5.4696873887085218E-2</v>
      </c>
      <c r="L759" s="13">
        <f t="shared" si="137"/>
        <v>0</v>
      </c>
      <c r="M759" s="13">
        <f t="shared" si="142"/>
        <v>7.0449828207397491</v>
      </c>
      <c r="N759" s="13">
        <f t="shared" si="138"/>
        <v>4.3678893488586441</v>
      </c>
      <c r="O759" s="13">
        <f t="shared" si="139"/>
        <v>4.3678893488586441</v>
      </c>
      <c r="Q759">
        <v>22.17495823247857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0.3669918199926922</v>
      </c>
      <c r="G760" s="13">
        <f t="shared" si="133"/>
        <v>0</v>
      </c>
      <c r="H760" s="13">
        <f t="shared" si="134"/>
        <v>0.3669918199926922</v>
      </c>
      <c r="I760" s="16">
        <f t="shared" si="141"/>
        <v>0.42168869387977742</v>
      </c>
      <c r="J760" s="13">
        <f t="shared" si="135"/>
        <v>0.42168368096432912</v>
      </c>
      <c r="K760" s="13">
        <f t="shared" si="136"/>
        <v>5.0129154482991822E-6</v>
      </c>
      <c r="L760" s="13">
        <f t="shared" si="137"/>
        <v>0</v>
      </c>
      <c r="M760" s="13">
        <f t="shared" si="142"/>
        <v>2.677093471881105</v>
      </c>
      <c r="N760" s="13">
        <f t="shared" si="138"/>
        <v>1.6597979525662852</v>
      </c>
      <c r="O760" s="13">
        <f t="shared" si="139"/>
        <v>1.6597979525662852</v>
      </c>
      <c r="Q760">
        <v>20.411076000000001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7.2396310791137513</v>
      </c>
      <c r="G761" s="13">
        <f t="shared" si="133"/>
        <v>0</v>
      </c>
      <c r="H761" s="13">
        <f t="shared" si="134"/>
        <v>7.2396310791137513</v>
      </c>
      <c r="I761" s="16">
        <f t="shared" si="141"/>
        <v>7.2396360920291993</v>
      </c>
      <c r="J761" s="13">
        <f t="shared" si="135"/>
        <v>7.2218732318688721</v>
      </c>
      <c r="K761" s="13">
        <f t="shared" si="136"/>
        <v>1.7762860160327243E-2</v>
      </c>
      <c r="L761" s="13">
        <f t="shared" si="137"/>
        <v>0</v>
      </c>
      <c r="M761" s="13">
        <f t="shared" si="142"/>
        <v>1.0172955193148199</v>
      </c>
      <c r="N761" s="13">
        <f t="shared" si="138"/>
        <v>0.63072322197518826</v>
      </c>
      <c r="O761" s="13">
        <f t="shared" si="139"/>
        <v>0.63072322197518826</v>
      </c>
      <c r="Q761">
        <v>22.907114796220199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11.22009500215874</v>
      </c>
      <c r="G762" s="13">
        <f t="shared" si="133"/>
        <v>0</v>
      </c>
      <c r="H762" s="13">
        <f t="shared" si="134"/>
        <v>11.22009500215874</v>
      </c>
      <c r="I762" s="16">
        <f t="shared" si="141"/>
        <v>11.237857862319068</v>
      </c>
      <c r="J762" s="13">
        <f t="shared" si="135"/>
        <v>11.168686990849995</v>
      </c>
      <c r="K762" s="13">
        <f t="shared" si="136"/>
        <v>6.9170871469072637E-2</v>
      </c>
      <c r="L762" s="13">
        <f t="shared" si="137"/>
        <v>0</v>
      </c>
      <c r="M762" s="13">
        <f t="shared" si="142"/>
        <v>0.38657229733963161</v>
      </c>
      <c r="N762" s="13">
        <f t="shared" si="138"/>
        <v>0.23967482435057161</v>
      </c>
      <c r="O762" s="13">
        <f t="shared" si="139"/>
        <v>0.23967482435057161</v>
      </c>
      <c r="Q762">
        <v>22.58122499577058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36.861387855939903</v>
      </c>
      <c r="G763" s="13">
        <f t="shared" si="133"/>
        <v>1.0664644820141764</v>
      </c>
      <c r="H763" s="13">
        <f t="shared" si="134"/>
        <v>35.794923373925727</v>
      </c>
      <c r="I763" s="16">
        <f t="shared" si="141"/>
        <v>35.864094245394796</v>
      </c>
      <c r="J763" s="13">
        <f t="shared" si="135"/>
        <v>33.601891851762261</v>
      </c>
      <c r="K763" s="13">
        <f t="shared" si="136"/>
        <v>2.2622023936325348</v>
      </c>
      <c r="L763" s="13">
        <f t="shared" si="137"/>
        <v>0</v>
      </c>
      <c r="M763" s="13">
        <f t="shared" si="142"/>
        <v>0.14689747298906</v>
      </c>
      <c r="N763" s="13">
        <f t="shared" si="138"/>
        <v>9.1076433253217196E-2</v>
      </c>
      <c r="O763" s="13">
        <f t="shared" si="139"/>
        <v>1.1575409152673937</v>
      </c>
      <c r="Q763">
        <v>21.906737713122009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47.538437180203012</v>
      </c>
      <c r="G764" s="13">
        <f t="shared" si="133"/>
        <v>2.2601885422191961</v>
      </c>
      <c r="H764" s="13">
        <f t="shared" si="134"/>
        <v>45.278248637983815</v>
      </c>
      <c r="I764" s="16">
        <f t="shared" si="141"/>
        <v>47.54045103161635</v>
      </c>
      <c r="J764" s="13">
        <f t="shared" si="135"/>
        <v>37.754112211694355</v>
      </c>
      <c r="K764" s="13">
        <f t="shared" si="136"/>
        <v>9.7863388199219941</v>
      </c>
      <c r="L764" s="13">
        <f t="shared" si="137"/>
        <v>0</v>
      </c>
      <c r="M764" s="13">
        <f t="shared" si="142"/>
        <v>5.5821039735842806E-2</v>
      </c>
      <c r="N764" s="13">
        <f t="shared" si="138"/>
        <v>3.4609044636222538E-2</v>
      </c>
      <c r="O764" s="13">
        <f t="shared" si="139"/>
        <v>2.2947975868554185</v>
      </c>
      <c r="Q764">
        <v>15.72395052616344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35.617946867110732</v>
      </c>
      <c r="G765" s="13">
        <f t="shared" si="133"/>
        <v>0.92744429200367973</v>
      </c>
      <c r="H765" s="13">
        <f t="shared" si="134"/>
        <v>34.690502575107054</v>
      </c>
      <c r="I765" s="16">
        <f t="shared" si="141"/>
        <v>44.476841395029048</v>
      </c>
      <c r="J765" s="13">
        <f t="shared" si="135"/>
        <v>33.378431910334847</v>
      </c>
      <c r="K765" s="13">
        <f t="shared" si="136"/>
        <v>11.098409484694201</v>
      </c>
      <c r="L765" s="13">
        <f t="shared" si="137"/>
        <v>0</v>
      </c>
      <c r="M765" s="13">
        <f t="shared" si="142"/>
        <v>2.1211995099620268E-2</v>
      </c>
      <c r="N765" s="13">
        <f t="shared" si="138"/>
        <v>1.3151436961764566E-2</v>
      </c>
      <c r="O765" s="13">
        <f t="shared" si="139"/>
        <v>0.9405957289654443</v>
      </c>
      <c r="Q765">
        <v>12.73179570462748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55.568268338626517</v>
      </c>
      <c r="G766" s="13">
        <f t="shared" si="133"/>
        <v>3.1579461868721705</v>
      </c>
      <c r="H766" s="13">
        <f t="shared" si="134"/>
        <v>52.410322151754343</v>
      </c>
      <c r="I766" s="16">
        <f t="shared" si="141"/>
        <v>63.508731636448545</v>
      </c>
      <c r="J766" s="13">
        <f t="shared" si="135"/>
        <v>37.364724180007556</v>
      </c>
      <c r="K766" s="13">
        <f t="shared" si="136"/>
        <v>26.144007456440988</v>
      </c>
      <c r="L766" s="13">
        <f t="shared" si="137"/>
        <v>15.112459594819077</v>
      </c>
      <c r="M766" s="13">
        <f t="shared" si="142"/>
        <v>15.120520152956932</v>
      </c>
      <c r="N766" s="13">
        <f t="shared" si="138"/>
        <v>9.3747224948332981</v>
      </c>
      <c r="O766" s="13">
        <f t="shared" si="139"/>
        <v>12.532668681705468</v>
      </c>
      <c r="Q766">
        <v>11.42340759354839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58.131761561347702</v>
      </c>
      <c r="G767" s="13">
        <f t="shared" si="133"/>
        <v>3.4445519189615443</v>
      </c>
      <c r="H767" s="13">
        <f t="shared" si="134"/>
        <v>54.687209642386158</v>
      </c>
      <c r="I767" s="16">
        <f t="shared" si="141"/>
        <v>65.718757504008082</v>
      </c>
      <c r="J767" s="13">
        <f t="shared" si="135"/>
        <v>41.392120536891916</v>
      </c>
      <c r="K767" s="13">
        <f t="shared" si="136"/>
        <v>24.326636967116166</v>
      </c>
      <c r="L767" s="13">
        <f t="shared" si="137"/>
        <v>13.281726374949733</v>
      </c>
      <c r="M767" s="13">
        <f t="shared" si="142"/>
        <v>19.027524033073362</v>
      </c>
      <c r="N767" s="13">
        <f t="shared" si="138"/>
        <v>11.797064900505484</v>
      </c>
      <c r="O767" s="13">
        <f t="shared" si="139"/>
        <v>15.241616819467028</v>
      </c>
      <c r="Q767">
        <v>13.51476208827699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46.855524802392921</v>
      </c>
      <c r="G768" s="13">
        <f t="shared" si="133"/>
        <v>2.1838370230264168</v>
      </c>
      <c r="H768" s="13">
        <f t="shared" si="134"/>
        <v>44.671687779366508</v>
      </c>
      <c r="I768" s="16">
        <f t="shared" si="141"/>
        <v>55.716598371532932</v>
      </c>
      <c r="J768" s="13">
        <f t="shared" si="135"/>
        <v>39.153817296632582</v>
      </c>
      <c r="K768" s="13">
        <f t="shared" si="136"/>
        <v>16.56278107490035</v>
      </c>
      <c r="L768" s="13">
        <f t="shared" si="137"/>
        <v>5.4607845363715324</v>
      </c>
      <c r="M768" s="13">
        <f t="shared" si="142"/>
        <v>12.691243668939412</v>
      </c>
      <c r="N768" s="13">
        <f t="shared" si="138"/>
        <v>7.8685710747424356</v>
      </c>
      <c r="O768" s="13">
        <f t="shared" si="139"/>
        <v>10.052408097768852</v>
      </c>
      <c r="Q768">
        <v>13.9814576906687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11.164181768185109</v>
      </c>
      <c r="G769" s="13">
        <f t="shared" si="133"/>
        <v>0</v>
      </c>
      <c r="H769" s="13">
        <f t="shared" si="134"/>
        <v>11.164181768185109</v>
      </c>
      <c r="I769" s="16">
        <f t="shared" si="141"/>
        <v>22.266178306713925</v>
      </c>
      <c r="J769" s="13">
        <f t="shared" si="135"/>
        <v>21.10068211641849</v>
      </c>
      <c r="K769" s="13">
        <f t="shared" si="136"/>
        <v>1.1654961902954355</v>
      </c>
      <c r="L769" s="13">
        <f t="shared" si="137"/>
        <v>0</v>
      </c>
      <c r="M769" s="13">
        <f t="shared" si="142"/>
        <v>4.8226725941969768</v>
      </c>
      <c r="N769" s="13">
        <f t="shared" si="138"/>
        <v>2.9900570084021254</v>
      </c>
      <c r="O769" s="13">
        <f t="shared" si="139"/>
        <v>2.9900570084021254</v>
      </c>
      <c r="Q769">
        <v>16.605534465350271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15.842611537280421</v>
      </c>
      <c r="G770" s="13">
        <f t="shared" si="133"/>
        <v>0</v>
      </c>
      <c r="H770" s="13">
        <f t="shared" si="134"/>
        <v>15.842611537280421</v>
      </c>
      <c r="I770" s="16">
        <f t="shared" si="141"/>
        <v>17.008107727575855</v>
      </c>
      <c r="J770" s="13">
        <f t="shared" si="135"/>
        <v>16.584755452309768</v>
      </c>
      <c r="K770" s="13">
        <f t="shared" si="136"/>
        <v>0.42335227526608676</v>
      </c>
      <c r="L770" s="13">
        <f t="shared" si="137"/>
        <v>0</v>
      </c>
      <c r="M770" s="13">
        <f t="shared" si="142"/>
        <v>1.8326155857948514</v>
      </c>
      <c r="N770" s="13">
        <f t="shared" si="138"/>
        <v>1.1362216631928079</v>
      </c>
      <c r="O770" s="13">
        <f t="shared" si="139"/>
        <v>1.1362216631928079</v>
      </c>
      <c r="Q770">
        <v>18.361272272069161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4.5071428569999998</v>
      </c>
      <c r="G771" s="13">
        <f t="shared" si="133"/>
        <v>0</v>
      </c>
      <c r="H771" s="13">
        <f t="shared" si="134"/>
        <v>4.5071428569999998</v>
      </c>
      <c r="I771" s="16">
        <f t="shared" si="141"/>
        <v>4.9304951322660866</v>
      </c>
      <c r="J771" s="13">
        <f t="shared" si="135"/>
        <v>4.9253737599959519</v>
      </c>
      <c r="K771" s="13">
        <f t="shared" si="136"/>
        <v>5.1213722701346498E-3</v>
      </c>
      <c r="L771" s="13">
        <f t="shared" si="137"/>
        <v>0</v>
      </c>
      <c r="M771" s="13">
        <f t="shared" si="142"/>
        <v>0.69639392260204347</v>
      </c>
      <c r="N771" s="13">
        <f t="shared" si="138"/>
        <v>0.43176423201326697</v>
      </c>
      <c r="O771" s="13">
        <f t="shared" si="139"/>
        <v>0.43176423201326697</v>
      </c>
      <c r="Q771">
        <v>23.57180836609848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0.81392276912020622</v>
      </c>
      <c r="G772" s="13">
        <f t="shared" si="133"/>
        <v>0</v>
      </c>
      <c r="H772" s="13">
        <f t="shared" si="134"/>
        <v>0.81392276912020622</v>
      </c>
      <c r="I772" s="16">
        <f t="shared" si="141"/>
        <v>0.81904414139034087</v>
      </c>
      <c r="J772" s="13">
        <f t="shared" si="135"/>
        <v>0.81901860125810633</v>
      </c>
      <c r="K772" s="13">
        <f t="shared" si="136"/>
        <v>2.5540132234547208E-5</v>
      </c>
      <c r="L772" s="13">
        <f t="shared" si="137"/>
        <v>0</v>
      </c>
      <c r="M772" s="13">
        <f t="shared" si="142"/>
        <v>0.2646296905887765</v>
      </c>
      <c r="N772" s="13">
        <f t="shared" si="138"/>
        <v>0.16407040816504143</v>
      </c>
      <c r="O772" s="13">
        <f t="shared" si="139"/>
        <v>0.16407040816504143</v>
      </c>
      <c r="Q772">
        <v>22.983064000000009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19.928390979560429</v>
      </c>
      <c r="G773" s="13">
        <f t="shared" si="133"/>
        <v>0</v>
      </c>
      <c r="H773" s="13">
        <f t="shared" si="134"/>
        <v>19.928390979560429</v>
      </c>
      <c r="I773" s="16">
        <f t="shared" si="141"/>
        <v>19.928416519692664</v>
      </c>
      <c r="J773" s="13">
        <f t="shared" si="135"/>
        <v>19.655902068896541</v>
      </c>
      <c r="K773" s="13">
        <f t="shared" si="136"/>
        <v>0.27251445079612324</v>
      </c>
      <c r="L773" s="13">
        <f t="shared" si="137"/>
        <v>0</v>
      </c>
      <c r="M773" s="13">
        <f t="shared" si="142"/>
        <v>0.10055928242373507</v>
      </c>
      <c r="N773" s="13">
        <f t="shared" si="138"/>
        <v>6.2346755102715742E-2</v>
      </c>
      <c r="O773" s="13">
        <f t="shared" si="139"/>
        <v>6.2346755102715742E-2</v>
      </c>
      <c r="Q773">
        <v>24.979115545664509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53.817615417312098</v>
      </c>
      <c r="G774" s="13">
        <f t="shared" ref="G774:G837" si="144">IF((F774-$J$2)&gt;0,$I$2*(F774-$J$2),0)</f>
        <v>2.9622182802404891</v>
      </c>
      <c r="H774" s="13">
        <f t="shared" ref="H774:H837" si="145">F774-G774</f>
        <v>50.855397137071606</v>
      </c>
      <c r="I774" s="16">
        <f t="shared" si="141"/>
        <v>51.127911587867729</v>
      </c>
      <c r="J774" s="13">
        <f t="shared" ref="J774:J837" si="146">I774/SQRT(1+(I774/($K$2*(300+(25*Q774)+0.05*(Q774)^3)))^2)</f>
        <v>45.86396642585489</v>
      </c>
      <c r="K774" s="13">
        <f t="shared" ref="K774:K837" si="147">I774-J774</f>
        <v>5.2639451620128384</v>
      </c>
      <c r="L774" s="13">
        <f t="shared" ref="L774:L837" si="148">IF(K774&gt;$N$2,(K774-$N$2)/$L$2,0)</f>
        <v>0</v>
      </c>
      <c r="M774" s="13">
        <f t="shared" si="142"/>
        <v>3.8212527321019332E-2</v>
      </c>
      <c r="N774" s="13">
        <f t="shared" ref="N774:N837" si="149">$M$2*M774</f>
        <v>2.3691766939031987E-2</v>
      </c>
      <c r="O774" s="13">
        <f t="shared" ref="O774:O837" si="150">N774+G774</f>
        <v>2.9859100471795212</v>
      </c>
      <c r="Q774">
        <v>22.992295965479151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44.406231987460863</v>
      </c>
      <c r="G775" s="13">
        <f t="shared" si="144"/>
        <v>1.9099992168239557</v>
      </c>
      <c r="H775" s="13">
        <f t="shared" si="145"/>
        <v>42.496232770636908</v>
      </c>
      <c r="I775" s="16">
        <f t="shared" ref="I775:I838" si="152">H775+K774-L774</f>
        <v>47.760177932649746</v>
      </c>
      <c r="J775" s="13">
        <f t="shared" si="146"/>
        <v>41.010377052310339</v>
      </c>
      <c r="K775" s="13">
        <f t="shared" si="147"/>
        <v>6.7498008803394072</v>
      </c>
      <c r="L775" s="13">
        <f t="shared" si="148"/>
        <v>0</v>
      </c>
      <c r="M775" s="13">
        <f t="shared" ref="M775:M838" si="153">L775+M774-N774</f>
        <v>1.4520760381987345E-2</v>
      </c>
      <c r="N775" s="13">
        <f t="shared" si="149"/>
        <v>9.0028714368321546E-3</v>
      </c>
      <c r="O775" s="13">
        <f t="shared" si="150"/>
        <v>1.9190020882607879</v>
      </c>
      <c r="Q775">
        <v>19.314095545025399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5.849617528713785</v>
      </c>
      <c r="G776" s="13">
        <f t="shared" si="144"/>
        <v>0</v>
      </c>
      <c r="H776" s="13">
        <f t="shared" si="145"/>
        <v>5.849617528713785</v>
      </c>
      <c r="I776" s="16">
        <f t="shared" si="152"/>
        <v>12.599418409053193</v>
      </c>
      <c r="J776" s="13">
        <f t="shared" si="146"/>
        <v>12.400157645041544</v>
      </c>
      <c r="K776" s="13">
        <f t="shared" si="147"/>
        <v>0.19926076401164927</v>
      </c>
      <c r="L776" s="13">
        <f t="shared" si="148"/>
        <v>0</v>
      </c>
      <c r="M776" s="13">
        <f t="shared" si="153"/>
        <v>5.5178889451551905E-3</v>
      </c>
      <c r="N776" s="13">
        <f t="shared" si="149"/>
        <v>3.421091145996218E-3</v>
      </c>
      <c r="O776" s="13">
        <f t="shared" si="150"/>
        <v>3.421091145996218E-3</v>
      </c>
      <c r="Q776">
        <v>17.42276652250678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164.50759649407931</v>
      </c>
      <c r="G777" s="13">
        <f t="shared" si="144"/>
        <v>15.337668615073019</v>
      </c>
      <c r="H777" s="13">
        <f t="shared" si="145"/>
        <v>149.16992787900628</v>
      </c>
      <c r="I777" s="16">
        <f t="shared" si="152"/>
        <v>149.36918864301794</v>
      </c>
      <c r="J777" s="13">
        <f t="shared" si="146"/>
        <v>45.471961364297698</v>
      </c>
      <c r="K777" s="13">
        <f t="shared" si="147"/>
        <v>103.89722727872024</v>
      </c>
      <c r="L777" s="13">
        <f t="shared" si="148"/>
        <v>93.437381957420797</v>
      </c>
      <c r="M777" s="13">
        <f t="shared" si="153"/>
        <v>93.439478755219952</v>
      </c>
      <c r="N777" s="13">
        <f t="shared" si="149"/>
        <v>57.932476828236368</v>
      </c>
      <c r="O777" s="13">
        <f t="shared" si="150"/>
        <v>73.270145443309389</v>
      </c>
      <c r="Q777">
        <v>11.904553593548391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58.180569864299102</v>
      </c>
      <c r="G778" s="13">
        <f t="shared" si="144"/>
        <v>3.4500088241233908</v>
      </c>
      <c r="H778" s="13">
        <f t="shared" si="145"/>
        <v>54.730561040175708</v>
      </c>
      <c r="I778" s="16">
        <f t="shared" si="152"/>
        <v>65.190406361475141</v>
      </c>
      <c r="J778" s="13">
        <f t="shared" si="146"/>
        <v>41.597466679563581</v>
      </c>
      <c r="K778" s="13">
        <f t="shared" si="147"/>
        <v>23.59293968191156</v>
      </c>
      <c r="L778" s="13">
        <f t="shared" si="148"/>
        <v>12.542634372938055</v>
      </c>
      <c r="M778" s="13">
        <f t="shared" si="153"/>
        <v>48.049636299921637</v>
      </c>
      <c r="N778" s="13">
        <f t="shared" si="149"/>
        <v>29.790774505951415</v>
      </c>
      <c r="O778" s="13">
        <f t="shared" si="150"/>
        <v>33.240783330074805</v>
      </c>
      <c r="Q778">
        <v>13.71362906200204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5.811849897931042</v>
      </c>
      <c r="G779" s="13">
        <f t="shared" si="144"/>
        <v>0</v>
      </c>
      <c r="H779" s="13">
        <f t="shared" si="145"/>
        <v>5.811849897931042</v>
      </c>
      <c r="I779" s="16">
        <f t="shared" si="152"/>
        <v>16.862155206904546</v>
      </c>
      <c r="J779" s="13">
        <f t="shared" si="146"/>
        <v>16.218147777114076</v>
      </c>
      <c r="K779" s="13">
        <f t="shared" si="147"/>
        <v>0.6440074297904701</v>
      </c>
      <c r="L779" s="13">
        <f t="shared" si="148"/>
        <v>0</v>
      </c>
      <c r="M779" s="13">
        <f t="shared" si="153"/>
        <v>18.258861793970222</v>
      </c>
      <c r="N779" s="13">
        <f t="shared" si="149"/>
        <v>11.320494312261538</v>
      </c>
      <c r="O779" s="13">
        <f t="shared" si="150"/>
        <v>11.320494312261538</v>
      </c>
      <c r="Q779">
        <v>15.045374541244881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74.163977187292616</v>
      </c>
      <c r="G780" s="13">
        <f t="shared" si="144"/>
        <v>5.236998591245337</v>
      </c>
      <c r="H780" s="13">
        <f t="shared" si="145"/>
        <v>68.926978596047277</v>
      </c>
      <c r="I780" s="16">
        <f t="shared" si="152"/>
        <v>69.570986025837755</v>
      </c>
      <c r="J780" s="13">
        <f t="shared" si="146"/>
        <v>50.366014908237894</v>
      </c>
      <c r="K780" s="13">
        <f t="shared" si="147"/>
        <v>19.204971117599861</v>
      </c>
      <c r="L780" s="13">
        <f t="shared" si="148"/>
        <v>8.1224020286722141</v>
      </c>
      <c r="M780" s="13">
        <f t="shared" si="153"/>
        <v>15.060769510380901</v>
      </c>
      <c r="N780" s="13">
        <f t="shared" si="149"/>
        <v>9.337677096436158</v>
      </c>
      <c r="O780" s="13">
        <f t="shared" si="150"/>
        <v>14.574675687681495</v>
      </c>
      <c r="Q780">
        <v>18.0190077699481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4.9338323800494086</v>
      </c>
      <c r="G781" s="13">
        <f t="shared" si="144"/>
        <v>0</v>
      </c>
      <c r="H781" s="13">
        <f t="shared" si="145"/>
        <v>4.9338323800494086</v>
      </c>
      <c r="I781" s="16">
        <f t="shared" si="152"/>
        <v>16.016401468977058</v>
      </c>
      <c r="J781" s="13">
        <f t="shared" si="146"/>
        <v>15.608280616771243</v>
      </c>
      <c r="K781" s="13">
        <f t="shared" si="147"/>
        <v>0.40812085220581551</v>
      </c>
      <c r="L781" s="13">
        <f t="shared" si="148"/>
        <v>0</v>
      </c>
      <c r="M781" s="13">
        <f t="shared" si="153"/>
        <v>5.7230924139447428</v>
      </c>
      <c r="N781" s="13">
        <f t="shared" si="149"/>
        <v>3.5483172966457404</v>
      </c>
      <c r="O781" s="13">
        <f t="shared" si="150"/>
        <v>3.5483172966457404</v>
      </c>
      <c r="Q781">
        <v>17.338268022275759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5.1406471341822222</v>
      </c>
      <c r="G782" s="13">
        <f t="shared" si="144"/>
        <v>0</v>
      </c>
      <c r="H782" s="13">
        <f t="shared" si="145"/>
        <v>5.1406471341822222</v>
      </c>
      <c r="I782" s="16">
        <f t="shared" si="152"/>
        <v>5.5487679863880377</v>
      </c>
      <c r="J782" s="13">
        <f t="shared" si="146"/>
        <v>5.5359810252327346</v>
      </c>
      <c r="K782" s="13">
        <f t="shared" si="147"/>
        <v>1.2786961155303089E-2</v>
      </c>
      <c r="L782" s="13">
        <f t="shared" si="148"/>
        <v>0</v>
      </c>
      <c r="M782" s="13">
        <f t="shared" si="153"/>
        <v>2.1747751172990024</v>
      </c>
      <c r="N782" s="13">
        <f t="shared" si="149"/>
        <v>1.3483605727253816</v>
      </c>
      <c r="O782" s="13">
        <f t="shared" si="150"/>
        <v>1.3483605727253816</v>
      </c>
      <c r="Q782">
        <v>19.589285725973269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0.264285714</v>
      </c>
      <c r="G783" s="13">
        <f t="shared" si="144"/>
        <v>0</v>
      </c>
      <c r="H783" s="13">
        <f t="shared" si="145"/>
        <v>0.264285714</v>
      </c>
      <c r="I783" s="16">
        <f t="shared" si="152"/>
        <v>0.27707267515530309</v>
      </c>
      <c r="J783" s="13">
        <f t="shared" si="146"/>
        <v>0.27707173014242048</v>
      </c>
      <c r="K783" s="13">
        <f t="shared" si="147"/>
        <v>9.450128826138382E-7</v>
      </c>
      <c r="L783" s="13">
        <f t="shared" si="148"/>
        <v>0</v>
      </c>
      <c r="M783" s="13">
        <f t="shared" si="153"/>
        <v>0.82641454457362085</v>
      </c>
      <c r="N783" s="13">
        <f t="shared" si="149"/>
        <v>0.51237701763564492</v>
      </c>
      <c r="O783" s="13">
        <f t="shared" si="150"/>
        <v>0.51237701763564492</v>
      </c>
      <c r="Q783">
        <v>23.305060613769019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0.37236374468213451</v>
      </c>
      <c r="G784" s="13">
        <f t="shared" si="144"/>
        <v>0</v>
      </c>
      <c r="H784" s="13">
        <f t="shared" si="145"/>
        <v>0.37236374468213451</v>
      </c>
      <c r="I784" s="16">
        <f t="shared" si="152"/>
        <v>0.37236468969501713</v>
      </c>
      <c r="J784" s="13">
        <f t="shared" si="146"/>
        <v>0.37236240468377663</v>
      </c>
      <c r="K784" s="13">
        <f t="shared" si="147"/>
        <v>2.2850112404992906E-6</v>
      </c>
      <c r="L784" s="13">
        <f t="shared" si="148"/>
        <v>0</v>
      </c>
      <c r="M784" s="13">
        <f t="shared" si="153"/>
        <v>0.31403752693797593</v>
      </c>
      <c r="N784" s="13">
        <f t="shared" si="149"/>
        <v>0.19470326670154509</v>
      </c>
      <c r="O784" s="13">
        <f t="shared" si="150"/>
        <v>0.19470326670154509</v>
      </c>
      <c r="Q784">
        <v>23.332462616645479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0.9739027765192465</v>
      </c>
      <c r="G785" s="13">
        <f t="shared" si="144"/>
        <v>0</v>
      </c>
      <c r="H785" s="13">
        <f t="shared" si="145"/>
        <v>0.9739027765192465</v>
      </c>
      <c r="I785" s="16">
        <f t="shared" si="152"/>
        <v>0.97390506153048695</v>
      </c>
      <c r="J785" s="13">
        <f t="shared" si="146"/>
        <v>0.97385528280495404</v>
      </c>
      <c r="K785" s="13">
        <f t="shared" si="147"/>
        <v>4.9778725532911849E-5</v>
      </c>
      <c r="L785" s="13">
        <f t="shared" si="148"/>
        <v>0</v>
      </c>
      <c r="M785" s="13">
        <f t="shared" si="153"/>
        <v>0.11933426023643084</v>
      </c>
      <c r="N785" s="13">
        <f t="shared" si="149"/>
        <v>7.3987241346587129E-2</v>
      </c>
      <c r="O785" s="13">
        <f t="shared" si="150"/>
        <v>7.3987241346587129E-2</v>
      </c>
      <c r="Q785">
        <v>21.93444100000001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21.809963454948029</v>
      </c>
      <c r="G786" s="13">
        <f t="shared" si="144"/>
        <v>0</v>
      </c>
      <c r="H786" s="13">
        <f t="shared" si="145"/>
        <v>21.809963454948029</v>
      </c>
      <c r="I786" s="16">
        <f t="shared" si="152"/>
        <v>21.810013233673562</v>
      </c>
      <c r="J786" s="13">
        <f t="shared" si="146"/>
        <v>21.406936229447989</v>
      </c>
      <c r="K786" s="13">
        <f t="shared" si="147"/>
        <v>0.40307700422557247</v>
      </c>
      <c r="L786" s="13">
        <f t="shared" si="148"/>
        <v>0</v>
      </c>
      <c r="M786" s="13">
        <f t="shared" si="153"/>
        <v>4.5347018889843715E-2</v>
      </c>
      <c r="N786" s="13">
        <f t="shared" si="149"/>
        <v>2.8115151711703104E-2</v>
      </c>
      <c r="O786" s="13">
        <f t="shared" si="150"/>
        <v>2.8115151711703104E-2</v>
      </c>
      <c r="Q786">
        <v>24.061400420343929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14.0717765405035</v>
      </c>
      <c r="G787" s="13">
        <f t="shared" si="144"/>
        <v>0</v>
      </c>
      <c r="H787" s="13">
        <f t="shared" si="145"/>
        <v>14.0717765405035</v>
      </c>
      <c r="I787" s="16">
        <f t="shared" si="152"/>
        <v>14.474853544729072</v>
      </c>
      <c r="J787" s="13">
        <f t="shared" si="146"/>
        <v>14.241213661140259</v>
      </c>
      <c r="K787" s="13">
        <f t="shared" si="147"/>
        <v>0.23363988358881294</v>
      </c>
      <c r="L787" s="13">
        <f t="shared" si="148"/>
        <v>0</v>
      </c>
      <c r="M787" s="13">
        <f t="shared" si="153"/>
        <v>1.7231867178140611E-2</v>
      </c>
      <c r="N787" s="13">
        <f t="shared" si="149"/>
        <v>1.0683757650447179E-2</v>
      </c>
      <c r="O787" s="13">
        <f t="shared" si="150"/>
        <v>1.0683757650447179E-2</v>
      </c>
      <c r="Q787">
        <v>19.237540766301969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46.430510079469492</v>
      </c>
      <c r="G788" s="13">
        <f t="shared" si="144"/>
        <v>2.1363191849714647</v>
      </c>
      <c r="H788" s="13">
        <f t="shared" si="145"/>
        <v>44.29419089449803</v>
      </c>
      <c r="I788" s="16">
        <f t="shared" si="152"/>
        <v>44.527830778086845</v>
      </c>
      <c r="J788" s="13">
        <f t="shared" si="146"/>
        <v>37.48979671910535</v>
      </c>
      <c r="K788" s="13">
        <f t="shared" si="147"/>
        <v>7.0380340589814949</v>
      </c>
      <c r="L788" s="13">
        <f t="shared" si="148"/>
        <v>0</v>
      </c>
      <c r="M788" s="13">
        <f t="shared" si="153"/>
        <v>6.5481095276934322E-3</v>
      </c>
      <c r="N788" s="13">
        <f t="shared" si="149"/>
        <v>4.0598279071699279E-3</v>
      </c>
      <c r="O788" s="13">
        <f t="shared" si="150"/>
        <v>2.1403790128786344</v>
      </c>
      <c r="Q788">
        <v>17.31713260458196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45.092435433981237</v>
      </c>
      <c r="G789" s="13">
        <f t="shared" si="144"/>
        <v>1.9867186867289532</v>
      </c>
      <c r="H789" s="13">
        <f t="shared" si="145"/>
        <v>43.105716747252281</v>
      </c>
      <c r="I789" s="16">
        <f t="shared" si="152"/>
        <v>50.143750806233776</v>
      </c>
      <c r="J789" s="13">
        <f t="shared" si="146"/>
        <v>38.009088898809189</v>
      </c>
      <c r="K789" s="13">
        <f t="shared" si="147"/>
        <v>12.134661907424587</v>
      </c>
      <c r="L789" s="13">
        <f t="shared" si="148"/>
        <v>1.0001063702757382</v>
      </c>
      <c r="M789" s="13">
        <f t="shared" si="153"/>
        <v>1.0025946518962616</v>
      </c>
      <c r="N789" s="13">
        <f t="shared" si="149"/>
        <v>0.62160868417568216</v>
      </c>
      <c r="O789" s="13">
        <f t="shared" si="150"/>
        <v>2.6083273709046355</v>
      </c>
      <c r="Q789">
        <v>14.80676039871209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0.36985606391953968</v>
      </c>
      <c r="G790" s="13">
        <f t="shared" si="144"/>
        <v>0</v>
      </c>
      <c r="H790" s="13">
        <f t="shared" si="145"/>
        <v>0.36985606391953968</v>
      </c>
      <c r="I790" s="16">
        <f t="shared" si="152"/>
        <v>11.504411601068389</v>
      </c>
      <c r="J790" s="13">
        <f t="shared" si="146"/>
        <v>11.164168361010709</v>
      </c>
      <c r="K790" s="13">
        <f t="shared" si="147"/>
        <v>0.34024324005767959</v>
      </c>
      <c r="L790" s="13">
        <f t="shared" si="148"/>
        <v>0</v>
      </c>
      <c r="M790" s="13">
        <f t="shared" si="153"/>
        <v>0.38098596772057947</v>
      </c>
      <c r="N790" s="13">
        <f t="shared" si="149"/>
        <v>0.23621129998675927</v>
      </c>
      <c r="O790" s="13">
        <f t="shared" si="150"/>
        <v>0.23621129998675927</v>
      </c>
      <c r="Q790">
        <v>11.435791593548389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22.033989655689091</v>
      </c>
      <c r="G791" s="13">
        <f t="shared" si="144"/>
        <v>0</v>
      </c>
      <c r="H791" s="13">
        <f t="shared" si="145"/>
        <v>22.033989655689091</v>
      </c>
      <c r="I791" s="16">
        <f t="shared" si="152"/>
        <v>22.374232895746772</v>
      </c>
      <c r="J791" s="13">
        <f t="shared" si="146"/>
        <v>21.098343136287241</v>
      </c>
      <c r="K791" s="13">
        <f t="shared" si="147"/>
        <v>1.2758897594595311</v>
      </c>
      <c r="L791" s="13">
        <f t="shared" si="148"/>
        <v>0</v>
      </c>
      <c r="M791" s="13">
        <f t="shared" si="153"/>
        <v>0.14477466773382019</v>
      </c>
      <c r="N791" s="13">
        <f t="shared" si="149"/>
        <v>8.9760293994968515E-2</v>
      </c>
      <c r="O791" s="13">
        <f t="shared" si="150"/>
        <v>8.9760293994968515E-2</v>
      </c>
      <c r="Q791">
        <v>16.010896657929582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14.308967235363809</v>
      </c>
      <c r="G792" s="13">
        <f t="shared" si="144"/>
        <v>0</v>
      </c>
      <c r="H792" s="13">
        <f t="shared" si="145"/>
        <v>14.308967235363809</v>
      </c>
      <c r="I792" s="16">
        <f t="shared" si="152"/>
        <v>15.58485699482334</v>
      </c>
      <c r="J792" s="13">
        <f t="shared" si="146"/>
        <v>15.232588340211166</v>
      </c>
      <c r="K792" s="13">
        <f t="shared" si="147"/>
        <v>0.35226865461217471</v>
      </c>
      <c r="L792" s="13">
        <f t="shared" si="148"/>
        <v>0</v>
      </c>
      <c r="M792" s="13">
        <f t="shared" si="153"/>
        <v>5.501437373885168E-2</v>
      </c>
      <c r="N792" s="13">
        <f t="shared" si="149"/>
        <v>3.4108911718088039E-2</v>
      </c>
      <c r="O792" s="13">
        <f t="shared" si="150"/>
        <v>3.4108911718088039E-2</v>
      </c>
      <c r="Q792">
        <v>17.831885395586479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4.9296721872494507</v>
      </c>
      <c r="G793" s="13">
        <f t="shared" si="144"/>
        <v>0</v>
      </c>
      <c r="H793" s="13">
        <f t="shared" si="145"/>
        <v>4.9296721872494507</v>
      </c>
      <c r="I793" s="16">
        <f t="shared" si="152"/>
        <v>5.2819408418616254</v>
      </c>
      <c r="J793" s="13">
        <f t="shared" si="146"/>
        <v>5.2714588459424414</v>
      </c>
      <c r="K793" s="13">
        <f t="shared" si="147"/>
        <v>1.0481995919183973E-2</v>
      </c>
      <c r="L793" s="13">
        <f t="shared" si="148"/>
        <v>0</v>
      </c>
      <c r="M793" s="13">
        <f t="shared" si="153"/>
        <v>2.090546202076364E-2</v>
      </c>
      <c r="N793" s="13">
        <f t="shared" si="149"/>
        <v>1.2961386452873458E-2</v>
      </c>
      <c r="O793" s="13">
        <f t="shared" si="150"/>
        <v>1.2961386452873458E-2</v>
      </c>
      <c r="Q793">
        <v>19.95211344203717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43.393345057226441</v>
      </c>
      <c r="G794" s="13">
        <f t="shared" si="144"/>
        <v>1.796755617195696</v>
      </c>
      <c r="H794" s="13">
        <f t="shared" si="145"/>
        <v>41.596589440030748</v>
      </c>
      <c r="I794" s="16">
        <f t="shared" si="152"/>
        <v>41.607071435949933</v>
      </c>
      <c r="J794" s="13">
        <f t="shared" si="146"/>
        <v>37.222909201065711</v>
      </c>
      <c r="K794" s="13">
        <f t="shared" si="147"/>
        <v>4.3841622348842222</v>
      </c>
      <c r="L794" s="13">
        <f t="shared" si="148"/>
        <v>0</v>
      </c>
      <c r="M794" s="13">
        <f t="shared" si="153"/>
        <v>7.9440755678901829E-3</v>
      </c>
      <c r="N794" s="13">
        <f t="shared" si="149"/>
        <v>4.9253268520919134E-3</v>
      </c>
      <c r="O794" s="13">
        <f t="shared" si="150"/>
        <v>1.8016809440477879</v>
      </c>
      <c r="Q794">
        <v>19.883273457409938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5.302839122633479</v>
      </c>
      <c r="G795" s="13">
        <f t="shared" si="144"/>
        <v>0</v>
      </c>
      <c r="H795" s="13">
        <f t="shared" si="145"/>
        <v>5.302839122633479</v>
      </c>
      <c r="I795" s="16">
        <f t="shared" si="152"/>
        <v>9.6870013575177012</v>
      </c>
      <c r="J795" s="13">
        <f t="shared" si="146"/>
        <v>9.6383281346834462</v>
      </c>
      <c r="K795" s="13">
        <f t="shared" si="147"/>
        <v>4.8673222834255014E-2</v>
      </c>
      <c r="L795" s="13">
        <f t="shared" si="148"/>
        <v>0</v>
      </c>
      <c r="M795" s="13">
        <f t="shared" si="153"/>
        <v>3.0187487157982695E-3</v>
      </c>
      <c r="N795" s="13">
        <f t="shared" si="149"/>
        <v>1.871624203794927E-3</v>
      </c>
      <c r="O795" s="13">
        <f t="shared" si="150"/>
        <v>1.871624203794927E-3</v>
      </c>
      <c r="Q795">
        <v>21.926653202096901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0.22179468260230181</v>
      </c>
      <c r="G796" s="13">
        <f t="shared" si="144"/>
        <v>0</v>
      </c>
      <c r="H796" s="13">
        <f t="shared" si="145"/>
        <v>0.22179468260230181</v>
      </c>
      <c r="I796" s="16">
        <f t="shared" si="152"/>
        <v>0.27046790543655685</v>
      </c>
      <c r="J796" s="13">
        <f t="shared" si="146"/>
        <v>0.27046702502834635</v>
      </c>
      <c r="K796" s="13">
        <f t="shared" si="147"/>
        <v>8.8040821050183737E-7</v>
      </c>
      <c r="L796" s="13">
        <f t="shared" si="148"/>
        <v>0</v>
      </c>
      <c r="M796" s="13">
        <f t="shared" si="153"/>
        <v>1.1471245120033425E-3</v>
      </c>
      <c r="N796" s="13">
        <f t="shared" si="149"/>
        <v>7.1121719744207234E-4</v>
      </c>
      <c r="O796" s="13">
        <f t="shared" si="150"/>
        <v>7.1121719744207234E-4</v>
      </c>
      <c r="Q796">
        <v>23.293915000000009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51.703498668876158</v>
      </c>
      <c r="G797" s="13">
        <f t="shared" si="144"/>
        <v>2.725854098335339</v>
      </c>
      <c r="H797" s="13">
        <f t="shared" si="145"/>
        <v>48.977644570540818</v>
      </c>
      <c r="I797" s="16">
        <f t="shared" si="152"/>
        <v>48.977645450949026</v>
      </c>
      <c r="J797" s="13">
        <f t="shared" si="146"/>
        <v>45.380651953633439</v>
      </c>
      <c r="K797" s="13">
        <f t="shared" si="147"/>
        <v>3.5969934973155873</v>
      </c>
      <c r="L797" s="13">
        <f t="shared" si="148"/>
        <v>0</v>
      </c>
      <c r="M797" s="13">
        <f t="shared" si="153"/>
        <v>4.3590731456127018E-4</v>
      </c>
      <c r="N797" s="13">
        <f t="shared" si="149"/>
        <v>2.7026253502798753E-4</v>
      </c>
      <c r="O797" s="13">
        <f t="shared" si="150"/>
        <v>2.7261243608703669</v>
      </c>
      <c r="Q797">
        <v>25.144582764594571</v>
      </c>
    </row>
    <row r="798" spans="1:17" x14ac:dyDescent="0.2">
      <c r="A798" s="14">
        <f t="shared" si="151"/>
        <v>46266</v>
      </c>
      <c r="B798" s="1">
        <v>9</v>
      </c>
      <c r="F798" s="34">
        <v>27.931288548408009</v>
      </c>
      <c r="G798" s="13">
        <f t="shared" si="144"/>
        <v>6.805433332295778E-2</v>
      </c>
      <c r="H798" s="13">
        <f t="shared" si="145"/>
        <v>27.86323421508505</v>
      </c>
      <c r="I798" s="16">
        <f t="shared" si="152"/>
        <v>31.460227712400638</v>
      </c>
      <c r="J798" s="13">
        <f t="shared" si="146"/>
        <v>30.082724894582505</v>
      </c>
      <c r="K798" s="13">
        <f t="shared" si="147"/>
        <v>1.377502817818133</v>
      </c>
      <c r="L798" s="13">
        <f t="shared" si="148"/>
        <v>0</v>
      </c>
      <c r="M798" s="13">
        <f t="shared" si="153"/>
        <v>1.6564477953328265E-4</v>
      </c>
      <c r="N798" s="13">
        <f t="shared" si="149"/>
        <v>1.0269976331063524E-4</v>
      </c>
      <c r="O798" s="13">
        <f t="shared" si="150"/>
        <v>6.8157033086268415E-2</v>
      </c>
      <c r="Q798">
        <v>22.856087921204541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51.333676310502923</v>
      </c>
      <c r="G799" s="13">
        <f t="shared" si="144"/>
        <v>2.6845069214342563</v>
      </c>
      <c r="H799" s="13">
        <f t="shared" si="145"/>
        <v>48.649169389068668</v>
      </c>
      <c r="I799" s="16">
        <f t="shared" si="152"/>
        <v>50.026672206886801</v>
      </c>
      <c r="J799" s="13">
        <f t="shared" si="146"/>
        <v>42.479160393991371</v>
      </c>
      <c r="K799" s="13">
        <f t="shared" si="147"/>
        <v>7.5475118128954293</v>
      </c>
      <c r="L799" s="13">
        <f t="shared" si="148"/>
        <v>0</v>
      </c>
      <c r="M799" s="13">
        <f t="shared" si="153"/>
        <v>6.2945016222647413E-5</v>
      </c>
      <c r="N799" s="13">
        <f t="shared" si="149"/>
        <v>3.9025910058041397E-5</v>
      </c>
      <c r="O799" s="13">
        <f t="shared" si="150"/>
        <v>2.6845459473443145</v>
      </c>
      <c r="Q799">
        <v>19.385989974647419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22.354331121705268</v>
      </c>
      <c r="G800" s="13">
        <f t="shared" si="144"/>
        <v>0</v>
      </c>
      <c r="H800" s="13">
        <f t="shared" si="145"/>
        <v>22.354331121705268</v>
      </c>
      <c r="I800" s="16">
        <f t="shared" si="152"/>
        <v>29.901842934600698</v>
      </c>
      <c r="J800" s="13">
        <f t="shared" si="146"/>
        <v>27.533910723576447</v>
      </c>
      <c r="K800" s="13">
        <f t="shared" si="147"/>
        <v>2.3679322110242502</v>
      </c>
      <c r="L800" s="13">
        <f t="shared" si="148"/>
        <v>0</v>
      </c>
      <c r="M800" s="13">
        <f t="shared" si="153"/>
        <v>2.3919106164606016E-5</v>
      </c>
      <c r="N800" s="13">
        <f t="shared" si="149"/>
        <v>1.4829845822055729E-5</v>
      </c>
      <c r="O800" s="13">
        <f t="shared" si="150"/>
        <v>1.4829845822055729E-5</v>
      </c>
      <c r="Q800">
        <v>17.54318984961051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59.94972737392078</v>
      </c>
      <c r="G801" s="13">
        <f t="shared" si="144"/>
        <v>3.6478055956273523</v>
      </c>
      <c r="H801" s="13">
        <f t="shared" si="145"/>
        <v>56.301921778293426</v>
      </c>
      <c r="I801" s="16">
        <f t="shared" si="152"/>
        <v>58.669853989317673</v>
      </c>
      <c r="J801" s="13">
        <f t="shared" si="146"/>
        <v>38.56328390302005</v>
      </c>
      <c r="K801" s="13">
        <f t="shared" si="147"/>
        <v>20.106570086297623</v>
      </c>
      <c r="L801" s="13">
        <f t="shared" si="148"/>
        <v>9.0306302587939378</v>
      </c>
      <c r="M801" s="13">
        <f t="shared" si="153"/>
        <v>9.0306393480542795</v>
      </c>
      <c r="N801" s="13">
        <f t="shared" si="149"/>
        <v>5.5989963957936535</v>
      </c>
      <c r="O801" s="13">
        <f t="shared" si="150"/>
        <v>9.2468019914210053</v>
      </c>
      <c r="Q801">
        <v>12.92322226898805</v>
      </c>
    </row>
    <row r="802" spans="1:17" x14ac:dyDescent="0.2">
      <c r="A802" s="14">
        <f t="shared" si="151"/>
        <v>46388</v>
      </c>
      <c r="B802" s="1">
        <v>1</v>
      </c>
      <c r="F802" s="34">
        <v>73.997489049604894</v>
      </c>
      <c r="G802" s="13">
        <f t="shared" si="144"/>
        <v>5.2183847505051872</v>
      </c>
      <c r="H802" s="13">
        <f t="shared" si="145"/>
        <v>68.779104299099714</v>
      </c>
      <c r="I802" s="16">
        <f t="shared" si="152"/>
        <v>79.855044126603403</v>
      </c>
      <c r="J802" s="13">
        <f t="shared" si="146"/>
        <v>36.507801241030059</v>
      </c>
      <c r="K802" s="13">
        <f t="shared" si="147"/>
        <v>43.347242885573344</v>
      </c>
      <c r="L802" s="13">
        <f t="shared" si="148"/>
        <v>32.442186678175929</v>
      </c>
      <c r="M802" s="13">
        <f t="shared" si="153"/>
        <v>35.873829630436553</v>
      </c>
      <c r="N802" s="13">
        <f t="shared" si="149"/>
        <v>22.241774370870662</v>
      </c>
      <c r="O802" s="13">
        <f t="shared" si="150"/>
        <v>27.460159121375849</v>
      </c>
      <c r="Q802">
        <v>9.6558845935483877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74.055858440847913</v>
      </c>
      <c r="G803" s="13">
        <f t="shared" si="144"/>
        <v>5.2249106121538702</v>
      </c>
      <c r="H803" s="13">
        <f t="shared" si="145"/>
        <v>68.830947828694036</v>
      </c>
      <c r="I803" s="16">
        <f t="shared" si="152"/>
        <v>79.736004036091444</v>
      </c>
      <c r="J803" s="13">
        <f t="shared" si="146"/>
        <v>44.935209823185602</v>
      </c>
      <c r="K803" s="13">
        <f t="shared" si="147"/>
        <v>34.800794212905842</v>
      </c>
      <c r="L803" s="13">
        <f t="shared" si="148"/>
        <v>23.832897824380648</v>
      </c>
      <c r="M803" s="13">
        <f t="shared" si="153"/>
        <v>37.46495308394654</v>
      </c>
      <c r="N803" s="13">
        <f t="shared" si="149"/>
        <v>23.228270912046856</v>
      </c>
      <c r="O803" s="13">
        <f t="shared" si="150"/>
        <v>28.453181524200726</v>
      </c>
      <c r="Q803">
        <v>13.812614513412941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37.240257968067532</v>
      </c>
      <c r="G804" s="13">
        <f t="shared" si="144"/>
        <v>1.1088232231610933</v>
      </c>
      <c r="H804" s="13">
        <f t="shared" si="145"/>
        <v>36.131434744906436</v>
      </c>
      <c r="I804" s="16">
        <f t="shared" si="152"/>
        <v>47.099331133431619</v>
      </c>
      <c r="J804" s="13">
        <f t="shared" si="146"/>
        <v>37.700854450417381</v>
      </c>
      <c r="K804" s="13">
        <f t="shared" si="147"/>
        <v>9.3984766830142377</v>
      </c>
      <c r="L804" s="13">
        <f t="shared" si="148"/>
        <v>0</v>
      </c>
      <c r="M804" s="13">
        <f t="shared" si="153"/>
        <v>14.236682171899684</v>
      </c>
      <c r="N804" s="13">
        <f t="shared" si="149"/>
        <v>8.826742946577804</v>
      </c>
      <c r="O804" s="13">
        <f t="shared" si="150"/>
        <v>9.9355661697388982</v>
      </c>
      <c r="Q804">
        <v>15.901000648419741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13.274699265005941</v>
      </c>
      <c r="G805" s="13">
        <f t="shared" si="144"/>
        <v>0</v>
      </c>
      <c r="H805" s="13">
        <f t="shared" si="145"/>
        <v>13.274699265005941</v>
      </c>
      <c r="I805" s="16">
        <f t="shared" si="152"/>
        <v>22.67317594802018</v>
      </c>
      <c r="J805" s="13">
        <f t="shared" si="146"/>
        <v>21.600508156892182</v>
      </c>
      <c r="K805" s="13">
        <f t="shared" si="147"/>
        <v>1.0726677911279978</v>
      </c>
      <c r="L805" s="13">
        <f t="shared" si="148"/>
        <v>0</v>
      </c>
      <c r="M805" s="13">
        <f t="shared" si="153"/>
        <v>5.4099392253218799</v>
      </c>
      <c r="N805" s="13">
        <f t="shared" si="149"/>
        <v>3.3541623196995656</v>
      </c>
      <c r="O805" s="13">
        <f t="shared" si="150"/>
        <v>3.3541623196995656</v>
      </c>
      <c r="Q805">
        <v>17.637181891787769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1.8142857139999999</v>
      </c>
      <c r="G806" s="13">
        <f t="shared" si="144"/>
        <v>0</v>
      </c>
      <c r="H806" s="13">
        <f t="shared" si="145"/>
        <v>1.8142857139999999</v>
      </c>
      <c r="I806" s="16">
        <f t="shared" si="152"/>
        <v>2.8869535051279978</v>
      </c>
      <c r="J806" s="13">
        <f t="shared" si="146"/>
        <v>2.8851555300518408</v>
      </c>
      <c r="K806" s="13">
        <f t="shared" si="147"/>
        <v>1.7979750761569768E-3</v>
      </c>
      <c r="L806" s="13">
        <f t="shared" si="148"/>
        <v>0</v>
      </c>
      <c r="M806" s="13">
        <f t="shared" si="153"/>
        <v>2.0557769056223143</v>
      </c>
      <c r="N806" s="13">
        <f t="shared" si="149"/>
        <v>1.2745816814858348</v>
      </c>
      <c r="O806" s="13">
        <f t="shared" si="150"/>
        <v>1.2745816814858348</v>
      </c>
      <c r="Q806">
        <v>19.61871709608538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2.1488739340115699</v>
      </c>
      <c r="G807" s="13">
        <f t="shared" si="144"/>
        <v>0</v>
      </c>
      <c r="H807" s="13">
        <f t="shared" si="145"/>
        <v>2.1488739340115699</v>
      </c>
      <c r="I807" s="16">
        <f t="shared" si="152"/>
        <v>2.1506719090877269</v>
      </c>
      <c r="J807" s="13">
        <f t="shared" si="146"/>
        <v>2.1501742830896289</v>
      </c>
      <c r="K807" s="13">
        <f t="shared" si="147"/>
        <v>4.9762599809799468E-4</v>
      </c>
      <c r="L807" s="13">
        <f t="shared" si="148"/>
        <v>0</v>
      </c>
      <c r="M807" s="13">
        <f t="shared" si="153"/>
        <v>0.78119522413647946</v>
      </c>
      <c r="N807" s="13">
        <f t="shared" si="149"/>
        <v>0.48434103896461728</v>
      </c>
      <c r="O807" s="13">
        <f t="shared" si="150"/>
        <v>0.48434103896461728</v>
      </c>
      <c r="Q807">
        <v>22.459782834840119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0.75539781300672759</v>
      </c>
      <c r="G808" s="13">
        <f t="shared" si="144"/>
        <v>0</v>
      </c>
      <c r="H808" s="13">
        <f t="shared" si="145"/>
        <v>0.75539781300672759</v>
      </c>
      <c r="I808" s="16">
        <f t="shared" si="152"/>
        <v>0.75589543900482559</v>
      </c>
      <c r="J808" s="13">
        <f t="shared" si="146"/>
        <v>0.7558762571551968</v>
      </c>
      <c r="K808" s="13">
        <f t="shared" si="147"/>
        <v>1.9181849628790992E-5</v>
      </c>
      <c r="L808" s="13">
        <f t="shared" si="148"/>
        <v>0</v>
      </c>
      <c r="M808" s="13">
        <f t="shared" si="153"/>
        <v>0.29685418517186218</v>
      </c>
      <c r="N808" s="13">
        <f t="shared" si="149"/>
        <v>0.18404959480655456</v>
      </c>
      <c r="O808" s="13">
        <f t="shared" si="150"/>
        <v>0.18404959480655456</v>
      </c>
      <c r="Q808">
        <v>23.307306052045298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38.640696567113068</v>
      </c>
      <c r="G809" s="13">
        <f t="shared" si="144"/>
        <v>1.2653961863225089</v>
      </c>
      <c r="H809" s="13">
        <f t="shared" si="145"/>
        <v>37.375300380790556</v>
      </c>
      <c r="I809" s="16">
        <f t="shared" si="152"/>
        <v>37.375319562640186</v>
      </c>
      <c r="J809" s="13">
        <f t="shared" si="146"/>
        <v>35.216039440188219</v>
      </c>
      <c r="K809" s="13">
        <f t="shared" si="147"/>
        <v>2.1592801224519675</v>
      </c>
      <c r="L809" s="13">
        <f t="shared" si="148"/>
        <v>0</v>
      </c>
      <c r="M809" s="13">
        <f t="shared" si="153"/>
        <v>0.11280459036530763</v>
      </c>
      <c r="N809" s="13">
        <f t="shared" si="149"/>
        <v>6.9938846026490725E-2</v>
      </c>
      <c r="O809" s="13">
        <f t="shared" si="150"/>
        <v>1.3353350323489996</v>
      </c>
      <c r="Q809">
        <v>23.17638500000001</v>
      </c>
    </row>
    <row r="810" spans="1:17" x14ac:dyDescent="0.2">
      <c r="A810" s="14">
        <f t="shared" si="151"/>
        <v>46631</v>
      </c>
      <c r="B810" s="1">
        <v>9</v>
      </c>
      <c r="F810" s="34">
        <v>55.574174409532489</v>
      </c>
      <c r="G810" s="13">
        <f t="shared" si="144"/>
        <v>3.1586065021641225</v>
      </c>
      <c r="H810" s="13">
        <f t="shared" si="145"/>
        <v>52.41556790736837</v>
      </c>
      <c r="I810" s="16">
        <f t="shared" si="152"/>
        <v>54.574848029820338</v>
      </c>
      <c r="J810" s="13">
        <f t="shared" si="146"/>
        <v>47.346621478257582</v>
      </c>
      <c r="K810" s="13">
        <f t="shared" si="147"/>
        <v>7.2282265515627557</v>
      </c>
      <c r="L810" s="13">
        <f t="shared" si="148"/>
        <v>0</v>
      </c>
      <c r="M810" s="13">
        <f t="shared" si="153"/>
        <v>4.2865744338816902E-2</v>
      </c>
      <c r="N810" s="13">
        <f t="shared" si="149"/>
        <v>2.6576761490066478E-2</v>
      </c>
      <c r="O810" s="13">
        <f t="shared" si="150"/>
        <v>3.185183263654189</v>
      </c>
      <c r="Q810">
        <v>21.768554289926371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22.084952517607899</v>
      </c>
      <c r="G811" s="13">
        <f t="shared" si="144"/>
        <v>0</v>
      </c>
      <c r="H811" s="13">
        <f t="shared" si="145"/>
        <v>22.084952517607899</v>
      </c>
      <c r="I811" s="16">
        <f t="shared" si="152"/>
        <v>29.313179069170655</v>
      </c>
      <c r="J811" s="13">
        <f t="shared" si="146"/>
        <v>27.642322617171413</v>
      </c>
      <c r="K811" s="13">
        <f t="shared" si="147"/>
        <v>1.6708564519992422</v>
      </c>
      <c r="L811" s="13">
        <f t="shared" si="148"/>
        <v>0</v>
      </c>
      <c r="M811" s="13">
        <f t="shared" si="153"/>
        <v>1.6288982848750425E-2</v>
      </c>
      <c r="N811" s="13">
        <f t="shared" si="149"/>
        <v>1.0099169366225264E-2</v>
      </c>
      <c r="O811" s="13">
        <f t="shared" si="150"/>
        <v>1.0099169366225264E-2</v>
      </c>
      <c r="Q811">
        <v>19.84139211784057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11.639478829205389</v>
      </c>
      <c r="G812" s="13">
        <f t="shared" si="144"/>
        <v>0</v>
      </c>
      <c r="H812" s="13">
        <f t="shared" si="145"/>
        <v>11.639478829205389</v>
      </c>
      <c r="I812" s="16">
        <f t="shared" si="152"/>
        <v>13.310335281204631</v>
      </c>
      <c r="J812" s="13">
        <f t="shared" si="146"/>
        <v>13.08049106651392</v>
      </c>
      <c r="K812" s="13">
        <f t="shared" si="147"/>
        <v>0.22984421469071137</v>
      </c>
      <c r="L812" s="13">
        <f t="shared" si="148"/>
        <v>0</v>
      </c>
      <c r="M812" s="13">
        <f t="shared" si="153"/>
        <v>6.1898134825251611E-3</v>
      </c>
      <c r="N812" s="13">
        <f t="shared" si="149"/>
        <v>3.8376843591655997E-3</v>
      </c>
      <c r="O812" s="13">
        <f t="shared" si="150"/>
        <v>3.8376843591655997E-3</v>
      </c>
      <c r="Q812">
        <v>17.562106027142718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11.159880389817371</v>
      </c>
      <c r="G813" s="13">
        <f t="shared" si="144"/>
        <v>0</v>
      </c>
      <c r="H813" s="13">
        <f t="shared" si="145"/>
        <v>11.159880389817371</v>
      </c>
      <c r="I813" s="16">
        <f t="shared" si="152"/>
        <v>11.389724604508082</v>
      </c>
      <c r="J813" s="13">
        <f t="shared" si="146"/>
        <v>11.185831394318921</v>
      </c>
      <c r="K813" s="13">
        <f t="shared" si="147"/>
        <v>0.20389321018916107</v>
      </c>
      <c r="L813" s="13">
        <f t="shared" si="148"/>
        <v>0</v>
      </c>
      <c r="M813" s="13">
        <f t="shared" si="153"/>
        <v>2.3521291233595614E-3</v>
      </c>
      <c r="N813" s="13">
        <f t="shared" si="149"/>
        <v>1.4583200564829281E-3</v>
      </c>
      <c r="O813" s="13">
        <f t="shared" si="150"/>
        <v>1.4583200564829281E-3</v>
      </c>
      <c r="Q813">
        <v>15.07766014689318</v>
      </c>
    </row>
    <row r="814" spans="1:17" x14ac:dyDescent="0.2">
      <c r="A814" s="14">
        <f t="shared" si="151"/>
        <v>46753</v>
      </c>
      <c r="B814" s="1">
        <v>1</v>
      </c>
      <c r="F814" s="34">
        <v>27.746171832713841</v>
      </c>
      <c r="G814" s="13">
        <f t="shared" si="144"/>
        <v>4.7357765314407232E-2</v>
      </c>
      <c r="H814" s="13">
        <f t="shared" si="145"/>
        <v>27.698814067399436</v>
      </c>
      <c r="I814" s="16">
        <f t="shared" si="152"/>
        <v>27.902707277588597</v>
      </c>
      <c r="J814" s="13">
        <f t="shared" si="146"/>
        <v>24.482769969677641</v>
      </c>
      <c r="K814" s="13">
        <f t="shared" si="147"/>
        <v>3.4199373079109563</v>
      </c>
      <c r="L814" s="13">
        <f t="shared" si="148"/>
        <v>0</v>
      </c>
      <c r="M814" s="13">
        <f t="shared" si="153"/>
        <v>8.9380906687663332E-4</v>
      </c>
      <c r="N814" s="13">
        <f t="shared" si="149"/>
        <v>5.5416162146351266E-4</v>
      </c>
      <c r="O814" s="13">
        <f t="shared" si="150"/>
        <v>4.7911926935870743E-2</v>
      </c>
      <c r="Q814">
        <v>12.885534593548391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4.5071428569999998</v>
      </c>
      <c r="G815" s="13">
        <f t="shared" si="144"/>
        <v>0</v>
      </c>
      <c r="H815" s="13">
        <f t="shared" si="145"/>
        <v>4.5071428569999998</v>
      </c>
      <c r="I815" s="16">
        <f t="shared" si="152"/>
        <v>7.9270801649109561</v>
      </c>
      <c r="J815" s="13">
        <f t="shared" si="146"/>
        <v>7.8514276981794682</v>
      </c>
      <c r="K815" s="13">
        <f t="shared" si="147"/>
        <v>7.5652466731487955E-2</v>
      </c>
      <c r="L815" s="13">
        <f t="shared" si="148"/>
        <v>0</v>
      </c>
      <c r="M815" s="13">
        <f t="shared" si="153"/>
        <v>3.3964744541312066E-4</v>
      </c>
      <c r="N815" s="13">
        <f t="shared" si="149"/>
        <v>2.105814161561348E-4</v>
      </c>
      <c r="O815" s="13">
        <f t="shared" si="150"/>
        <v>2.105814161561348E-4</v>
      </c>
      <c r="Q815">
        <v>14.48003045691314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28.493361629876571</v>
      </c>
      <c r="G816" s="13">
        <f t="shared" si="144"/>
        <v>0.13089568026867915</v>
      </c>
      <c r="H816" s="13">
        <f t="shared" si="145"/>
        <v>28.362465949607891</v>
      </c>
      <c r="I816" s="16">
        <f t="shared" si="152"/>
        <v>28.438118416339378</v>
      </c>
      <c r="J816" s="13">
        <f t="shared" si="146"/>
        <v>25.372621594849708</v>
      </c>
      <c r="K816" s="13">
        <f t="shared" si="147"/>
        <v>3.0654968214896705</v>
      </c>
      <c r="L816" s="13">
        <f t="shared" si="148"/>
        <v>0</v>
      </c>
      <c r="M816" s="13">
        <f t="shared" si="153"/>
        <v>1.2906602925698586E-4</v>
      </c>
      <c r="N816" s="13">
        <f t="shared" si="149"/>
        <v>8.002093813933123E-5</v>
      </c>
      <c r="O816" s="13">
        <f t="shared" si="150"/>
        <v>0.13097570120681848</v>
      </c>
      <c r="Q816">
        <v>14.279511694359201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15.817430916176191</v>
      </c>
      <c r="G817" s="13">
        <f t="shared" si="144"/>
        <v>0</v>
      </c>
      <c r="H817" s="13">
        <f t="shared" si="145"/>
        <v>15.817430916176191</v>
      </c>
      <c r="I817" s="16">
        <f t="shared" si="152"/>
        <v>18.88292773766586</v>
      </c>
      <c r="J817" s="13">
        <f t="shared" si="146"/>
        <v>18.24864405210085</v>
      </c>
      <c r="K817" s="13">
        <f t="shared" si="147"/>
        <v>0.63428368556500914</v>
      </c>
      <c r="L817" s="13">
        <f t="shared" si="148"/>
        <v>0</v>
      </c>
      <c r="M817" s="13">
        <f t="shared" si="153"/>
        <v>4.9045091117654629E-5</v>
      </c>
      <c r="N817" s="13">
        <f t="shared" si="149"/>
        <v>3.0407956492945871E-5</v>
      </c>
      <c r="O817" s="13">
        <f t="shared" si="150"/>
        <v>3.0407956492945871E-5</v>
      </c>
      <c r="Q817">
        <v>17.624642413639862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27.334840162624459</v>
      </c>
      <c r="G818" s="13">
        <f t="shared" si="144"/>
        <v>1.3697309429450846E-3</v>
      </c>
      <c r="H818" s="13">
        <f t="shared" si="145"/>
        <v>27.333470431681516</v>
      </c>
      <c r="I818" s="16">
        <f t="shared" si="152"/>
        <v>27.967754117246525</v>
      </c>
      <c r="J818" s="13">
        <f t="shared" si="146"/>
        <v>26.625071690254732</v>
      </c>
      <c r="K818" s="13">
        <f t="shared" si="147"/>
        <v>1.342682426991793</v>
      </c>
      <c r="L818" s="13">
        <f t="shared" si="148"/>
        <v>0</v>
      </c>
      <c r="M818" s="13">
        <f t="shared" si="153"/>
        <v>1.8637134624708758E-5</v>
      </c>
      <c r="N818" s="13">
        <f t="shared" si="149"/>
        <v>1.1555023467319431E-5</v>
      </c>
      <c r="O818" s="13">
        <f t="shared" si="150"/>
        <v>1.381285966412404E-3</v>
      </c>
      <c r="Q818">
        <v>20.49139112044087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1.543726863456816</v>
      </c>
      <c r="G819" s="13">
        <f t="shared" si="144"/>
        <v>0</v>
      </c>
      <c r="H819" s="13">
        <f t="shared" si="145"/>
        <v>1.543726863456816</v>
      </c>
      <c r="I819" s="16">
        <f t="shared" si="152"/>
        <v>2.8864092904486087</v>
      </c>
      <c r="J819" s="13">
        <f t="shared" si="146"/>
        <v>2.8853191663665272</v>
      </c>
      <c r="K819" s="13">
        <f t="shared" si="147"/>
        <v>1.0901240820815339E-3</v>
      </c>
      <c r="L819" s="13">
        <f t="shared" si="148"/>
        <v>0</v>
      </c>
      <c r="M819" s="13">
        <f t="shared" si="153"/>
        <v>7.0821111573893277E-6</v>
      </c>
      <c r="N819" s="13">
        <f t="shared" si="149"/>
        <v>4.3909089175813829E-6</v>
      </c>
      <c r="O819" s="13">
        <f t="shared" si="150"/>
        <v>4.3909089175813829E-6</v>
      </c>
      <c r="Q819">
        <v>23.157792899331451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2.185113308967078</v>
      </c>
      <c r="G820" s="13">
        <f t="shared" si="144"/>
        <v>0</v>
      </c>
      <c r="H820" s="13">
        <f t="shared" si="145"/>
        <v>2.185113308967078</v>
      </c>
      <c r="I820" s="16">
        <f t="shared" si="152"/>
        <v>2.1862034330491595</v>
      </c>
      <c r="J820" s="13">
        <f t="shared" si="146"/>
        <v>2.185803886530612</v>
      </c>
      <c r="K820" s="13">
        <f t="shared" si="147"/>
        <v>3.9954651854756662E-4</v>
      </c>
      <c r="L820" s="13">
        <f t="shared" si="148"/>
        <v>0</v>
      </c>
      <c r="M820" s="13">
        <f t="shared" si="153"/>
        <v>2.6912022398079448E-6</v>
      </c>
      <c r="N820" s="13">
        <f t="shared" si="149"/>
        <v>1.6685453886809259E-6</v>
      </c>
      <c r="O820" s="13">
        <f t="shared" si="150"/>
        <v>1.6685453886809259E-6</v>
      </c>
      <c r="Q820">
        <v>24.373838402246211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0.24441179873307681</v>
      </c>
      <c r="G821" s="13">
        <f t="shared" si="144"/>
        <v>0</v>
      </c>
      <c r="H821" s="13">
        <f t="shared" si="145"/>
        <v>0.24441179873307681</v>
      </c>
      <c r="I821" s="16">
        <f t="shared" si="152"/>
        <v>0.24481134525162437</v>
      </c>
      <c r="J821" s="13">
        <f t="shared" si="146"/>
        <v>0.24481057816281762</v>
      </c>
      <c r="K821" s="13">
        <f t="shared" si="147"/>
        <v>7.6708880675235847E-7</v>
      </c>
      <c r="L821" s="13">
        <f t="shared" si="148"/>
        <v>0</v>
      </c>
      <c r="M821" s="13">
        <f t="shared" si="153"/>
        <v>1.022656851127019E-6</v>
      </c>
      <c r="N821" s="13">
        <f t="shared" si="149"/>
        <v>6.3404724769875174E-7</v>
      </c>
      <c r="O821" s="13">
        <f t="shared" si="150"/>
        <v>6.3404724769875174E-7</v>
      </c>
      <c r="Q821">
        <v>22.149297000000011</v>
      </c>
    </row>
    <row r="822" spans="1:17" x14ac:dyDescent="0.2">
      <c r="A822" s="14">
        <f t="shared" si="151"/>
        <v>46997</v>
      </c>
      <c r="B822" s="1">
        <v>9</v>
      </c>
      <c r="F822" s="34">
        <v>1.6909370993771959</v>
      </c>
      <c r="G822" s="13">
        <f t="shared" si="144"/>
        <v>0</v>
      </c>
      <c r="H822" s="13">
        <f t="shared" si="145"/>
        <v>1.6909370993771959</v>
      </c>
      <c r="I822" s="16">
        <f t="shared" si="152"/>
        <v>1.6909378664660026</v>
      </c>
      <c r="J822" s="13">
        <f t="shared" si="146"/>
        <v>1.6907443700184697</v>
      </c>
      <c r="K822" s="13">
        <f t="shared" si="147"/>
        <v>1.9349644753297035E-4</v>
      </c>
      <c r="L822" s="13">
        <f t="shared" si="148"/>
        <v>0</v>
      </c>
      <c r="M822" s="13">
        <f t="shared" si="153"/>
        <v>3.8860960342826724E-7</v>
      </c>
      <c r="N822" s="13">
        <f t="shared" si="149"/>
        <v>2.4093795412552571E-7</v>
      </c>
      <c r="O822" s="13">
        <f t="shared" si="150"/>
        <v>2.4093795412552571E-7</v>
      </c>
      <c r="Q822">
        <v>24.048679122673729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40.861997738674013</v>
      </c>
      <c r="G823" s="13">
        <f t="shared" si="144"/>
        <v>1.5137438873515012</v>
      </c>
      <c r="H823" s="13">
        <f t="shared" si="145"/>
        <v>39.348253851322511</v>
      </c>
      <c r="I823" s="16">
        <f t="shared" si="152"/>
        <v>39.34844734777004</v>
      </c>
      <c r="J823" s="13">
        <f t="shared" si="146"/>
        <v>35.351441146201665</v>
      </c>
      <c r="K823" s="13">
        <f t="shared" si="147"/>
        <v>3.9970062015683752</v>
      </c>
      <c r="L823" s="13">
        <f t="shared" si="148"/>
        <v>0</v>
      </c>
      <c r="M823" s="13">
        <f t="shared" si="153"/>
        <v>1.4767164930274154E-7</v>
      </c>
      <c r="N823" s="13">
        <f t="shared" si="149"/>
        <v>9.1556422567699757E-8</v>
      </c>
      <c r="O823" s="13">
        <f t="shared" si="150"/>
        <v>1.5137439789079239</v>
      </c>
      <c r="Q823">
        <v>19.39952282801076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17.384641660210491</v>
      </c>
      <c r="G824" s="13">
        <f t="shared" si="144"/>
        <v>0</v>
      </c>
      <c r="H824" s="13">
        <f t="shared" si="145"/>
        <v>17.384641660210491</v>
      </c>
      <c r="I824" s="16">
        <f t="shared" si="152"/>
        <v>21.381647861778866</v>
      </c>
      <c r="J824" s="13">
        <f t="shared" si="146"/>
        <v>20.20602080454352</v>
      </c>
      <c r="K824" s="13">
        <f t="shared" si="147"/>
        <v>1.1756270572353458</v>
      </c>
      <c r="L824" s="13">
        <f t="shared" si="148"/>
        <v>0</v>
      </c>
      <c r="M824" s="13">
        <f t="shared" si="153"/>
        <v>5.6115226735041781E-8</v>
      </c>
      <c r="N824" s="13">
        <f t="shared" si="149"/>
        <v>3.4791440575725904E-8</v>
      </c>
      <c r="O824" s="13">
        <f t="shared" si="150"/>
        <v>3.4791440575725904E-8</v>
      </c>
      <c r="Q824">
        <v>15.64652351691632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38.669690242369477</v>
      </c>
      <c r="G825" s="13">
        <f t="shared" si="144"/>
        <v>1.2686377605342807</v>
      </c>
      <c r="H825" s="13">
        <f t="shared" si="145"/>
        <v>37.401052481835194</v>
      </c>
      <c r="I825" s="16">
        <f t="shared" si="152"/>
        <v>38.57667953907054</v>
      </c>
      <c r="J825" s="13">
        <f t="shared" si="146"/>
        <v>30.153887513677844</v>
      </c>
      <c r="K825" s="13">
        <f t="shared" si="147"/>
        <v>8.4227920253926953</v>
      </c>
      <c r="L825" s="13">
        <f t="shared" si="148"/>
        <v>0</v>
      </c>
      <c r="M825" s="13">
        <f t="shared" si="153"/>
        <v>2.1323786159315877E-8</v>
      </c>
      <c r="N825" s="13">
        <f t="shared" si="149"/>
        <v>1.3220747418775844E-8</v>
      </c>
      <c r="O825" s="13">
        <f t="shared" si="150"/>
        <v>1.2686377737550281</v>
      </c>
      <c r="Q825">
        <v>12.09119009354839</v>
      </c>
    </row>
    <row r="826" spans="1:17" x14ac:dyDescent="0.2">
      <c r="A826" s="14">
        <f t="shared" si="151"/>
        <v>47119</v>
      </c>
      <c r="B826" s="1">
        <v>1</v>
      </c>
      <c r="F826" s="34">
        <v>19.421984794351701</v>
      </c>
      <c r="G826" s="13">
        <f t="shared" si="144"/>
        <v>0</v>
      </c>
      <c r="H826" s="13">
        <f t="shared" si="145"/>
        <v>19.421984794351701</v>
      </c>
      <c r="I826" s="16">
        <f t="shared" si="152"/>
        <v>27.844776819744396</v>
      </c>
      <c r="J826" s="13">
        <f t="shared" si="146"/>
        <v>24.474147251196552</v>
      </c>
      <c r="K826" s="13">
        <f t="shared" si="147"/>
        <v>3.3706295685478445</v>
      </c>
      <c r="L826" s="13">
        <f t="shared" si="148"/>
        <v>0</v>
      </c>
      <c r="M826" s="13">
        <f t="shared" si="153"/>
        <v>8.1030387405400331E-9</v>
      </c>
      <c r="N826" s="13">
        <f t="shared" si="149"/>
        <v>5.0238840191348203E-9</v>
      </c>
      <c r="O826" s="13">
        <f t="shared" si="150"/>
        <v>5.0238840191348203E-9</v>
      </c>
      <c r="Q826">
        <v>12.965369053930351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3.1628797550100529</v>
      </c>
      <c r="G827" s="13">
        <f t="shared" si="144"/>
        <v>0</v>
      </c>
      <c r="H827" s="13">
        <f t="shared" si="145"/>
        <v>3.1628797550100529</v>
      </c>
      <c r="I827" s="16">
        <f t="shared" si="152"/>
        <v>6.5335093235578974</v>
      </c>
      <c r="J827" s="13">
        <f t="shared" si="146"/>
        <v>6.4916577131725788</v>
      </c>
      <c r="K827" s="13">
        <f t="shared" si="147"/>
        <v>4.1851610385318594E-2</v>
      </c>
      <c r="L827" s="13">
        <f t="shared" si="148"/>
        <v>0</v>
      </c>
      <c r="M827" s="13">
        <f t="shared" si="153"/>
        <v>3.0791547214052128E-9</v>
      </c>
      <c r="N827" s="13">
        <f t="shared" si="149"/>
        <v>1.9090759272712317E-9</v>
      </c>
      <c r="O827" s="13">
        <f t="shared" si="150"/>
        <v>1.9090759272712317E-9</v>
      </c>
      <c r="Q827">
        <v>14.600704373757679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24.95698849076442</v>
      </c>
      <c r="G828" s="13">
        <f t="shared" si="144"/>
        <v>0</v>
      </c>
      <c r="H828" s="13">
        <f t="shared" si="145"/>
        <v>24.95698849076442</v>
      </c>
      <c r="I828" s="16">
        <f t="shared" si="152"/>
        <v>24.998840101149739</v>
      </c>
      <c r="J828" s="13">
        <f t="shared" si="146"/>
        <v>23.163304321045565</v>
      </c>
      <c r="K828" s="13">
        <f t="shared" si="147"/>
        <v>1.8355357801041734</v>
      </c>
      <c r="L828" s="13">
        <f t="shared" si="148"/>
        <v>0</v>
      </c>
      <c r="M828" s="13">
        <f t="shared" si="153"/>
        <v>1.170078794133981E-9</v>
      </c>
      <c r="N828" s="13">
        <f t="shared" si="149"/>
        <v>7.2544885236306823E-10</v>
      </c>
      <c r="O828" s="13">
        <f t="shared" si="150"/>
        <v>7.2544885236306823E-10</v>
      </c>
      <c r="Q828">
        <v>15.59979484256483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53.86051918044226</v>
      </c>
      <c r="G829" s="13">
        <f t="shared" si="144"/>
        <v>2.9670150412899514</v>
      </c>
      <c r="H829" s="13">
        <f t="shared" si="145"/>
        <v>50.893504139152306</v>
      </c>
      <c r="I829" s="16">
        <f t="shared" si="152"/>
        <v>52.729039919256479</v>
      </c>
      <c r="J829" s="13">
        <f t="shared" si="146"/>
        <v>40.053105736134356</v>
      </c>
      <c r="K829" s="13">
        <f t="shared" si="147"/>
        <v>12.675934183122123</v>
      </c>
      <c r="L829" s="13">
        <f t="shared" si="148"/>
        <v>1.5453585034728066</v>
      </c>
      <c r="M829" s="13">
        <f t="shared" si="153"/>
        <v>1.5453585039174365</v>
      </c>
      <c r="N829" s="13">
        <f t="shared" si="149"/>
        <v>0.95812227242881054</v>
      </c>
      <c r="O829" s="13">
        <f t="shared" si="150"/>
        <v>3.925137313718762</v>
      </c>
      <c r="Q829">
        <v>15.599064615204719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0.42099297237209943</v>
      </c>
      <c r="G830" s="13">
        <f t="shared" si="144"/>
        <v>0</v>
      </c>
      <c r="H830" s="13">
        <f t="shared" si="145"/>
        <v>0.42099297237209943</v>
      </c>
      <c r="I830" s="16">
        <f t="shared" si="152"/>
        <v>11.551568652021416</v>
      </c>
      <c r="J830" s="13">
        <f t="shared" si="146"/>
        <v>11.447815446441377</v>
      </c>
      <c r="K830" s="13">
        <f t="shared" si="147"/>
        <v>0.10375320558003942</v>
      </c>
      <c r="L830" s="13">
        <f t="shared" si="148"/>
        <v>0</v>
      </c>
      <c r="M830" s="13">
        <f t="shared" si="153"/>
        <v>0.58723623148862591</v>
      </c>
      <c r="N830" s="13">
        <f t="shared" si="149"/>
        <v>0.36408646352294805</v>
      </c>
      <c r="O830" s="13">
        <f t="shared" si="150"/>
        <v>0.36408646352294805</v>
      </c>
      <c r="Q830">
        <v>20.267398129820538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17.62618720385716</v>
      </c>
      <c r="G831" s="13">
        <f t="shared" si="144"/>
        <v>0</v>
      </c>
      <c r="H831" s="13">
        <f t="shared" si="145"/>
        <v>17.62618720385716</v>
      </c>
      <c r="I831" s="16">
        <f t="shared" si="152"/>
        <v>17.729940409437198</v>
      </c>
      <c r="J831" s="13">
        <f t="shared" si="146"/>
        <v>17.507271198388377</v>
      </c>
      <c r="K831" s="13">
        <f t="shared" si="147"/>
        <v>0.22266921104882087</v>
      </c>
      <c r="L831" s="13">
        <f t="shared" si="148"/>
        <v>0</v>
      </c>
      <c r="M831" s="13">
        <f t="shared" si="153"/>
        <v>0.22314976796567787</v>
      </c>
      <c r="N831" s="13">
        <f t="shared" si="149"/>
        <v>0.13835285613872028</v>
      </c>
      <c r="O831" s="13">
        <f t="shared" si="150"/>
        <v>0.13835285613872028</v>
      </c>
      <c r="Q831">
        <v>23.92673928355568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1.5347865945720041</v>
      </c>
      <c r="G832" s="13">
        <f t="shared" si="144"/>
        <v>0</v>
      </c>
      <c r="H832" s="13">
        <f t="shared" si="145"/>
        <v>1.5347865945720041</v>
      </c>
      <c r="I832" s="16">
        <f t="shared" si="152"/>
        <v>1.7574558056208249</v>
      </c>
      <c r="J832" s="13">
        <f t="shared" si="146"/>
        <v>1.7572391426813954</v>
      </c>
      <c r="K832" s="13">
        <f t="shared" si="147"/>
        <v>2.1666293942956827E-4</v>
      </c>
      <c r="L832" s="13">
        <f t="shared" si="148"/>
        <v>0</v>
      </c>
      <c r="M832" s="13">
        <f t="shared" si="153"/>
        <v>8.4796911826957588E-2</v>
      </c>
      <c r="N832" s="13">
        <f t="shared" si="149"/>
        <v>5.2574085332713703E-2</v>
      </c>
      <c r="O832" s="13">
        <f t="shared" si="150"/>
        <v>5.2574085332713703E-2</v>
      </c>
      <c r="Q832">
        <v>24.06764395112884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2.7894436267457521</v>
      </c>
      <c r="G833" s="13">
        <f t="shared" si="144"/>
        <v>0</v>
      </c>
      <c r="H833" s="13">
        <f t="shared" si="145"/>
        <v>2.7894436267457521</v>
      </c>
      <c r="I833" s="16">
        <f t="shared" si="152"/>
        <v>2.7896602896851816</v>
      </c>
      <c r="J833" s="13">
        <f t="shared" si="146"/>
        <v>2.7888434368047226</v>
      </c>
      <c r="K833" s="13">
        <f t="shared" si="147"/>
        <v>8.1685288045907356E-4</v>
      </c>
      <c r="L833" s="13">
        <f t="shared" si="148"/>
        <v>0</v>
      </c>
      <c r="M833" s="13">
        <f t="shared" si="153"/>
        <v>3.2222826494243885E-2</v>
      </c>
      <c r="N833" s="13">
        <f t="shared" si="149"/>
        <v>1.9978152426431209E-2</v>
      </c>
      <c r="O833" s="13">
        <f t="shared" si="150"/>
        <v>1.9978152426431209E-2</v>
      </c>
      <c r="Q833">
        <v>24.488142660320619</v>
      </c>
    </row>
    <row r="834" spans="1:17" x14ac:dyDescent="0.2">
      <c r="A834" s="14">
        <f t="shared" si="151"/>
        <v>47362</v>
      </c>
      <c r="B834" s="1">
        <v>9</v>
      </c>
      <c r="F834" s="34">
        <v>6.2843027359462811</v>
      </c>
      <c r="G834" s="13">
        <f t="shared" si="144"/>
        <v>0</v>
      </c>
      <c r="H834" s="13">
        <f t="shared" si="145"/>
        <v>6.2843027359462811</v>
      </c>
      <c r="I834" s="16">
        <f t="shared" si="152"/>
        <v>6.2851195888267402</v>
      </c>
      <c r="J834" s="13">
        <f t="shared" si="146"/>
        <v>6.2719256201914675</v>
      </c>
      <c r="K834" s="13">
        <f t="shared" si="147"/>
        <v>1.3193968635272668E-2</v>
      </c>
      <c r="L834" s="13">
        <f t="shared" si="148"/>
        <v>0</v>
      </c>
      <c r="M834" s="13">
        <f t="shared" si="153"/>
        <v>1.2244674067812676E-2</v>
      </c>
      <c r="N834" s="13">
        <f t="shared" si="149"/>
        <v>7.5916979220438593E-3</v>
      </c>
      <c r="O834" s="13">
        <f t="shared" si="150"/>
        <v>7.5916979220438593E-3</v>
      </c>
      <c r="Q834">
        <v>22.011455000000009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0.257142857</v>
      </c>
      <c r="G835" s="13">
        <f t="shared" si="144"/>
        <v>0</v>
      </c>
      <c r="H835" s="13">
        <f t="shared" si="145"/>
        <v>0.257142857</v>
      </c>
      <c r="I835" s="16">
        <f t="shared" si="152"/>
        <v>0.27033682563527267</v>
      </c>
      <c r="J835" s="13">
        <f t="shared" si="146"/>
        <v>0.27033599728657715</v>
      </c>
      <c r="K835" s="13">
        <f t="shared" si="147"/>
        <v>8.2834869552517176E-7</v>
      </c>
      <c r="L835" s="13">
        <f t="shared" si="148"/>
        <v>0</v>
      </c>
      <c r="M835" s="13">
        <f t="shared" si="153"/>
        <v>4.6529761457688168E-3</v>
      </c>
      <c r="N835" s="13">
        <f t="shared" si="149"/>
        <v>2.8848452103766662E-3</v>
      </c>
      <c r="O835" s="13">
        <f t="shared" si="150"/>
        <v>2.8848452103766662E-3</v>
      </c>
      <c r="Q835">
        <v>23.717769964613339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14.880998441439591</v>
      </c>
      <c r="G836" s="13">
        <f t="shared" si="144"/>
        <v>0</v>
      </c>
      <c r="H836" s="13">
        <f t="shared" si="145"/>
        <v>14.880998441439591</v>
      </c>
      <c r="I836" s="16">
        <f t="shared" si="152"/>
        <v>14.880999269788287</v>
      </c>
      <c r="J836" s="13">
        <f t="shared" si="146"/>
        <v>14.497784116328665</v>
      </c>
      <c r="K836" s="13">
        <f t="shared" si="147"/>
        <v>0.38321515345962176</v>
      </c>
      <c r="L836" s="13">
        <f t="shared" si="148"/>
        <v>0</v>
      </c>
      <c r="M836" s="13">
        <f t="shared" si="153"/>
        <v>1.7681309353921506E-3</v>
      </c>
      <c r="N836" s="13">
        <f t="shared" si="149"/>
        <v>1.0962411799431333E-3</v>
      </c>
      <c r="O836" s="13">
        <f t="shared" si="150"/>
        <v>1.0962411799431333E-3</v>
      </c>
      <c r="Q836">
        <v>16.214941498521199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27.715721685765029</v>
      </c>
      <c r="G837" s="13">
        <f t="shared" si="144"/>
        <v>4.3953353482481521E-2</v>
      </c>
      <c r="H837" s="13">
        <f t="shared" si="145"/>
        <v>27.671768332282547</v>
      </c>
      <c r="I837" s="16">
        <f t="shared" si="152"/>
        <v>28.05498348574217</v>
      </c>
      <c r="J837" s="13">
        <f t="shared" si="146"/>
        <v>24.477422993274111</v>
      </c>
      <c r="K837" s="13">
        <f t="shared" si="147"/>
        <v>3.5775604924680593</v>
      </c>
      <c r="L837" s="13">
        <f t="shared" si="148"/>
        <v>0</v>
      </c>
      <c r="M837" s="13">
        <f t="shared" si="153"/>
        <v>6.7188975544901731E-4</v>
      </c>
      <c r="N837" s="13">
        <f t="shared" si="149"/>
        <v>4.1657164837839071E-4</v>
      </c>
      <c r="O837" s="13">
        <f t="shared" si="150"/>
        <v>4.4369925130859911E-2</v>
      </c>
      <c r="Q837">
        <v>12.61190759354839</v>
      </c>
    </row>
    <row r="838" spans="1:17" x14ac:dyDescent="0.2">
      <c r="A838" s="14">
        <f t="shared" si="151"/>
        <v>47484</v>
      </c>
      <c r="B838" s="1">
        <v>1</v>
      </c>
      <c r="F838" s="34">
        <v>1.810999783134656</v>
      </c>
      <c r="G838" s="13">
        <f t="shared" ref="G838:G901" si="157">IF((F838-$J$2)&gt;0,$I$2*(F838-$J$2),0)</f>
        <v>0</v>
      </c>
      <c r="H838" s="13">
        <f t="shared" ref="H838:H901" si="158">F838-G838</f>
        <v>1.810999783134656</v>
      </c>
      <c r="I838" s="16">
        <f t="shared" si="152"/>
        <v>5.3885602756027158</v>
      </c>
      <c r="J838" s="13">
        <f t="shared" ref="J838:J901" si="159">I838/SQRT(1+(I838/($K$2*(300+(25*Q838)+0.05*(Q838)^3)))^2)</f>
        <v>5.3646208640258779</v>
      </c>
      <c r="K838" s="13">
        <f t="shared" ref="K838:K901" si="160">I838-J838</f>
        <v>2.3939411576837877E-2</v>
      </c>
      <c r="L838" s="13">
        <f t="shared" ref="L838:L901" si="161">IF(K838&gt;$N$2,(K838-$N$2)/$L$2,0)</f>
        <v>0</v>
      </c>
      <c r="M838" s="13">
        <f t="shared" si="153"/>
        <v>2.553181070706266E-4</v>
      </c>
      <c r="N838" s="13">
        <f t="shared" ref="N838:N901" si="162">$M$2*M838</f>
        <v>1.5829722638378848E-4</v>
      </c>
      <c r="O838" s="13">
        <f t="shared" ref="O838:O901" si="163">N838+G838</f>
        <v>1.5829722638378848E-4</v>
      </c>
      <c r="Q838">
        <v>14.48232712958437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45.697507252429631</v>
      </c>
      <c r="G839" s="13">
        <f t="shared" si="157"/>
        <v>2.0543674130669016</v>
      </c>
      <c r="H839" s="13">
        <f t="shared" si="158"/>
        <v>43.643139839362732</v>
      </c>
      <c r="I839" s="16">
        <f t="shared" ref="I839:I902" si="166">H839+K838-L838</f>
        <v>43.667079250939572</v>
      </c>
      <c r="J839" s="13">
        <f t="shared" si="159"/>
        <v>35.146336742878027</v>
      </c>
      <c r="K839" s="13">
        <f t="shared" si="160"/>
        <v>8.5207425080615451</v>
      </c>
      <c r="L839" s="13">
        <f t="shared" si="161"/>
        <v>0</v>
      </c>
      <c r="M839" s="13">
        <f t="shared" ref="M839:M902" si="167">L839+M838-N838</f>
        <v>9.7020880686838116E-5</v>
      </c>
      <c r="N839" s="13">
        <f t="shared" si="162"/>
        <v>6.0152946025839632E-5</v>
      </c>
      <c r="O839" s="13">
        <f t="shared" si="163"/>
        <v>2.0544275660129276</v>
      </c>
      <c r="Q839">
        <v>15.03913479275452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44.572711408456541</v>
      </c>
      <c r="G840" s="13">
        <f t="shared" si="157"/>
        <v>1.9286120830134876</v>
      </c>
      <c r="H840" s="13">
        <f t="shared" si="158"/>
        <v>42.644099325443051</v>
      </c>
      <c r="I840" s="16">
        <f t="shared" si="166"/>
        <v>51.164841833504596</v>
      </c>
      <c r="J840" s="13">
        <f t="shared" si="159"/>
        <v>37.690549641421995</v>
      </c>
      <c r="K840" s="13">
        <f t="shared" si="160"/>
        <v>13.474292192082601</v>
      </c>
      <c r="L840" s="13">
        <f t="shared" si="161"/>
        <v>2.3495866655002917</v>
      </c>
      <c r="M840" s="13">
        <f t="shared" si="167"/>
        <v>2.3496235334349524</v>
      </c>
      <c r="N840" s="13">
        <f t="shared" si="162"/>
        <v>1.4567665907296705</v>
      </c>
      <c r="O840" s="13">
        <f t="shared" si="163"/>
        <v>3.3853786737431584</v>
      </c>
      <c r="Q840">
        <v>14.164028490656071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37.300347869353601</v>
      </c>
      <c r="G841" s="13">
        <f t="shared" si="157"/>
        <v>1.1155414426580772</v>
      </c>
      <c r="H841" s="13">
        <f t="shared" si="158"/>
        <v>36.184806426695523</v>
      </c>
      <c r="I841" s="16">
        <f t="shared" si="166"/>
        <v>47.309511953277834</v>
      </c>
      <c r="J841" s="13">
        <f t="shared" si="159"/>
        <v>37.534640681209744</v>
      </c>
      <c r="K841" s="13">
        <f t="shared" si="160"/>
        <v>9.7748712720680899</v>
      </c>
      <c r="L841" s="13">
        <f t="shared" si="161"/>
        <v>0</v>
      </c>
      <c r="M841" s="13">
        <f t="shared" si="167"/>
        <v>0.89285694270528193</v>
      </c>
      <c r="N841" s="13">
        <f t="shared" si="162"/>
        <v>0.55357130447727476</v>
      </c>
      <c r="O841" s="13">
        <f t="shared" si="163"/>
        <v>1.669112747135352</v>
      </c>
      <c r="Q841">
        <v>15.61719256201307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1.427434392843681</v>
      </c>
      <c r="G842" s="13">
        <f t="shared" si="157"/>
        <v>0</v>
      </c>
      <c r="H842" s="13">
        <f t="shared" si="158"/>
        <v>1.427434392843681</v>
      </c>
      <c r="I842" s="16">
        <f t="shared" si="166"/>
        <v>11.202305664911771</v>
      </c>
      <c r="J842" s="13">
        <f t="shared" si="159"/>
        <v>11.105578461541228</v>
      </c>
      <c r="K842" s="13">
        <f t="shared" si="160"/>
        <v>9.672720337054308E-2</v>
      </c>
      <c r="L842" s="13">
        <f t="shared" si="161"/>
        <v>0</v>
      </c>
      <c r="M842" s="13">
        <f t="shared" si="167"/>
        <v>0.33928563822800717</v>
      </c>
      <c r="N842" s="13">
        <f t="shared" si="162"/>
        <v>0.21035709570136443</v>
      </c>
      <c r="O842" s="13">
        <f t="shared" si="163"/>
        <v>0.21035709570136443</v>
      </c>
      <c r="Q842">
        <v>20.11591615610072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13.041318060059281</v>
      </c>
      <c r="G843" s="13">
        <f t="shared" si="157"/>
        <v>0</v>
      </c>
      <c r="H843" s="13">
        <f t="shared" si="158"/>
        <v>13.041318060059281</v>
      </c>
      <c r="I843" s="16">
        <f t="shared" si="166"/>
        <v>13.138045263429824</v>
      </c>
      <c r="J843" s="13">
        <f t="shared" si="159"/>
        <v>12.995235704831087</v>
      </c>
      <c r="K843" s="13">
        <f t="shared" si="160"/>
        <v>0.14280955859873679</v>
      </c>
      <c r="L843" s="13">
        <f t="shared" si="161"/>
        <v>0</v>
      </c>
      <c r="M843" s="13">
        <f t="shared" si="167"/>
        <v>0.12892854252664274</v>
      </c>
      <c r="N843" s="13">
        <f t="shared" si="162"/>
        <v>7.9935696366518497E-2</v>
      </c>
      <c r="O843" s="13">
        <f t="shared" si="163"/>
        <v>7.9935696366518497E-2</v>
      </c>
      <c r="Q843">
        <v>20.717257626951831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0.17014630907819159</v>
      </c>
      <c r="G844" s="13">
        <f t="shared" si="157"/>
        <v>0</v>
      </c>
      <c r="H844" s="13">
        <f t="shared" si="158"/>
        <v>0.17014630907819159</v>
      </c>
      <c r="I844" s="16">
        <f t="shared" si="166"/>
        <v>0.3129558676769284</v>
      </c>
      <c r="J844" s="13">
        <f t="shared" si="159"/>
        <v>0.31295468540212318</v>
      </c>
      <c r="K844" s="13">
        <f t="shared" si="160"/>
        <v>1.182274805222594E-6</v>
      </c>
      <c r="L844" s="13">
        <f t="shared" si="161"/>
        <v>0</v>
      </c>
      <c r="M844" s="13">
        <f t="shared" si="167"/>
        <v>4.899284616012424E-2</v>
      </c>
      <c r="N844" s="13">
        <f t="shared" si="162"/>
        <v>3.037556461927703E-2</v>
      </c>
      <c r="O844" s="13">
        <f t="shared" si="163"/>
        <v>3.037556461927703E-2</v>
      </c>
      <c r="Q844">
        <v>24.313586761928949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2.1484679347867059</v>
      </c>
      <c r="G845" s="13">
        <f t="shared" si="157"/>
        <v>0</v>
      </c>
      <c r="H845" s="13">
        <f t="shared" si="158"/>
        <v>2.1484679347867059</v>
      </c>
      <c r="I845" s="16">
        <f t="shared" si="166"/>
        <v>2.1484691170615111</v>
      </c>
      <c r="J845" s="13">
        <f t="shared" si="159"/>
        <v>2.1481047897370642</v>
      </c>
      <c r="K845" s="13">
        <f t="shared" si="160"/>
        <v>3.643273244469114E-4</v>
      </c>
      <c r="L845" s="13">
        <f t="shared" si="161"/>
        <v>0</v>
      </c>
      <c r="M845" s="13">
        <f t="shared" si="167"/>
        <v>1.861728154084721E-2</v>
      </c>
      <c r="N845" s="13">
        <f t="shared" si="162"/>
        <v>1.1542714555325271E-2</v>
      </c>
      <c r="O845" s="13">
        <f t="shared" si="163"/>
        <v>1.1542714555325271E-2</v>
      </c>
      <c r="Q845">
        <v>24.660813000000012</v>
      </c>
    </row>
    <row r="846" spans="1:17" x14ac:dyDescent="0.2">
      <c r="A846" s="14">
        <f t="shared" si="164"/>
        <v>47727</v>
      </c>
      <c r="B846" s="1">
        <v>9</v>
      </c>
      <c r="F846" s="34">
        <v>27.900328890260909</v>
      </c>
      <c r="G846" s="13">
        <f t="shared" si="157"/>
        <v>6.4592956710045404E-2</v>
      </c>
      <c r="H846" s="13">
        <f t="shared" si="158"/>
        <v>27.835735933550865</v>
      </c>
      <c r="I846" s="16">
        <f t="shared" si="166"/>
        <v>27.836100260875313</v>
      </c>
      <c r="J846" s="13">
        <f t="shared" si="159"/>
        <v>26.559949278390256</v>
      </c>
      <c r="K846" s="13">
        <f t="shared" si="160"/>
        <v>1.2761509824850563</v>
      </c>
      <c r="L846" s="13">
        <f t="shared" si="161"/>
        <v>0</v>
      </c>
      <c r="M846" s="13">
        <f t="shared" si="167"/>
        <v>7.0745669855219392E-3</v>
      </c>
      <c r="N846" s="13">
        <f t="shared" si="162"/>
        <v>4.3862315310236027E-3</v>
      </c>
      <c r="O846" s="13">
        <f t="shared" si="163"/>
        <v>6.8979188241069009E-2</v>
      </c>
      <c r="Q846">
        <v>20.774555746102401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15.799149621446061</v>
      </c>
      <c r="G847" s="13">
        <f t="shared" si="157"/>
        <v>0</v>
      </c>
      <c r="H847" s="13">
        <f t="shared" si="158"/>
        <v>15.799149621446061</v>
      </c>
      <c r="I847" s="16">
        <f t="shared" si="166"/>
        <v>17.075300603931119</v>
      </c>
      <c r="J847" s="13">
        <f t="shared" si="159"/>
        <v>16.759712586260267</v>
      </c>
      <c r="K847" s="13">
        <f t="shared" si="160"/>
        <v>0.31558801767085143</v>
      </c>
      <c r="L847" s="13">
        <f t="shared" si="161"/>
        <v>0</v>
      </c>
      <c r="M847" s="13">
        <f t="shared" si="167"/>
        <v>2.6883354544983366E-3</v>
      </c>
      <c r="N847" s="13">
        <f t="shared" si="162"/>
        <v>1.6667679817889687E-3</v>
      </c>
      <c r="O847" s="13">
        <f t="shared" si="163"/>
        <v>1.6667679817889687E-3</v>
      </c>
      <c r="Q847">
        <v>20.588866203004908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73.811711101397464</v>
      </c>
      <c r="G848" s="13">
        <f t="shared" si="157"/>
        <v>5.1976142548471049</v>
      </c>
      <c r="H848" s="13">
        <f t="shared" si="158"/>
        <v>68.614096846550353</v>
      </c>
      <c r="I848" s="16">
        <f t="shared" si="166"/>
        <v>68.929684864221201</v>
      </c>
      <c r="J848" s="13">
        <f t="shared" si="159"/>
        <v>45.96160996098758</v>
      </c>
      <c r="K848" s="13">
        <f t="shared" si="160"/>
        <v>22.968074903233621</v>
      </c>
      <c r="L848" s="13">
        <f t="shared" si="161"/>
        <v>11.91317509923927</v>
      </c>
      <c r="M848" s="13">
        <f t="shared" si="167"/>
        <v>11.91419666671198</v>
      </c>
      <c r="N848" s="13">
        <f t="shared" si="162"/>
        <v>7.3868019333614274</v>
      </c>
      <c r="O848" s="13">
        <f t="shared" si="163"/>
        <v>12.584416188208532</v>
      </c>
      <c r="Q848">
        <v>15.619874028500689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16.47323666309013</v>
      </c>
      <c r="G849" s="13">
        <f t="shared" si="157"/>
        <v>0</v>
      </c>
      <c r="H849" s="13">
        <f t="shared" si="158"/>
        <v>16.47323666309013</v>
      </c>
      <c r="I849" s="16">
        <f t="shared" si="166"/>
        <v>27.528136467084479</v>
      </c>
      <c r="J849" s="13">
        <f t="shared" si="159"/>
        <v>24.030627421941471</v>
      </c>
      <c r="K849" s="13">
        <f t="shared" si="160"/>
        <v>3.4975090451430084</v>
      </c>
      <c r="L849" s="13">
        <f t="shared" si="161"/>
        <v>0</v>
      </c>
      <c r="M849" s="13">
        <f t="shared" si="167"/>
        <v>4.5273947333505529</v>
      </c>
      <c r="N849" s="13">
        <f t="shared" si="162"/>
        <v>2.8069847346773429</v>
      </c>
      <c r="O849" s="13">
        <f t="shared" si="163"/>
        <v>2.8069847346773429</v>
      </c>
      <c r="Q849">
        <v>12.36688459354839</v>
      </c>
    </row>
    <row r="850" spans="1:17" x14ac:dyDescent="0.2">
      <c r="A850" s="14">
        <f t="shared" si="164"/>
        <v>47849</v>
      </c>
      <c r="B850" s="1">
        <v>1</v>
      </c>
      <c r="F850" s="34">
        <v>0.36516493715721321</v>
      </c>
      <c r="G850" s="13">
        <f t="shared" si="157"/>
        <v>0</v>
      </c>
      <c r="H850" s="13">
        <f t="shared" si="158"/>
        <v>0.36516493715721321</v>
      </c>
      <c r="I850" s="16">
        <f t="shared" si="166"/>
        <v>3.8626739823002216</v>
      </c>
      <c r="J850" s="13">
        <f t="shared" si="159"/>
        <v>3.8522688980562987</v>
      </c>
      <c r="K850" s="13">
        <f t="shared" si="160"/>
        <v>1.0405084243922946E-2</v>
      </c>
      <c r="L850" s="13">
        <f t="shared" si="161"/>
        <v>0</v>
      </c>
      <c r="M850" s="13">
        <f t="shared" si="167"/>
        <v>1.72040999867321</v>
      </c>
      <c r="N850" s="13">
        <f t="shared" si="162"/>
        <v>1.0666541991773901</v>
      </c>
      <c r="O850" s="13">
        <f t="shared" si="163"/>
        <v>1.0666541991773901</v>
      </c>
      <c r="Q850">
        <v>13.302676128970671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77.38529967400838</v>
      </c>
      <c r="G851" s="13">
        <f t="shared" si="157"/>
        <v>5.5971514800527009</v>
      </c>
      <c r="H851" s="13">
        <f t="shared" si="158"/>
        <v>71.788148193955678</v>
      </c>
      <c r="I851" s="16">
        <f t="shared" si="166"/>
        <v>71.798553278199606</v>
      </c>
      <c r="J851" s="13">
        <f t="shared" si="159"/>
        <v>44.574993832820411</v>
      </c>
      <c r="K851" s="13">
        <f t="shared" si="160"/>
        <v>27.223559445379195</v>
      </c>
      <c r="L851" s="13">
        <f t="shared" si="161"/>
        <v>16.199949295094473</v>
      </c>
      <c r="M851" s="13">
        <f t="shared" si="167"/>
        <v>16.853705094590293</v>
      </c>
      <c r="N851" s="13">
        <f t="shared" si="162"/>
        <v>10.449297158645981</v>
      </c>
      <c r="O851" s="13">
        <f t="shared" si="163"/>
        <v>16.046448638698681</v>
      </c>
      <c r="Q851">
        <v>14.45314089339672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58.37598092930871</v>
      </c>
      <c r="G852" s="13">
        <f t="shared" si="157"/>
        <v>3.4718563292578075</v>
      </c>
      <c r="H852" s="13">
        <f t="shared" si="158"/>
        <v>54.904124600050906</v>
      </c>
      <c r="I852" s="16">
        <f t="shared" si="166"/>
        <v>65.927734750335631</v>
      </c>
      <c r="J852" s="13">
        <f t="shared" si="159"/>
        <v>42.464580896166829</v>
      </c>
      <c r="K852" s="13">
        <f t="shared" si="160"/>
        <v>23.463153854168802</v>
      </c>
      <c r="L852" s="13">
        <f t="shared" si="161"/>
        <v>12.411894258188431</v>
      </c>
      <c r="M852" s="13">
        <f t="shared" si="167"/>
        <v>18.816302194132739</v>
      </c>
      <c r="N852" s="13">
        <f t="shared" si="162"/>
        <v>11.666107360362298</v>
      </c>
      <c r="O852" s="13">
        <f t="shared" si="163"/>
        <v>15.137963689620106</v>
      </c>
      <c r="Q852">
        <v>14.107224239055039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34.332174021159922</v>
      </c>
      <c r="G853" s="13">
        <f t="shared" si="157"/>
        <v>0.78369128163948965</v>
      </c>
      <c r="H853" s="13">
        <f t="shared" si="158"/>
        <v>33.548482739520431</v>
      </c>
      <c r="I853" s="16">
        <f t="shared" si="166"/>
        <v>44.5997423355008</v>
      </c>
      <c r="J853" s="13">
        <f t="shared" si="159"/>
        <v>37.48850626407274</v>
      </c>
      <c r="K853" s="13">
        <f t="shared" si="160"/>
        <v>7.1112360714280598</v>
      </c>
      <c r="L853" s="13">
        <f t="shared" si="161"/>
        <v>0</v>
      </c>
      <c r="M853" s="13">
        <f t="shared" si="167"/>
        <v>7.1501948337704402</v>
      </c>
      <c r="N853" s="13">
        <f t="shared" si="162"/>
        <v>4.4331207969376729</v>
      </c>
      <c r="O853" s="13">
        <f t="shared" si="163"/>
        <v>5.2168120785771626</v>
      </c>
      <c r="Q853">
        <v>17.26004308290781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22.36027513307852</v>
      </c>
      <c r="G854" s="13">
        <f t="shared" si="157"/>
        <v>0</v>
      </c>
      <c r="H854" s="13">
        <f t="shared" si="158"/>
        <v>22.36027513307852</v>
      </c>
      <c r="I854" s="16">
        <f t="shared" si="166"/>
        <v>29.47151120450658</v>
      </c>
      <c r="J854" s="13">
        <f t="shared" si="159"/>
        <v>27.926269802877407</v>
      </c>
      <c r="K854" s="13">
        <f t="shared" si="160"/>
        <v>1.5452414016291733</v>
      </c>
      <c r="L854" s="13">
        <f t="shared" si="161"/>
        <v>0</v>
      </c>
      <c r="M854" s="13">
        <f t="shared" si="167"/>
        <v>2.7170740368327673</v>
      </c>
      <c r="N854" s="13">
        <f t="shared" si="162"/>
        <v>1.6845859028363157</v>
      </c>
      <c r="O854" s="13">
        <f t="shared" si="163"/>
        <v>1.6845859028363157</v>
      </c>
      <c r="Q854">
        <v>20.558887294352541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64.433484795324119</v>
      </c>
      <c r="G855" s="13">
        <f t="shared" si="157"/>
        <v>4.1491022508642041</v>
      </c>
      <c r="H855" s="13">
        <f t="shared" si="158"/>
        <v>60.284382544459916</v>
      </c>
      <c r="I855" s="16">
        <f t="shared" si="166"/>
        <v>61.829623946089086</v>
      </c>
      <c r="J855" s="13">
        <f t="shared" si="159"/>
        <v>52.115955439937558</v>
      </c>
      <c r="K855" s="13">
        <f t="shared" si="160"/>
        <v>9.713668506151528</v>
      </c>
      <c r="L855" s="13">
        <f t="shared" si="161"/>
        <v>0</v>
      </c>
      <c r="M855" s="13">
        <f t="shared" si="167"/>
        <v>1.0324881339964516</v>
      </c>
      <c r="N855" s="13">
        <f t="shared" si="162"/>
        <v>0.6401426430778</v>
      </c>
      <c r="O855" s="13">
        <f t="shared" si="163"/>
        <v>4.789244893942004</v>
      </c>
      <c r="Q855">
        <v>22.012888003381629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1.6513805479267289</v>
      </c>
      <c r="G856" s="13">
        <f t="shared" si="157"/>
        <v>0</v>
      </c>
      <c r="H856" s="13">
        <f t="shared" si="158"/>
        <v>1.6513805479267289</v>
      </c>
      <c r="I856" s="16">
        <f t="shared" si="166"/>
        <v>11.365049054078257</v>
      </c>
      <c r="J856" s="13">
        <f t="shared" si="159"/>
        <v>11.297917955347948</v>
      </c>
      <c r="K856" s="13">
        <f t="shared" si="160"/>
        <v>6.7131098730309091E-2</v>
      </c>
      <c r="L856" s="13">
        <f t="shared" si="161"/>
        <v>0</v>
      </c>
      <c r="M856" s="13">
        <f t="shared" si="167"/>
        <v>0.39234549091865156</v>
      </c>
      <c r="N856" s="13">
        <f t="shared" si="162"/>
        <v>0.24325420436956396</v>
      </c>
      <c r="O856" s="13">
        <f t="shared" si="163"/>
        <v>0.24325420436956396</v>
      </c>
      <c r="Q856">
        <v>23.036262634957271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6.0060754242947763</v>
      </c>
      <c r="G857" s="13">
        <f t="shared" si="157"/>
        <v>0</v>
      </c>
      <c r="H857" s="13">
        <f t="shared" si="158"/>
        <v>6.0060754242947763</v>
      </c>
      <c r="I857" s="16">
        <f t="shared" si="166"/>
        <v>6.0732065230250853</v>
      </c>
      <c r="J857" s="13">
        <f t="shared" si="159"/>
        <v>6.0595446148987868</v>
      </c>
      <c r="K857" s="13">
        <f t="shared" si="160"/>
        <v>1.3661908126298528E-2</v>
      </c>
      <c r="L857" s="13">
        <f t="shared" si="161"/>
        <v>0</v>
      </c>
      <c r="M857" s="13">
        <f t="shared" si="167"/>
        <v>0.1490912865490876</v>
      </c>
      <c r="N857" s="13">
        <f t="shared" si="162"/>
        <v>9.2436597660434314E-2</v>
      </c>
      <c r="O857" s="13">
        <f t="shared" si="163"/>
        <v>9.2436597660434314E-2</v>
      </c>
      <c r="Q857">
        <v>21.03553100000001</v>
      </c>
    </row>
    <row r="858" spans="1:17" x14ac:dyDescent="0.2">
      <c r="A858" s="14">
        <f t="shared" si="164"/>
        <v>48092</v>
      </c>
      <c r="B858" s="1">
        <v>9</v>
      </c>
      <c r="F858" s="34">
        <v>1.793263807342822</v>
      </c>
      <c r="G858" s="13">
        <f t="shared" si="157"/>
        <v>0</v>
      </c>
      <c r="H858" s="13">
        <f t="shared" si="158"/>
        <v>1.793263807342822</v>
      </c>
      <c r="I858" s="16">
        <f t="shared" si="166"/>
        <v>1.8069257154691205</v>
      </c>
      <c r="J858" s="13">
        <f t="shared" si="159"/>
        <v>1.8066286190628702</v>
      </c>
      <c r="K858" s="13">
        <f t="shared" si="160"/>
        <v>2.9709640625030787E-4</v>
      </c>
      <c r="L858" s="13">
        <f t="shared" si="161"/>
        <v>0</v>
      </c>
      <c r="M858" s="13">
        <f t="shared" si="167"/>
        <v>5.6654688888653285E-2</v>
      </c>
      <c r="N858" s="13">
        <f t="shared" si="162"/>
        <v>3.5125907110965034E-2</v>
      </c>
      <c r="O858" s="13">
        <f t="shared" si="163"/>
        <v>3.5125907110965034E-2</v>
      </c>
      <c r="Q858">
        <v>22.413204709756322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45.237752479734851</v>
      </c>
      <c r="G859" s="13">
        <f t="shared" si="157"/>
        <v>2.0029655400126414</v>
      </c>
      <c r="H859" s="13">
        <f t="shared" si="158"/>
        <v>43.234786939722213</v>
      </c>
      <c r="I859" s="16">
        <f t="shared" si="166"/>
        <v>43.235084036128463</v>
      </c>
      <c r="J859" s="13">
        <f t="shared" si="159"/>
        <v>39.065686846736561</v>
      </c>
      <c r="K859" s="13">
        <f t="shared" si="160"/>
        <v>4.1693971893919013</v>
      </c>
      <c r="L859" s="13">
        <f t="shared" si="161"/>
        <v>0</v>
      </c>
      <c r="M859" s="13">
        <f t="shared" si="167"/>
        <v>2.1528781777688251E-2</v>
      </c>
      <c r="N859" s="13">
        <f t="shared" si="162"/>
        <v>1.3347844702166715E-2</v>
      </c>
      <c r="O859" s="13">
        <f t="shared" si="163"/>
        <v>2.0163133847148083</v>
      </c>
      <c r="Q859">
        <v>21.15823540832417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</v>
      </c>
      <c r="G860" s="13">
        <f t="shared" si="157"/>
        <v>0</v>
      </c>
      <c r="H860" s="13">
        <f t="shared" si="158"/>
        <v>0</v>
      </c>
      <c r="I860" s="16">
        <f t="shared" si="166"/>
        <v>4.1693971893919013</v>
      </c>
      <c r="J860" s="13">
        <f t="shared" si="159"/>
        <v>4.1606858491183134</v>
      </c>
      <c r="K860" s="13">
        <f t="shared" si="160"/>
        <v>8.7113402735878864E-3</v>
      </c>
      <c r="L860" s="13">
        <f t="shared" si="161"/>
        <v>0</v>
      </c>
      <c r="M860" s="13">
        <f t="shared" si="167"/>
        <v>8.1809370755215362E-3</v>
      </c>
      <c r="N860" s="13">
        <f t="shared" si="162"/>
        <v>5.0721809868233521E-3</v>
      </c>
      <c r="O860" s="13">
        <f t="shared" si="163"/>
        <v>5.0721809868233521E-3</v>
      </c>
      <c r="Q860">
        <v>16.23711342148631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18.755218619093199</v>
      </c>
      <c r="G861" s="13">
        <f t="shared" si="157"/>
        <v>0</v>
      </c>
      <c r="H861" s="13">
        <f t="shared" si="158"/>
        <v>18.755218619093199</v>
      </c>
      <c r="I861" s="16">
        <f t="shared" si="166"/>
        <v>18.763929959366788</v>
      </c>
      <c r="J861" s="13">
        <f t="shared" si="159"/>
        <v>17.936305586965798</v>
      </c>
      <c r="K861" s="13">
        <f t="shared" si="160"/>
        <v>0.82762437240099018</v>
      </c>
      <c r="L861" s="13">
        <f t="shared" si="161"/>
        <v>0</v>
      </c>
      <c r="M861" s="13">
        <f t="shared" si="167"/>
        <v>3.1087560886981841E-3</v>
      </c>
      <c r="N861" s="13">
        <f t="shared" si="162"/>
        <v>1.927428774992874E-3</v>
      </c>
      <c r="O861" s="13">
        <f t="shared" si="163"/>
        <v>1.927428774992874E-3</v>
      </c>
      <c r="Q861">
        <v>15.478524462986661</v>
      </c>
    </row>
    <row r="862" spans="1:17" x14ac:dyDescent="0.2">
      <c r="A862" s="14">
        <f t="shared" si="164"/>
        <v>48214</v>
      </c>
      <c r="B862" s="1">
        <v>1</v>
      </c>
      <c r="F862" s="34">
        <v>12.317257704616731</v>
      </c>
      <c r="G862" s="13">
        <f t="shared" si="157"/>
        <v>0</v>
      </c>
      <c r="H862" s="13">
        <f t="shared" si="158"/>
        <v>12.317257704616731</v>
      </c>
      <c r="I862" s="16">
        <f t="shared" si="166"/>
        <v>13.144882077017721</v>
      </c>
      <c r="J862" s="13">
        <f t="shared" si="159"/>
        <v>12.626351841482526</v>
      </c>
      <c r="K862" s="13">
        <f t="shared" si="160"/>
        <v>0.51853023553519506</v>
      </c>
      <c r="L862" s="13">
        <f t="shared" si="161"/>
        <v>0</v>
      </c>
      <c r="M862" s="13">
        <f t="shared" si="167"/>
        <v>1.18132731370531E-3</v>
      </c>
      <c r="N862" s="13">
        <f t="shared" si="162"/>
        <v>7.324229344972922E-4</v>
      </c>
      <c r="O862" s="13">
        <f t="shared" si="163"/>
        <v>7.324229344972922E-4</v>
      </c>
      <c r="Q862">
        <v>11.16253959354839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41.55710884717729</v>
      </c>
      <c r="G863" s="13">
        <f t="shared" si="157"/>
        <v>1.5914592588493668</v>
      </c>
      <c r="H863" s="13">
        <f t="shared" si="158"/>
        <v>39.965649588327921</v>
      </c>
      <c r="I863" s="16">
        <f t="shared" si="166"/>
        <v>40.484179823863116</v>
      </c>
      <c r="J863" s="13">
        <f t="shared" si="159"/>
        <v>32.234704322329733</v>
      </c>
      <c r="K863" s="13">
        <f t="shared" si="160"/>
        <v>8.2494755015333823</v>
      </c>
      <c r="L863" s="13">
        <f t="shared" si="161"/>
        <v>0</v>
      </c>
      <c r="M863" s="13">
        <f t="shared" si="167"/>
        <v>4.4890437920801782E-4</v>
      </c>
      <c r="N863" s="13">
        <f t="shared" si="162"/>
        <v>2.7832071510897104E-4</v>
      </c>
      <c r="O863" s="13">
        <f t="shared" si="163"/>
        <v>1.5917375795644757</v>
      </c>
      <c r="Q863">
        <v>13.512188429481419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37.839550459117973</v>
      </c>
      <c r="G864" s="13">
        <f t="shared" si="157"/>
        <v>1.1758258044867618</v>
      </c>
      <c r="H864" s="13">
        <f t="shared" si="158"/>
        <v>36.66372465463121</v>
      </c>
      <c r="I864" s="16">
        <f t="shared" si="166"/>
        <v>44.913200156164592</v>
      </c>
      <c r="J864" s="13">
        <f t="shared" si="159"/>
        <v>36.140890279626412</v>
      </c>
      <c r="K864" s="13">
        <f t="shared" si="160"/>
        <v>8.7723098765381806</v>
      </c>
      <c r="L864" s="13">
        <f t="shared" si="161"/>
        <v>0</v>
      </c>
      <c r="M864" s="13">
        <f t="shared" si="167"/>
        <v>1.7058366409904678E-4</v>
      </c>
      <c r="N864" s="13">
        <f t="shared" si="162"/>
        <v>1.05761871741409E-4</v>
      </c>
      <c r="O864" s="13">
        <f t="shared" si="163"/>
        <v>1.1759315663585033</v>
      </c>
      <c r="Q864">
        <v>15.433115550521469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49.422903860709987</v>
      </c>
      <c r="G865" s="13">
        <f t="shared" si="157"/>
        <v>2.470877202433952</v>
      </c>
      <c r="H865" s="13">
        <f t="shared" si="158"/>
        <v>46.952026658276033</v>
      </c>
      <c r="I865" s="16">
        <f t="shared" si="166"/>
        <v>55.724336534814213</v>
      </c>
      <c r="J865" s="13">
        <f t="shared" si="159"/>
        <v>41.604817040014929</v>
      </c>
      <c r="K865" s="13">
        <f t="shared" si="160"/>
        <v>14.119519494799285</v>
      </c>
      <c r="L865" s="13">
        <f t="shared" si="161"/>
        <v>2.9995581844551156</v>
      </c>
      <c r="M865" s="13">
        <f t="shared" si="167"/>
        <v>2.9996230062474734</v>
      </c>
      <c r="N865" s="13">
        <f t="shared" si="162"/>
        <v>1.8597662638734334</v>
      </c>
      <c r="O865" s="13">
        <f t="shared" si="163"/>
        <v>4.3306434663073858</v>
      </c>
      <c r="Q865">
        <v>15.819384166470719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53.386982777869562</v>
      </c>
      <c r="G866" s="13">
        <f t="shared" si="157"/>
        <v>2.9140723433622191</v>
      </c>
      <c r="H866" s="13">
        <f t="shared" si="158"/>
        <v>50.472910434507341</v>
      </c>
      <c r="I866" s="16">
        <f t="shared" si="166"/>
        <v>61.592871744851514</v>
      </c>
      <c r="J866" s="13">
        <f t="shared" si="159"/>
        <v>45.601511282328502</v>
      </c>
      <c r="K866" s="13">
        <f t="shared" si="160"/>
        <v>15.991360462523012</v>
      </c>
      <c r="L866" s="13">
        <f t="shared" si="161"/>
        <v>4.8851623923221243</v>
      </c>
      <c r="M866" s="13">
        <f t="shared" si="167"/>
        <v>6.0250191346961639</v>
      </c>
      <c r="N866" s="13">
        <f t="shared" si="162"/>
        <v>3.7355118635116216</v>
      </c>
      <c r="O866" s="13">
        <f t="shared" si="163"/>
        <v>6.6495842068738407</v>
      </c>
      <c r="Q866">
        <v>16.9777721767625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0.1588298258309413</v>
      </c>
      <c r="G867" s="13">
        <f t="shared" si="157"/>
        <v>0</v>
      </c>
      <c r="H867" s="13">
        <f t="shared" si="158"/>
        <v>0.1588298258309413</v>
      </c>
      <c r="I867" s="16">
        <f t="shared" si="166"/>
        <v>11.26502789603183</v>
      </c>
      <c r="J867" s="13">
        <f t="shared" si="159"/>
        <v>11.208109767408672</v>
      </c>
      <c r="K867" s="13">
        <f t="shared" si="160"/>
        <v>5.6918128623157926E-2</v>
      </c>
      <c r="L867" s="13">
        <f t="shared" si="161"/>
        <v>0</v>
      </c>
      <c r="M867" s="13">
        <f t="shared" si="167"/>
        <v>2.2895072711845423</v>
      </c>
      <c r="N867" s="13">
        <f t="shared" si="162"/>
        <v>1.4194945081344161</v>
      </c>
      <c r="O867" s="13">
        <f t="shared" si="163"/>
        <v>1.4194945081344161</v>
      </c>
      <c r="Q867">
        <v>24.032388130697651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0.76809487139330923</v>
      </c>
      <c r="G868" s="13">
        <f t="shared" si="157"/>
        <v>0</v>
      </c>
      <c r="H868" s="13">
        <f t="shared" si="158"/>
        <v>0.76809487139330923</v>
      </c>
      <c r="I868" s="16">
        <f t="shared" si="166"/>
        <v>0.82501300001646716</v>
      </c>
      <c r="J868" s="13">
        <f t="shared" si="159"/>
        <v>0.82499419006788643</v>
      </c>
      <c r="K868" s="13">
        <f t="shared" si="160"/>
        <v>1.8809948580722491E-5</v>
      </c>
      <c r="L868" s="13">
        <f t="shared" si="161"/>
        <v>0</v>
      </c>
      <c r="M868" s="13">
        <f t="shared" si="167"/>
        <v>0.8700127630501262</v>
      </c>
      <c r="N868" s="13">
        <f t="shared" si="162"/>
        <v>0.53940791309107827</v>
      </c>
      <c r="O868" s="13">
        <f t="shared" si="163"/>
        <v>0.53940791309107827</v>
      </c>
      <c r="Q868">
        <v>25.3257086361433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0.36428571399999998</v>
      </c>
      <c r="G869" s="13">
        <f t="shared" si="157"/>
        <v>0</v>
      </c>
      <c r="H869" s="13">
        <f t="shared" si="158"/>
        <v>0.36428571399999998</v>
      </c>
      <c r="I869" s="16">
        <f t="shared" si="166"/>
        <v>0.36430452394858071</v>
      </c>
      <c r="J869" s="13">
        <f t="shared" si="159"/>
        <v>0.36430249672711623</v>
      </c>
      <c r="K869" s="13">
        <f t="shared" si="160"/>
        <v>2.0272214644734277E-6</v>
      </c>
      <c r="L869" s="13">
        <f t="shared" si="161"/>
        <v>0</v>
      </c>
      <c r="M869" s="13">
        <f t="shared" si="167"/>
        <v>0.33060484995904793</v>
      </c>
      <c r="N869" s="13">
        <f t="shared" si="162"/>
        <v>0.20497500697460971</v>
      </c>
      <c r="O869" s="13">
        <f t="shared" si="163"/>
        <v>0.20497500697460971</v>
      </c>
      <c r="Q869">
        <v>23.717580000000009</v>
      </c>
    </row>
    <row r="870" spans="1:17" x14ac:dyDescent="0.2">
      <c r="A870" s="14">
        <f t="shared" si="164"/>
        <v>48458</v>
      </c>
      <c r="B870" s="1">
        <v>9</v>
      </c>
      <c r="F870" s="34">
        <v>10.437696124207241</v>
      </c>
      <c r="G870" s="13">
        <f t="shared" si="157"/>
        <v>0</v>
      </c>
      <c r="H870" s="13">
        <f t="shared" si="158"/>
        <v>10.437696124207241</v>
      </c>
      <c r="I870" s="16">
        <f t="shared" si="166"/>
        <v>10.437698151428705</v>
      </c>
      <c r="J870" s="13">
        <f t="shared" si="159"/>
        <v>10.391024011129026</v>
      </c>
      <c r="K870" s="13">
        <f t="shared" si="160"/>
        <v>4.6674140299678868E-2</v>
      </c>
      <c r="L870" s="13">
        <f t="shared" si="161"/>
        <v>0</v>
      </c>
      <c r="M870" s="13">
        <f t="shared" si="167"/>
        <v>0.12562984298443822</v>
      </c>
      <c r="N870" s="13">
        <f t="shared" si="162"/>
        <v>7.789050265035169E-2</v>
      </c>
      <c r="O870" s="13">
        <f t="shared" si="163"/>
        <v>7.789050265035169E-2</v>
      </c>
      <c r="Q870">
        <v>23.82152159855443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37.39208754044914</v>
      </c>
      <c r="G871" s="13">
        <f t="shared" si="157"/>
        <v>1.1257981951873719</v>
      </c>
      <c r="H871" s="13">
        <f t="shared" si="158"/>
        <v>36.266289345261768</v>
      </c>
      <c r="I871" s="16">
        <f t="shared" si="166"/>
        <v>36.312963485561447</v>
      </c>
      <c r="J871" s="13">
        <f t="shared" si="159"/>
        <v>32.865331151321541</v>
      </c>
      <c r="K871" s="13">
        <f t="shared" si="160"/>
        <v>3.4476323342399056</v>
      </c>
      <c r="L871" s="13">
        <f t="shared" si="161"/>
        <v>0</v>
      </c>
      <c r="M871" s="13">
        <f t="shared" si="167"/>
        <v>4.7739340334086527E-2</v>
      </c>
      <c r="N871" s="13">
        <f t="shared" si="162"/>
        <v>2.9598391007133646E-2</v>
      </c>
      <c r="O871" s="13">
        <f t="shared" si="163"/>
        <v>1.1553965861945055</v>
      </c>
      <c r="Q871">
        <v>18.82220640640984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28.578466633857971</v>
      </c>
      <c r="G872" s="13">
        <f t="shared" si="157"/>
        <v>0.1404106584064666</v>
      </c>
      <c r="H872" s="13">
        <f t="shared" si="158"/>
        <v>28.438055975451505</v>
      </c>
      <c r="I872" s="16">
        <f t="shared" si="166"/>
        <v>31.88568830969141</v>
      </c>
      <c r="J872" s="13">
        <f t="shared" si="159"/>
        <v>27.72524045025542</v>
      </c>
      <c r="K872" s="13">
        <f t="shared" si="160"/>
        <v>4.1604478594359904</v>
      </c>
      <c r="L872" s="13">
        <f t="shared" si="161"/>
        <v>0</v>
      </c>
      <c r="M872" s="13">
        <f t="shared" si="167"/>
        <v>1.8140949326952881E-2</v>
      </c>
      <c r="N872" s="13">
        <f t="shared" si="162"/>
        <v>1.1247388582710786E-2</v>
      </c>
      <c r="O872" s="13">
        <f t="shared" si="163"/>
        <v>0.1516580469891774</v>
      </c>
      <c r="Q872">
        <v>14.26810285320234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16.59431652554705</v>
      </c>
      <c r="G873" s="13">
        <f t="shared" si="157"/>
        <v>0</v>
      </c>
      <c r="H873" s="13">
        <f t="shared" si="158"/>
        <v>16.59431652554705</v>
      </c>
      <c r="I873" s="16">
        <f t="shared" si="166"/>
        <v>20.754764384983041</v>
      </c>
      <c r="J873" s="13">
        <f t="shared" si="159"/>
        <v>19.492100539604081</v>
      </c>
      <c r="K873" s="13">
        <f t="shared" si="160"/>
        <v>1.2626638453789596</v>
      </c>
      <c r="L873" s="13">
        <f t="shared" si="161"/>
        <v>0</v>
      </c>
      <c r="M873" s="13">
        <f t="shared" si="167"/>
        <v>6.893560744242095E-3</v>
      </c>
      <c r="N873" s="13">
        <f t="shared" si="162"/>
        <v>4.2740076614300989E-3</v>
      </c>
      <c r="O873" s="13">
        <f t="shared" si="163"/>
        <v>4.2740076614300989E-3</v>
      </c>
      <c r="Q873">
        <v>14.425220791545049</v>
      </c>
    </row>
    <row r="874" spans="1:17" x14ac:dyDescent="0.2">
      <c r="A874" s="14">
        <f t="shared" si="164"/>
        <v>48580</v>
      </c>
      <c r="B874" s="1">
        <v>1</v>
      </c>
      <c r="F874" s="34">
        <v>61.828331799749158</v>
      </c>
      <c r="G874" s="13">
        <f t="shared" si="157"/>
        <v>3.8578388393272669</v>
      </c>
      <c r="H874" s="13">
        <f t="shared" si="158"/>
        <v>57.970492960421893</v>
      </c>
      <c r="I874" s="16">
        <f t="shared" si="166"/>
        <v>59.233156805800853</v>
      </c>
      <c r="J874" s="13">
        <f t="shared" si="159"/>
        <v>36.279472659729599</v>
      </c>
      <c r="K874" s="13">
        <f t="shared" si="160"/>
        <v>22.953684146071254</v>
      </c>
      <c r="L874" s="13">
        <f t="shared" si="161"/>
        <v>11.898678529964611</v>
      </c>
      <c r="M874" s="13">
        <f t="shared" si="167"/>
        <v>11.901298083047424</v>
      </c>
      <c r="N874" s="13">
        <f t="shared" si="162"/>
        <v>7.3788048114894025</v>
      </c>
      <c r="O874" s="13">
        <f t="shared" si="163"/>
        <v>11.236643650816669</v>
      </c>
      <c r="Q874">
        <v>11.32271559354839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54.922268181114411</v>
      </c>
      <c r="G875" s="13">
        <f t="shared" si="157"/>
        <v>3.0857215574358299</v>
      </c>
      <c r="H875" s="13">
        <f t="shared" si="158"/>
        <v>51.836546623678579</v>
      </c>
      <c r="I875" s="16">
        <f t="shared" si="166"/>
        <v>62.891552239785213</v>
      </c>
      <c r="J875" s="13">
        <f t="shared" si="159"/>
        <v>40.952875890740572</v>
      </c>
      <c r="K875" s="13">
        <f t="shared" si="160"/>
        <v>21.938676349044641</v>
      </c>
      <c r="L875" s="13">
        <f t="shared" si="161"/>
        <v>10.876207601027403</v>
      </c>
      <c r="M875" s="13">
        <f t="shared" si="167"/>
        <v>15.398700872585422</v>
      </c>
      <c r="N875" s="13">
        <f t="shared" si="162"/>
        <v>9.5471945410029626</v>
      </c>
      <c r="O875" s="13">
        <f t="shared" si="163"/>
        <v>12.632916098438793</v>
      </c>
      <c r="Q875">
        <v>13.69630518448761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64.890170587779068</v>
      </c>
      <c r="G876" s="13">
        <f t="shared" si="157"/>
        <v>4.2001610033201304</v>
      </c>
      <c r="H876" s="13">
        <f t="shared" si="158"/>
        <v>60.690009584458934</v>
      </c>
      <c r="I876" s="16">
        <f t="shared" si="166"/>
        <v>71.752478332476173</v>
      </c>
      <c r="J876" s="13">
        <f t="shared" si="159"/>
        <v>45.293565358932703</v>
      </c>
      <c r="K876" s="13">
        <f t="shared" si="160"/>
        <v>26.45891297354347</v>
      </c>
      <c r="L876" s="13">
        <f t="shared" si="161"/>
        <v>15.429680543803359</v>
      </c>
      <c r="M876" s="13">
        <f t="shared" si="167"/>
        <v>21.281186875385817</v>
      </c>
      <c r="N876" s="13">
        <f t="shared" si="162"/>
        <v>13.194335862739207</v>
      </c>
      <c r="O876" s="13">
        <f t="shared" si="163"/>
        <v>17.394496866059338</v>
      </c>
      <c r="Q876">
        <v>14.83777727281293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22.016780769862869</v>
      </c>
      <c r="G877" s="13">
        <f t="shared" si="157"/>
        <v>0</v>
      </c>
      <c r="H877" s="13">
        <f t="shared" si="158"/>
        <v>22.016780769862869</v>
      </c>
      <c r="I877" s="16">
        <f t="shared" si="166"/>
        <v>33.046013199602982</v>
      </c>
      <c r="J877" s="13">
        <f t="shared" si="159"/>
        <v>29.738814639360459</v>
      </c>
      <c r="K877" s="13">
        <f t="shared" si="160"/>
        <v>3.3071985602425222</v>
      </c>
      <c r="L877" s="13">
        <f t="shared" si="161"/>
        <v>0</v>
      </c>
      <c r="M877" s="13">
        <f t="shared" si="167"/>
        <v>8.0868510126466102</v>
      </c>
      <c r="N877" s="13">
        <f t="shared" si="162"/>
        <v>5.0138476278408985</v>
      </c>
      <c r="O877" s="13">
        <f t="shared" si="163"/>
        <v>5.0138476278408985</v>
      </c>
      <c r="Q877">
        <v>17.053115539618549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11.130268667855701</v>
      </c>
      <c r="G878" s="13">
        <f t="shared" si="157"/>
        <v>0</v>
      </c>
      <c r="H878" s="13">
        <f t="shared" si="158"/>
        <v>11.130268667855701</v>
      </c>
      <c r="I878" s="16">
        <f t="shared" si="166"/>
        <v>14.437467228098223</v>
      </c>
      <c r="J878" s="13">
        <f t="shared" si="159"/>
        <v>14.240163055394401</v>
      </c>
      <c r="K878" s="13">
        <f t="shared" si="160"/>
        <v>0.19730417270382183</v>
      </c>
      <c r="L878" s="13">
        <f t="shared" si="161"/>
        <v>0</v>
      </c>
      <c r="M878" s="13">
        <f t="shared" si="167"/>
        <v>3.0730033848057117</v>
      </c>
      <c r="N878" s="13">
        <f t="shared" si="162"/>
        <v>1.9052620985795412</v>
      </c>
      <c r="O878" s="13">
        <f t="shared" si="163"/>
        <v>1.9052620985795412</v>
      </c>
      <c r="Q878">
        <v>20.402698136889519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25.011603691249029</v>
      </c>
      <c r="G879" s="13">
        <f t="shared" si="157"/>
        <v>0</v>
      </c>
      <c r="H879" s="13">
        <f t="shared" si="158"/>
        <v>25.011603691249029</v>
      </c>
      <c r="I879" s="16">
        <f t="shared" si="166"/>
        <v>25.208907863952852</v>
      </c>
      <c r="J879" s="13">
        <f t="shared" si="159"/>
        <v>24.36968246247033</v>
      </c>
      <c r="K879" s="13">
        <f t="shared" si="160"/>
        <v>0.83922540148252267</v>
      </c>
      <c r="L879" s="13">
        <f t="shared" si="161"/>
        <v>0</v>
      </c>
      <c r="M879" s="13">
        <f t="shared" si="167"/>
        <v>1.1677412862261705</v>
      </c>
      <c r="N879" s="13">
        <f t="shared" si="162"/>
        <v>0.72399959746022569</v>
      </c>
      <c r="O879" s="13">
        <f t="shared" si="163"/>
        <v>0.72399959746022569</v>
      </c>
      <c r="Q879">
        <v>21.774573841272741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1.0344977463985321</v>
      </c>
      <c r="G880" s="13">
        <f t="shared" si="157"/>
        <v>0</v>
      </c>
      <c r="H880" s="13">
        <f t="shared" si="158"/>
        <v>1.0344977463985321</v>
      </c>
      <c r="I880" s="16">
        <f t="shared" si="166"/>
        <v>1.8737231478810548</v>
      </c>
      <c r="J880" s="13">
        <f t="shared" si="159"/>
        <v>1.8734621009306038</v>
      </c>
      <c r="K880" s="13">
        <f t="shared" si="160"/>
        <v>2.6104695045092718E-4</v>
      </c>
      <c r="L880" s="13">
        <f t="shared" si="161"/>
        <v>0</v>
      </c>
      <c r="M880" s="13">
        <f t="shared" si="167"/>
        <v>0.44374168876594478</v>
      </c>
      <c r="N880" s="13">
        <f t="shared" si="162"/>
        <v>0.27511984703488573</v>
      </c>
      <c r="O880" s="13">
        <f t="shared" si="163"/>
        <v>0.27511984703488573</v>
      </c>
      <c r="Q880">
        <v>24.109081138220951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0.83378106558206078</v>
      </c>
      <c r="G881" s="13">
        <f t="shared" si="157"/>
        <v>0</v>
      </c>
      <c r="H881" s="13">
        <f t="shared" si="158"/>
        <v>0.83378106558206078</v>
      </c>
      <c r="I881" s="16">
        <f t="shared" si="166"/>
        <v>0.8340421125325117</v>
      </c>
      <c r="J881" s="13">
        <f t="shared" si="159"/>
        <v>0.83401225128635192</v>
      </c>
      <c r="K881" s="13">
        <f t="shared" si="160"/>
        <v>2.9861246159779142E-5</v>
      </c>
      <c r="L881" s="13">
        <f t="shared" si="161"/>
        <v>0</v>
      </c>
      <c r="M881" s="13">
        <f t="shared" si="167"/>
        <v>0.16862184173105904</v>
      </c>
      <c r="N881" s="13">
        <f t="shared" si="162"/>
        <v>0.10454554187325661</v>
      </c>
      <c r="O881" s="13">
        <f t="shared" si="163"/>
        <v>0.10454554187325661</v>
      </c>
      <c r="Q881">
        <v>22.26002166198084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0.36497724271527471</v>
      </c>
      <c r="G882" s="13">
        <f t="shared" si="157"/>
        <v>0</v>
      </c>
      <c r="H882" s="13">
        <f t="shared" si="158"/>
        <v>0.36497724271527471</v>
      </c>
      <c r="I882" s="16">
        <f t="shared" si="166"/>
        <v>0.36500710396143449</v>
      </c>
      <c r="J882" s="13">
        <f t="shared" si="159"/>
        <v>0.36500452841020148</v>
      </c>
      <c r="K882" s="13">
        <f t="shared" si="160"/>
        <v>2.5755512330083441E-6</v>
      </c>
      <c r="L882" s="13">
        <f t="shared" si="161"/>
        <v>0</v>
      </c>
      <c r="M882" s="13">
        <f t="shared" si="167"/>
        <v>6.407629985780243E-2</v>
      </c>
      <c r="N882" s="13">
        <f t="shared" si="162"/>
        <v>3.9727305911837506E-2</v>
      </c>
      <c r="O882" s="13">
        <f t="shared" si="163"/>
        <v>3.9727305911837506E-2</v>
      </c>
      <c r="Q882">
        <v>22.057660000000009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10.17448113509896</v>
      </c>
      <c r="G883" s="13">
        <f t="shared" si="157"/>
        <v>0</v>
      </c>
      <c r="H883" s="13">
        <f t="shared" si="158"/>
        <v>10.17448113509896</v>
      </c>
      <c r="I883" s="16">
        <f t="shared" si="166"/>
        <v>10.174483710650193</v>
      </c>
      <c r="J883" s="13">
        <f t="shared" si="159"/>
        <v>10.091959595342122</v>
      </c>
      <c r="K883" s="13">
        <f t="shared" si="160"/>
        <v>8.2524115308071799E-2</v>
      </c>
      <c r="L883" s="13">
        <f t="shared" si="161"/>
        <v>0</v>
      </c>
      <c r="M883" s="13">
        <f t="shared" si="167"/>
        <v>2.4348993945964924E-2</v>
      </c>
      <c r="N883" s="13">
        <f t="shared" si="162"/>
        <v>1.5096376246498252E-2</v>
      </c>
      <c r="O883" s="13">
        <f t="shared" si="163"/>
        <v>1.5096376246498252E-2</v>
      </c>
      <c r="Q883">
        <v>19.20448800882237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57.709799727086342</v>
      </c>
      <c r="G884" s="13">
        <f t="shared" si="157"/>
        <v>3.3973754024214005</v>
      </c>
      <c r="H884" s="13">
        <f t="shared" si="158"/>
        <v>54.312424324664939</v>
      </c>
      <c r="I884" s="16">
        <f t="shared" si="166"/>
        <v>54.394948439973007</v>
      </c>
      <c r="J884" s="13">
        <f t="shared" si="159"/>
        <v>40.609431681188482</v>
      </c>
      <c r="K884" s="13">
        <f t="shared" si="160"/>
        <v>13.785516758784524</v>
      </c>
      <c r="L884" s="13">
        <f t="shared" si="161"/>
        <v>2.6630995988550814</v>
      </c>
      <c r="M884" s="13">
        <f t="shared" si="167"/>
        <v>2.6723522165545481</v>
      </c>
      <c r="N884" s="13">
        <f t="shared" si="162"/>
        <v>1.6568583742638199</v>
      </c>
      <c r="O884" s="13">
        <f t="shared" si="163"/>
        <v>5.0542337766852201</v>
      </c>
      <c r="Q884">
        <v>15.47181306820166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27.319260002010669</v>
      </c>
      <c r="G885" s="13">
        <f t="shared" si="157"/>
        <v>0</v>
      </c>
      <c r="H885" s="13">
        <f t="shared" si="158"/>
        <v>27.319260002010669</v>
      </c>
      <c r="I885" s="16">
        <f t="shared" si="166"/>
        <v>38.441677161940106</v>
      </c>
      <c r="J885" s="13">
        <f t="shared" si="159"/>
        <v>30.227083900291859</v>
      </c>
      <c r="K885" s="13">
        <f t="shared" si="160"/>
        <v>8.2145932616482469</v>
      </c>
      <c r="L885" s="13">
        <f t="shared" si="161"/>
        <v>0</v>
      </c>
      <c r="M885" s="13">
        <f t="shared" si="167"/>
        <v>1.0154938422907283</v>
      </c>
      <c r="N885" s="13">
        <f t="shared" si="162"/>
        <v>0.62960618222025155</v>
      </c>
      <c r="O885" s="13">
        <f t="shared" si="163"/>
        <v>0.62960618222025155</v>
      </c>
      <c r="Q885">
        <v>12.26593259354839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7.1923454594959404</v>
      </c>
      <c r="G886" s="13">
        <f t="shared" si="157"/>
        <v>0</v>
      </c>
      <c r="H886" s="13">
        <f t="shared" si="158"/>
        <v>7.1923454594959404</v>
      </c>
      <c r="I886" s="16">
        <f t="shared" si="166"/>
        <v>15.406938721144186</v>
      </c>
      <c r="J886" s="13">
        <f t="shared" si="159"/>
        <v>14.76915702096333</v>
      </c>
      <c r="K886" s="13">
        <f t="shared" si="160"/>
        <v>0.63778170018085589</v>
      </c>
      <c r="L886" s="13">
        <f t="shared" si="161"/>
        <v>0</v>
      </c>
      <c r="M886" s="13">
        <f t="shared" si="167"/>
        <v>0.3858876600704767</v>
      </c>
      <c r="N886" s="13">
        <f t="shared" si="162"/>
        <v>0.23925034924369556</v>
      </c>
      <c r="O886" s="13">
        <f t="shared" si="163"/>
        <v>0.23925034924369556</v>
      </c>
      <c r="Q886">
        <v>13.121176822243131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1.804054188537481</v>
      </c>
      <c r="G887" s="13">
        <f t="shared" si="157"/>
        <v>0</v>
      </c>
      <c r="H887" s="13">
        <f t="shared" si="158"/>
        <v>1.804054188537481</v>
      </c>
      <c r="I887" s="16">
        <f t="shared" si="166"/>
        <v>2.4418358887183369</v>
      </c>
      <c r="J887" s="13">
        <f t="shared" si="159"/>
        <v>2.4396071618506023</v>
      </c>
      <c r="K887" s="13">
        <f t="shared" si="160"/>
        <v>2.2287268677345651E-3</v>
      </c>
      <c r="L887" s="13">
        <f t="shared" si="161"/>
        <v>0</v>
      </c>
      <c r="M887" s="13">
        <f t="shared" si="167"/>
        <v>0.14663731082678114</v>
      </c>
      <c r="N887" s="13">
        <f t="shared" si="162"/>
        <v>9.0915132712604305E-2</v>
      </c>
      <c r="O887" s="13">
        <f t="shared" si="163"/>
        <v>9.0915132712604305E-2</v>
      </c>
      <c r="Q887">
        <v>14.51708556814479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33.251221606337047</v>
      </c>
      <c r="G888" s="13">
        <f t="shared" si="157"/>
        <v>0.66283776993204613</v>
      </c>
      <c r="H888" s="13">
        <f t="shared" si="158"/>
        <v>32.588383836405001</v>
      </c>
      <c r="I888" s="16">
        <f t="shared" si="166"/>
        <v>32.590612563272735</v>
      </c>
      <c r="J888" s="13">
        <f t="shared" si="159"/>
        <v>29.738072673088755</v>
      </c>
      <c r="K888" s="13">
        <f t="shared" si="160"/>
        <v>2.85253989018398</v>
      </c>
      <c r="L888" s="13">
        <f t="shared" si="161"/>
        <v>0</v>
      </c>
      <c r="M888" s="13">
        <f t="shared" si="167"/>
        <v>5.5722178114176832E-2</v>
      </c>
      <c r="N888" s="13">
        <f t="shared" si="162"/>
        <v>3.4547750430789635E-2</v>
      </c>
      <c r="O888" s="13">
        <f t="shared" si="163"/>
        <v>0.69738552036283574</v>
      </c>
      <c r="Q888">
        <v>17.95589089428163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136.28167258170379</v>
      </c>
      <c r="G889" s="13">
        <f t="shared" si="157"/>
        <v>12.181931156864332</v>
      </c>
      <c r="H889" s="13">
        <f t="shared" si="158"/>
        <v>124.09974142483945</v>
      </c>
      <c r="I889" s="16">
        <f t="shared" si="166"/>
        <v>126.95228131502343</v>
      </c>
      <c r="J889" s="13">
        <f t="shared" si="159"/>
        <v>52.800089765762678</v>
      </c>
      <c r="K889" s="13">
        <f t="shared" si="160"/>
        <v>74.152191549260749</v>
      </c>
      <c r="L889" s="13">
        <f t="shared" si="161"/>
        <v>63.473637439728691</v>
      </c>
      <c r="M889" s="13">
        <f t="shared" si="167"/>
        <v>63.494811867412075</v>
      </c>
      <c r="N889" s="13">
        <f t="shared" si="162"/>
        <v>39.366783357795484</v>
      </c>
      <c r="O889" s="13">
        <f t="shared" si="163"/>
        <v>51.548714514659814</v>
      </c>
      <c r="Q889">
        <v>14.753885853920639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6.6784759267779403</v>
      </c>
      <c r="G890" s="13">
        <f t="shared" si="157"/>
        <v>0</v>
      </c>
      <c r="H890" s="13">
        <f t="shared" si="158"/>
        <v>6.6784759267779403</v>
      </c>
      <c r="I890" s="16">
        <f t="shared" si="166"/>
        <v>17.357030036309993</v>
      </c>
      <c r="J890" s="13">
        <f t="shared" si="159"/>
        <v>16.850282512701423</v>
      </c>
      <c r="K890" s="13">
        <f t="shared" si="160"/>
        <v>0.50674752360857056</v>
      </c>
      <c r="L890" s="13">
        <f t="shared" si="161"/>
        <v>0</v>
      </c>
      <c r="M890" s="13">
        <f t="shared" si="167"/>
        <v>24.128028509616591</v>
      </c>
      <c r="N890" s="13">
        <f t="shared" si="162"/>
        <v>14.959377675962287</v>
      </c>
      <c r="O890" s="13">
        <f t="shared" si="163"/>
        <v>14.959377675962287</v>
      </c>
      <c r="Q890">
        <v>17.47260622118176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0.54576574640203546</v>
      </c>
      <c r="G891" s="13">
        <f t="shared" si="157"/>
        <v>0</v>
      </c>
      <c r="H891" s="13">
        <f t="shared" si="158"/>
        <v>0.54576574640203546</v>
      </c>
      <c r="I891" s="16">
        <f t="shared" si="166"/>
        <v>1.0525132700106061</v>
      </c>
      <c r="J891" s="13">
        <f t="shared" si="159"/>
        <v>1.0524743331267195</v>
      </c>
      <c r="K891" s="13">
        <f t="shared" si="160"/>
        <v>3.8936883886675488E-5</v>
      </c>
      <c r="L891" s="13">
        <f t="shared" si="161"/>
        <v>0</v>
      </c>
      <c r="M891" s="13">
        <f t="shared" si="167"/>
        <v>9.1686508336543042</v>
      </c>
      <c r="N891" s="13">
        <f t="shared" si="162"/>
        <v>5.6845635168656683</v>
      </c>
      <c r="O891" s="13">
        <f t="shared" si="163"/>
        <v>5.6845635168656683</v>
      </c>
      <c r="Q891">
        <v>25.347552150295979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0.11056813898129671</v>
      </c>
      <c r="G892" s="13">
        <f t="shared" si="157"/>
        <v>0</v>
      </c>
      <c r="H892" s="13">
        <f t="shared" si="158"/>
        <v>0.11056813898129671</v>
      </c>
      <c r="I892" s="16">
        <f t="shared" si="166"/>
        <v>0.11060707586518338</v>
      </c>
      <c r="J892" s="13">
        <f t="shared" si="159"/>
        <v>0.11060702579371377</v>
      </c>
      <c r="K892" s="13">
        <f t="shared" si="160"/>
        <v>5.0071469609447306E-8</v>
      </c>
      <c r="L892" s="13">
        <f t="shared" si="161"/>
        <v>0</v>
      </c>
      <c r="M892" s="13">
        <f t="shared" si="167"/>
        <v>3.4840873167886359</v>
      </c>
      <c r="N892" s="13">
        <f t="shared" si="162"/>
        <v>2.1601341364089541</v>
      </c>
      <c r="O892" s="13">
        <f t="shared" si="163"/>
        <v>2.1601341364089541</v>
      </c>
      <c r="Q892">
        <v>24.610853099842029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2.1428571E-2</v>
      </c>
      <c r="G893" s="13">
        <f t="shared" si="157"/>
        <v>0</v>
      </c>
      <c r="H893" s="13">
        <f t="shared" si="158"/>
        <v>2.1428571E-2</v>
      </c>
      <c r="I893" s="16">
        <f t="shared" si="166"/>
        <v>2.142862107146961E-2</v>
      </c>
      <c r="J893" s="13">
        <f t="shared" si="159"/>
        <v>2.1428620656322984E-2</v>
      </c>
      <c r="K893" s="13">
        <f t="shared" si="160"/>
        <v>4.1514662540986791E-10</v>
      </c>
      <c r="L893" s="13">
        <f t="shared" si="161"/>
        <v>0</v>
      </c>
      <c r="M893" s="13">
        <f t="shared" si="167"/>
        <v>1.3239531803796818</v>
      </c>
      <c r="N893" s="13">
        <f t="shared" si="162"/>
        <v>0.82085097183540268</v>
      </c>
      <c r="O893" s="13">
        <f t="shared" si="163"/>
        <v>0.82085097183540268</v>
      </c>
      <c r="Q893">
        <v>23.673123000000011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25.601944588586449</v>
      </c>
      <c r="G894" s="13">
        <f t="shared" si="157"/>
        <v>0</v>
      </c>
      <c r="H894" s="13">
        <f t="shared" si="158"/>
        <v>25.601944588586449</v>
      </c>
      <c r="I894" s="16">
        <f t="shared" si="166"/>
        <v>25.601944589001594</v>
      </c>
      <c r="J894" s="13">
        <f t="shared" si="159"/>
        <v>24.882605658668862</v>
      </c>
      <c r="K894" s="13">
        <f t="shared" si="160"/>
        <v>0.71933893033273222</v>
      </c>
      <c r="L894" s="13">
        <f t="shared" si="161"/>
        <v>0</v>
      </c>
      <c r="M894" s="13">
        <f t="shared" si="167"/>
        <v>0.50310220854427912</v>
      </c>
      <c r="N894" s="13">
        <f t="shared" si="162"/>
        <v>0.31192336929745307</v>
      </c>
      <c r="O894" s="13">
        <f t="shared" si="163"/>
        <v>0.31192336929745307</v>
      </c>
      <c r="Q894">
        <v>23.254828223276739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1.087261810712834</v>
      </c>
      <c r="G895" s="13">
        <f t="shared" si="157"/>
        <v>0</v>
      </c>
      <c r="H895" s="13">
        <f t="shared" si="158"/>
        <v>1.087261810712834</v>
      </c>
      <c r="I895" s="16">
        <f t="shared" si="166"/>
        <v>1.8066007410455662</v>
      </c>
      <c r="J895" s="13">
        <f t="shared" si="159"/>
        <v>1.8062543131104201</v>
      </c>
      <c r="K895" s="13">
        <f t="shared" si="160"/>
        <v>3.4642793514616521E-4</v>
      </c>
      <c r="L895" s="13">
        <f t="shared" si="161"/>
        <v>0</v>
      </c>
      <c r="M895" s="13">
        <f t="shared" si="167"/>
        <v>0.19117883924682605</v>
      </c>
      <c r="N895" s="13">
        <f t="shared" si="162"/>
        <v>0.11853088033303215</v>
      </c>
      <c r="O895" s="13">
        <f t="shared" si="163"/>
        <v>0.11853088033303215</v>
      </c>
      <c r="Q895">
        <v>21.321523227301959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10.46355327116826</v>
      </c>
      <c r="G896" s="13">
        <f t="shared" si="157"/>
        <v>0</v>
      </c>
      <c r="H896" s="13">
        <f t="shared" si="158"/>
        <v>10.46355327116826</v>
      </c>
      <c r="I896" s="16">
        <f t="shared" si="166"/>
        <v>10.463899699103406</v>
      </c>
      <c r="J896" s="13">
        <f t="shared" si="159"/>
        <v>10.344869156801078</v>
      </c>
      <c r="K896" s="13">
        <f t="shared" si="160"/>
        <v>0.1190305423023279</v>
      </c>
      <c r="L896" s="13">
        <f t="shared" si="161"/>
        <v>0</v>
      </c>
      <c r="M896" s="13">
        <f t="shared" si="167"/>
        <v>7.26479589137939E-2</v>
      </c>
      <c r="N896" s="13">
        <f t="shared" si="162"/>
        <v>4.5041734526552218E-2</v>
      </c>
      <c r="O896" s="13">
        <f t="shared" si="163"/>
        <v>4.5041734526552218E-2</v>
      </c>
      <c r="Q896">
        <v>17.17342389255079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155.22557975681971</v>
      </c>
      <c r="G897" s="13">
        <f t="shared" si="157"/>
        <v>14.299913110720961</v>
      </c>
      <c r="H897" s="13">
        <f t="shared" si="158"/>
        <v>140.92566664609876</v>
      </c>
      <c r="I897" s="16">
        <f t="shared" si="166"/>
        <v>141.0446971884011</v>
      </c>
      <c r="J897" s="13">
        <f t="shared" si="159"/>
        <v>52.103707984440199</v>
      </c>
      <c r="K897" s="13">
        <f t="shared" si="160"/>
        <v>88.940989203960896</v>
      </c>
      <c r="L897" s="13">
        <f t="shared" si="161"/>
        <v>78.371173912021632</v>
      </c>
      <c r="M897" s="13">
        <f t="shared" si="167"/>
        <v>78.398780136408874</v>
      </c>
      <c r="N897" s="13">
        <f t="shared" si="162"/>
        <v>48.607243684573504</v>
      </c>
      <c r="O897" s="13">
        <f t="shared" si="163"/>
        <v>62.907156795294469</v>
      </c>
      <c r="Q897">
        <v>14.251168867618411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4.9123950510361816</v>
      </c>
      <c r="G898" s="13">
        <f t="shared" si="157"/>
        <v>0</v>
      </c>
      <c r="H898" s="13">
        <f t="shared" si="158"/>
        <v>4.9123950510361816</v>
      </c>
      <c r="I898" s="16">
        <f t="shared" si="166"/>
        <v>15.482210342975449</v>
      </c>
      <c r="J898" s="13">
        <f t="shared" si="159"/>
        <v>14.689024993585507</v>
      </c>
      <c r="K898" s="13">
        <f t="shared" si="160"/>
        <v>0.79318534938994212</v>
      </c>
      <c r="L898" s="13">
        <f t="shared" si="161"/>
        <v>0</v>
      </c>
      <c r="M898" s="13">
        <f t="shared" si="167"/>
        <v>29.79153645183537</v>
      </c>
      <c r="N898" s="13">
        <f t="shared" si="162"/>
        <v>18.470752600137928</v>
      </c>
      <c r="O898" s="13">
        <f t="shared" si="163"/>
        <v>18.470752600137928</v>
      </c>
      <c r="Q898">
        <v>11.512758593548391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19.103115498617051</v>
      </c>
      <c r="G899" s="13">
        <f t="shared" si="157"/>
        <v>0</v>
      </c>
      <c r="H899" s="13">
        <f t="shared" si="158"/>
        <v>19.103115498617051</v>
      </c>
      <c r="I899" s="16">
        <f t="shared" si="166"/>
        <v>19.896300848006994</v>
      </c>
      <c r="J899" s="13">
        <f t="shared" si="159"/>
        <v>18.629664364437598</v>
      </c>
      <c r="K899" s="13">
        <f t="shared" si="160"/>
        <v>1.2666364835693962</v>
      </c>
      <c r="L899" s="13">
        <f t="shared" si="161"/>
        <v>0</v>
      </c>
      <c r="M899" s="13">
        <f t="shared" si="167"/>
        <v>11.320783851697442</v>
      </c>
      <c r="N899" s="13">
        <f t="shared" si="162"/>
        <v>7.0188859880524141</v>
      </c>
      <c r="O899" s="13">
        <f t="shared" si="163"/>
        <v>7.0188859880524141</v>
      </c>
      <c r="Q899">
        <v>13.452031492213489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96.458593063554815</v>
      </c>
      <c r="G900" s="13">
        <f t="shared" si="157"/>
        <v>7.7295991755701428</v>
      </c>
      <c r="H900" s="13">
        <f t="shared" si="158"/>
        <v>88.728993887984672</v>
      </c>
      <c r="I900" s="16">
        <f t="shared" si="166"/>
        <v>89.995630371554071</v>
      </c>
      <c r="J900" s="13">
        <f t="shared" si="159"/>
        <v>53.226988049665437</v>
      </c>
      <c r="K900" s="13">
        <f t="shared" si="160"/>
        <v>36.768642321888635</v>
      </c>
      <c r="L900" s="13">
        <f t="shared" si="161"/>
        <v>25.815215093167314</v>
      </c>
      <c r="M900" s="13">
        <f t="shared" si="167"/>
        <v>30.117112956812338</v>
      </c>
      <c r="N900" s="13">
        <f t="shared" si="162"/>
        <v>18.672610033223648</v>
      </c>
      <c r="O900" s="13">
        <f t="shared" si="163"/>
        <v>26.402209208793792</v>
      </c>
      <c r="Q900">
        <v>16.589186467150959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44.890615512844228</v>
      </c>
      <c r="G901" s="13">
        <f t="shared" si="157"/>
        <v>1.9641546535046754</v>
      </c>
      <c r="H901" s="13">
        <f t="shared" si="158"/>
        <v>42.926460859339549</v>
      </c>
      <c r="I901" s="16">
        <f t="shared" si="166"/>
        <v>53.879888088060866</v>
      </c>
      <c r="J901" s="13">
        <f t="shared" si="159"/>
        <v>41.956829409789627</v>
      </c>
      <c r="K901" s="13">
        <f t="shared" si="160"/>
        <v>11.923058678271239</v>
      </c>
      <c r="L901" s="13">
        <f t="shared" si="161"/>
        <v>0.78694726853056884</v>
      </c>
      <c r="M901" s="13">
        <f t="shared" si="167"/>
        <v>12.231450192119258</v>
      </c>
      <c r="N901" s="13">
        <f t="shared" si="162"/>
        <v>7.5834991191139398</v>
      </c>
      <c r="O901" s="13">
        <f t="shared" si="163"/>
        <v>9.5476537726186148</v>
      </c>
      <c r="Q901">
        <v>16.774553767468291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57.259107417581667</v>
      </c>
      <c r="G902" s="13">
        <f t="shared" ref="G902:G965" si="172">IF((F902-$J$2)&gt;0,$I$2*(F902-$J$2),0)</f>
        <v>3.3469867381691421</v>
      </c>
      <c r="H902" s="13">
        <f t="shared" ref="H902:H965" si="173">F902-G902</f>
        <v>53.912120679412524</v>
      </c>
      <c r="I902" s="16">
        <f t="shared" si="166"/>
        <v>65.048232089153188</v>
      </c>
      <c r="J902" s="13">
        <f t="shared" ref="J902:J965" si="174">I902/SQRT(1+(I902/($K$2*(300+(25*Q902)+0.05*(Q902)^3)))^2)</f>
        <v>47.12700597836092</v>
      </c>
      <c r="K902" s="13">
        <f t="shared" ref="K902:K965" si="175">I902-J902</f>
        <v>17.921226110792269</v>
      </c>
      <c r="L902" s="13">
        <f t="shared" ref="L902:L965" si="176">IF(K902&gt;$N$2,(K902-$N$2)/$L$2,0)</f>
        <v>6.829217923609967</v>
      </c>
      <c r="M902" s="13">
        <f t="shared" si="167"/>
        <v>11.477168996615285</v>
      </c>
      <c r="N902" s="13">
        <f t="shared" ref="N902:N965" si="177">$M$2*M902</f>
        <v>7.1158447779014766</v>
      </c>
      <c r="O902" s="13">
        <f t="shared" ref="O902:O965" si="178">N902+G902</f>
        <v>10.462831516070619</v>
      </c>
      <c r="Q902">
        <v>17.088673879292099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0.15722978124980341</v>
      </c>
      <c r="G903" s="13">
        <f t="shared" si="172"/>
        <v>0</v>
      </c>
      <c r="H903" s="13">
        <f t="shared" si="173"/>
        <v>0.15722978124980341</v>
      </c>
      <c r="I903" s="16">
        <f t="shared" ref="I903:I966" si="180">H903+K902-L902</f>
        <v>11.249237968432105</v>
      </c>
      <c r="J903" s="13">
        <f t="shared" si="174"/>
        <v>11.182728228813154</v>
      </c>
      <c r="K903" s="13">
        <f t="shared" si="175"/>
        <v>6.6509739618950903E-2</v>
      </c>
      <c r="L903" s="13">
        <f t="shared" si="176"/>
        <v>0</v>
      </c>
      <c r="M903" s="13">
        <f t="shared" ref="M903:M966" si="181">L903+M902-N902</f>
        <v>4.3613242187138086</v>
      </c>
      <c r="N903" s="13">
        <f t="shared" si="177"/>
        <v>2.7040210156025615</v>
      </c>
      <c r="O903" s="13">
        <f t="shared" si="178"/>
        <v>2.7040210156025615</v>
      </c>
      <c r="Q903">
        <v>22.88392610904317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2.8069451697402381E-2</v>
      </c>
      <c r="G904" s="13">
        <f t="shared" si="172"/>
        <v>0</v>
      </c>
      <c r="H904" s="13">
        <f t="shared" si="173"/>
        <v>2.8069451697402381E-2</v>
      </c>
      <c r="I904" s="16">
        <f t="shared" si="180"/>
        <v>9.4579191316353284E-2</v>
      </c>
      <c r="J904" s="13">
        <f t="shared" si="174"/>
        <v>9.4579150767130249E-2</v>
      </c>
      <c r="K904" s="13">
        <f t="shared" si="175"/>
        <v>4.0549223034869186E-8</v>
      </c>
      <c r="L904" s="13">
        <f t="shared" si="176"/>
        <v>0</v>
      </c>
      <c r="M904" s="13">
        <f t="shared" si="181"/>
        <v>1.6573032031112471</v>
      </c>
      <c r="N904" s="13">
        <f t="shared" si="177"/>
        <v>1.0275279859289732</v>
      </c>
      <c r="O904" s="13">
        <f t="shared" si="178"/>
        <v>1.0275279859289732</v>
      </c>
      <c r="Q904">
        <v>22.765929000000011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1.0371329302690691</v>
      </c>
      <c r="G905" s="13">
        <f t="shared" si="172"/>
        <v>0</v>
      </c>
      <c r="H905" s="13">
        <f t="shared" si="173"/>
        <v>1.0371329302690691</v>
      </c>
      <c r="I905" s="16">
        <f t="shared" si="180"/>
        <v>1.0371329708182921</v>
      </c>
      <c r="J905" s="13">
        <f t="shared" si="174"/>
        <v>1.0370958941422319</v>
      </c>
      <c r="K905" s="13">
        <f t="shared" si="175"/>
        <v>3.7076676060232572E-5</v>
      </c>
      <c r="L905" s="13">
        <f t="shared" si="176"/>
        <v>0</v>
      </c>
      <c r="M905" s="13">
        <f t="shared" si="181"/>
        <v>0.62977521718227392</v>
      </c>
      <c r="N905" s="13">
        <f t="shared" si="177"/>
        <v>0.39046063465300984</v>
      </c>
      <c r="O905" s="13">
        <f t="shared" si="178"/>
        <v>0.39046063465300984</v>
      </c>
      <c r="Q905">
        <v>25.38207299903635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1.6250138488397829</v>
      </c>
      <c r="G906" s="13">
        <f t="shared" si="172"/>
        <v>0</v>
      </c>
      <c r="H906" s="13">
        <f t="shared" si="173"/>
        <v>1.6250138488397829</v>
      </c>
      <c r="I906" s="16">
        <f t="shared" si="180"/>
        <v>1.6250509255158432</v>
      </c>
      <c r="J906" s="13">
        <f t="shared" si="174"/>
        <v>1.6248636406864472</v>
      </c>
      <c r="K906" s="13">
        <f t="shared" si="175"/>
        <v>1.872848293960061E-4</v>
      </c>
      <c r="L906" s="13">
        <f t="shared" si="176"/>
        <v>0</v>
      </c>
      <c r="M906" s="13">
        <f t="shared" si="181"/>
        <v>0.23931458252926407</v>
      </c>
      <c r="N906" s="13">
        <f t="shared" si="177"/>
        <v>0.14837504116814373</v>
      </c>
      <c r="O906" s="13">
        <f t="shared" si="178"/>
        <v>0.14837504116814373</v>
      </c>
      <c r="Q906">
        <v>23.43099005833507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4.9184919115481209</v>
      </c>
      <c r="G907" s="13">
        <f t="shared" si="172"/>
        <v>0</v>
      </c>
      <c r="H907" s="13">
        <f t="shared" si="173"/>
        <v>4.9184919115481209</v>
      </c>
      <c r="I907" s="16">
        <f t="shared" si="180"/>
        <v>4.9186791963775169</v>
      </c>
      <c r="J907" s="13">
        <f t="shared" si="174"/>
        <v>4.9122634681277111</v>
      </c>
      <c r="K907" s="13">
        <f t="shared" si="175"/>
        <v>6.4157282498058521E-3</v>
      </c>
      <c r="L907" s="13">
        <f t="shared" si="176"/>
        <v>0</v>
      </c>
      <c r="M907" s="13">
        <f t="shared" si="181"/>
        <v>9.0939541361120341E-2</v>
      </c>
      <c r="N907" s="13">
        <f t="shared" si="177"/>
        <v>5.6382515643894612E-2</v>
      </c>
      <c r="O907" s="13">
        <f t="shared" si="178"/>
        <v>5.6382515643894612E-2</v>
      </c>
      <c r="Q907">
        <v>21.9177525315027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9.5330031739267262</v>
      </c>
      <c r="G908" s="13">
        <f t="shared" si="172"/>
        <v>0</v>
      </c>
      <c r="H908" s="13">
        <f t="shared" si="173"/>
        <v>9.5330031739267262</v>
      </c>
      <c r="I908" s="16">
        <f t="shared" si="180"/>
        <v>9.5394189021765321</v>
      </c>
      <c r="J908" s="13">
        <f t="shared" si="174"/>
        <v>9.4595349882740702</v>
      </c>
      <c r="K908" s="13">
        <f t="shared" si="175"/>
        <v>7.9883913902461856E-2</v>
      </c>
      <c r="L908" s="13">
        <f t="shared" si="176"/>
        <v>0</v>
      </c>
      <c r="M908" s="13">
        <f t="shared" si="181"/>
        <v>3.4557025717225728E-2</v>
      </c>
      <c r="N908" s="13">
        <f t="shared" si="177"/>
        <v>2.1425355944679952E-2</v>
      </c>
      <c r="O908" s="13">
        <f t="shared" si="178"/>
        <v>2.1425355944679952E-2</v>
      </c>
      <c r="Q908">
        <v>18.065108354235019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1.714345538348129E-2</v>
      </c>
      <c r="G909" s="13">
        <f t="shared" si="172"/>
        <v>0</v>
      </c>
      <c r="H909" s="13">
        <f t="shared" si="173"/>
        <v>1.714345538348129E-2</v>
      </c>
      <c r="I909" s="16">
        <f t="shared" si="180"/>
        <v>9.7027369285943146E-2</v>
      </c>
      <c r="J909" s="13">
        <f t="shared" si="174"/>
        <v>9.7027224718758798E-2</v>
      </c>
      <c r="K909" s="13">
        <f t="shared" si="175"/>
        <v>1.4456718434863181E-7</v>
      </c>
      <c r="L909" s="13">
        <f t="shared" si="176"/>
        <v>0</v>
      </c>
      <c r="M909" s="13">
        <f t="shared" si="181"/>
        <v>1.3131669772545776E-2</v>
      </c>
      <c r="N909" s="13">
        <f t="shared" si="177"/>
        <v>8.1416352589783816E-3</v>
      </c>
      <c r="O909" s="13">
        <f t="shared" si="178"/>
        <v>8.1416352589783816E-3</v>
      </c>
      <c r="Q909">
        <v>14.286485027147849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16.248385691957381</v>
      </c>
      <c r="G910" s="13">
        <f t="shared" si="172"/>
        <v>0</v>
      </c>
      <c r="H910" s="13">
        <f t="shared" si="173"/>
        <v>16.248385691957381</v>
      </c>
      <c r="I910" s="16">
        <f t="shared" si="180"/>
        <v>16.248385836524566</v>
      </c>
      <c r="J910" s="13">
        <f t="shared" si="174"/>
        <v>15.665362504741561</v>
      </c>
      <c r="K910" s="13">
        <f t="shared" si="175"/>
        <v>0.58302333178300536</v>
      </c>
      <c r="L910" s="13">
        <f t="shared" si="176"/>
        <v>0</v>
      </c>
      <c r="M910" s="13">
        <f t="shared" si="181"/>
        <v>4.9900345135673943E-3</v>
      </c>
      <c r="N910" s="13">
        <f t="shared" si="177"/>
        <v>3.0938213984117845E-3</v>
      </c>
      <c r="O910" s="13">
        <f t="shared" si="178"/>
        <v>3.0938213984117845E-3</v>
      </c>
      <c r="Q910">
        <v>14.98700232269726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41.064861080273857</v>
      </c>
      <c r="G911" s="13">
        <f t="shared" si="172"/>
        <v>1.536424577909989</v>
      </c>
      <c r="H911" s="13">
        <f t="shared" si="173"/>
        <v>39.528436502363867</v>
      </c>
      <c r="I911" s="16">
        <f t="shared" si="180"/>
        <v>40.111459834146871</v>
      </c>
      <c r="J911" s="13">
        <f t="shared" si="174"/>
        <v>30.310733024626582</v>
      </c>
      <c r="K911" s="13">
        <f t="shared" si="175"/>
        <v>9.8007268095202882</v>
      </c>
      <c r="L911" s="13">
        <f t="shared" si="176"/>
        <v>0</v>
      </c>
      <c r="M911" s="13">
        <f t="shared" si="181"/>
        <v>1.8962131151556098E-3</v>
      </c>
      <c r="N911" s="13">
        <f t="shared" si="177"/>
        <v>1.175652131396478E-3</v>
      </c>
      <c r="O911" s="13">
        <f t="shared" si="178"/>
        <v>1.5376002300413856</v>
      </c>
      <c r="Q911">
        <v>11.445921593548389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4.3031731547662373</v>
      </c>
      <c r="G912" s="13">
        <f t="shared" si="172"/>
        <v>0</v>
      </c>
      <c r="H912" s="13">
        <f t="shared" si="173"/>
        <v>4.3031731547662373</v>
      </c>
      <c r="I912" s="16">
        <f t="shared" si="180"/>
        <v>14.103899964286526</v>
      </c>
      <c r="J912" s="13">
        <f t="shared" si="174"/>
        <v>13.770084841401141</v>
      </c>
      <c r="K912" s="13">
        <f t="shared" si="175"/>
        <v>0.33381512288538495</v>
      </c>
      <c r="L912" s="13">
        <f t="shared" si="176"/>
        <v>0</v>
      </c>
      <c r="M912" s="13">
        <f t="shared" si="181"/>
        <v>7.2056098375913175E-4</v>
      </c>
      <c r="N912" s="13">
        <f t="shared" si="177"/>
        <v>4.4674780993066171E-4</v>
      </c>
      <c r="O912" s="13">
        <f t="shared" si="178"/>
        <v>4.4674780993066171E-4</v>
      </c>
      <c r="Q912">
        <v>16.07466627530501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27.362883913906821</v>
      </c>
      <c r="G913" s="13">
        <f t="shared" si="172"/>
        <v>4.5051009901814409E-3</v>
      </c>
      <c r="H913" s="13">
        <f t="shared" si="173"/>
        <v>27.358378812916641</v>
      </c>
      <c r="I913" s="16">
        <f t="shared" si="180"/>
        <v>27.692193935802024</v>
      </c>
      <c r="J913" s="13">
        <f t="shared" si="174"/>
        <v>25.963785991173111</v>
      </c>
      <c r="K913" s="13">
        <f t="shared" si="175"/>
        <v>1.7284079446289127</v>
      </c>
      <c r="L913" s="13">
        <f t="shared" si="176"/>
        <v>0</v>
      </c>
      <c r="M913" s="13">
        <f t="shared" si="181"/>
        <v>2.7381317382847004E-4</v>
      </c>
      <c r="N913" s="13">
        <f t="shared" si="177"/>
        <v>1.6976416777365143E-4</v>
      </c>
      <c r="O913" s="13">
        <f t="shared" si="178"/>
        <v>4.674865157955092E-3</v>
      </c>
      <c r="Q913">
        <v>18.335309302652441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6.8622867685549336</v>
      </c>
      <c r="G914" s="13">
        <f t="shared" si="172"/>
        <v>0</v>
      </c>
      <c r="H914" s="13">
        <f t="shared" si="173"/>
        <v>6.8622867685549336</v>
      </c>
      <c r="I914" s="16">
        <f t="shared" si="180"/>
        <v>8.5906947131838471</v>
      </c>
      <c r="J914" s="13">
        <f t="shared" si="174"/>
        <v>8.5380549978302795</v>
      </c>
      <c r="K914" s="13">
        <f t="shared" si="175"/>
        <v>5.2639715353567595E-2</v>
      </c>
      <c r="L914" s="13">
        <f t="shared" si="176"/>
        <v>0</v>
      </c>
      <c r="M914" s="13">
        <f t="shared" si="181"/>
        <v>1.0404900605481861E-4</v>
      </c>
      <c r="N914" s="13">
        <f t="shared" si="177"/>
        <v>6.4510383753987535E-5</v>
      </c>
      <c r="O914" s="13">
        <f t="shared" si="178"/>
        <v>6.4510383753987535E-5</v>
      </c>
      <c r="Q914">
        <v>18.816133868216951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0.96192599465353024</v>
      </c>
      <c r="G915" s="13">
        <f t="shared" si="172"/>
        <v>0</v>
      </c>
      <c r="H915" s="13">
        <f t="shared" si="173"/>
        <v>0.96192599465353024</v>
      </c>
      <c r="I915" s="16">
        <f t="shared" si="180"/>
        <v>1.0145657100070977</v>
      </c>
      <c r="J915" s="13">
        <f t="shared" si="174"/>
        <v>1.0145077832500231</v>
      </c>
      <c r="K915" s="13">
        <f t="shared" si="175"/>
        <v>5.7926757074611146E-5</v>
      </c>
      <c r="L915" s="13">
        <f t="shared" si="176"/>
        <v>0</v>
      </c>
      <c r="M915" s="13">
        <f t="shared" si="181"/>
        <v>3.9538622300831078E-5</v>
      </c>
      <c r="N915" s="13">
        <f t="shared" si="177"/>
        <v>2.4513945826515267E-5</v>
      </c>
      <c r="O915" s="13">
        <f t="shared" si="178"/>
        <v>2.4513945826515267E-5</v>
      </c>
      <c r="Q915">
        <v>21.72991005174994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0.84237794092221563</v>
      </c>
      <c r="G916" s="13">
        <f t="shared" si="172"/>
        <v>0</v>
      </c>
      <c r="H916" s="13">
        <f t="shared" si="173"/>
        <v>0.84237794092221563</v>
      </c>
      <c r="I916" s="16">
        <f t="shared" si="180"/>
        <v>0.84243586767929024</v>
      </c>
      <c r="J916" s="13">
        <f t="shared" si="174"/>
        <v>0.84240561667666958</v>
      </c>
      <c r="K916" s="13">
        <f t="shared" si="175"/>
        <v>3.0251002620662604E-5</v>
      </c>
      <c r="L916" s="13">
        <f t="shared" si="176"/>
        <v>0</v>
      </c>
      <c r="M916" s="13">
        <f t="shared" si="181"/>
        <v>1.5024676474315811E-5</v>
      </c>
      <c r="N916" s="13">
        <f t="shared" si="177"/>
        <v>9.3152994140758029E-6</v>
      </c>
      <c r="O916" s="13">
        <f t="shared" si="178"/>
        <v>9.3152994140758029E-6</v>
      </c>
      <c r="Q916">
        <v>22.381055386769329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6.3475075390555222</v>
      </c>
      <c r="G917" s="13">
        <f t="shared" si="172"/>
        <v>0</v>
      </c>
      <c r="H917" s="13">
        <f t="shared" si="173"/>
        <v>6.3475075390555222</v>
      </c>
      <c r="I917" s="16">
        <f t="shared" si="180"/>
        <v>6.3475377900581424</v>
      </c>
      <c r="J917" s="13">
        <f t="shared" si="174"/>
        <v>6.3365518787633306</v>
      </c>
      <c r="K917" s="13">
        <f t="shared" si="175"/>
        <v>1.0985911294811856E-2</v>
      </c>
      <c r="L917" s="13">
        <f t="shared" si="176"/>
        <v>0</v>
      </c>
      <c r="M917" s="13">
        <f t="shared" si="181"/>
        <v>5.7093770602400078E-6</v>
      </c>
      <c r="N917" s="13">
        <f t="shared" si="177"/>
        <v>3.5398137773488046E-6</v>
      </c>
      <c r="O917" s="13">
        <f t="shared" si="178"/>
        <v>3.5398137773488046E-6</v>
      </c>
      <c r="Q917">
        <v>23.526575000000008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27.321428569999998</v>
      </c>
      <c r="G918" s="13">
        <f t="shared" si="172"/>
        <v>0</v>
      </c>
      <c r="H918" s="13">
        <f t="shared" si="173"/>
        <v>27.321428569999998</v>
      </c>
      <c r="I918" s="16">
        <f t="shared" si="180"/>
        <v>27.332414481294812</v>
      </c>
      <c r="J918" s="13">
        <f t="shared" si="174"/>
        <v>26.271750605236104</v>
      </c>
      <c r="K918" s="13">
        <f t="shared" si="175"/>
        <v>1.0606638760587082</v>
      </c>
      <c r="L918" s="13">
        <f t="shared" si="176"/>
        <v>0</v>
      </c>
      <c r="M918" s="13">
        <f t="shared" si="181"/>
        <v>2.1695632828912031E-6</v>
      </c>
      <c r="N918" s="13">
        <f t="shared" si="177"/>
        <v>1.3451292353925459E-6</v>
      </c>
      <c r="O918" s="13">
        <f t="shared" si="178"/>
        <v>1.3451292353925459E-6</v>
      </c>
      <c r="Q918">
        <v>21.773314122327939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11.598255279457341</v>
      </c>
      <c r="G919" s="13">
        <f t="shared" si="172"/>
        <v>0</v>
      </c>
      <c r="H919" s="13">
        <f t="shared" si="173"/>
        <v>11.598255279457341</v>
      </c>
      <c r="I919" s="16">
        <f t="shared" si="180"/>
        <v>12.658919155516049</v>
      </c>
      <c r="J919" s="13">
        <f t="shared" si="174"/>
        <v>12.549187625312735</v>
      </c>
      <c r="K919" s="13">
        <f t="shared" si="175"/>
        <v>0.10973153020331416</v>
      </c>
      <c r="L919" s="13">
        <f t="shared" si="176"/>
        <v>0</v>
      </c>
      <c r="M919" s="13">
        <f t="shared" si="181"/>
        <v>8.2443404749865724E-7</v>
      </c>
      <c r="N919" s="13">
        <f t="shared" si="177"/>
        <v>5.1114910944916751E-7</v>
      </c>
      <c r="O919" s="13">
        <f t="shared" si="178"/>
        <v>5.1114910944916751E-7</v>
      </c>
      <c r="Q919">
        <v>21.81560732322145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27.577104310574459</v>
      </c>
      <c r="G920" s="13">
        <f t="shared" si="172"/>
        <v>2.8455542158202549E-2</v>
      </c>
      <c r="H920" s="13">
        <f t="shared" si="173"/>
        <v>27.548648768416257</v>
      </c>
      <c r="I920" s="16">
        <f t="shared" si="180"/>
        <v>27.658380298619569</v>
      </c>
      <c r="J920" s="13">
        <f t="shared" si="174"/>
        <v>25.681607749144884</v>
      </c>
      <c r="K920" s="13">
        <f t="shared" si="175"/>
        <v>1.9767725494746848</v>
      </c>
      <c r="L920" s="13">
        <f t="shared" si="176"/>
        <v>0</v>
      </c>
      <c r="M920" s="13">
        <f t="shared" si="181"/>
        <v>3.1328493804948973E-7</v>
      </c>
      <c r="N920" s="13">
        <f t="shared" si="177"/>
        <v>1.9423666159068362E-7</v>
      </c>
      <c r="O920" s="13">
        <f t="shared" si="178"/>
        <v>2.845573639486414E-2</v>
      </c>
      <c r="Q920">
        <v>17.25438216651618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166.43406910449329</v>
      </c>
      <c r="G921" s="13">
        <f t="shared" si="172"/>
        <v>15.553053656064749</v>
      </c>
      <c r="H921" s="13">
        <f t="shared" si="173"/>
        <v>150.88101544842854</v>
      </c>
      <c r="I921" s="16">
        <f t="shared" si="180"/>
        <v>152.85778799790322</v>
      </c>
      <c r="J921" s="13">
        <f t="shared" si="174"/>
        <v>46.251369621870012</v>
      </c>
      <c r="K921" s="13">
        <f t="shared" si="175"/>
        <v>106.6064183760332</v>
      </c>
      <c r="L921" s="13">
        <f t="shared" si="176"/>
        <v>96.166493148539431</v>
      </c>
      <c r="M921" s="13">
        <f t="shared" si="181"/>
        <v>96.166493267587711</v>
      </c>
      <c r="N921" s="13">
        <f t="shared" si="177"/>
        <v>59.623225825904377</v>
      </c>
      <c r="O921" s="13">
        <f t="shared" si="178"/>
        <v>75.176279481969132</v>
      </c>
      <c r="Q921">
        <v>12.14572531905773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6.5398160756444872</v>
      </c>
      <c r="G922" s="13">
        <f t="shared" si="172"/>
        <v>0</v>
      </c>
      <c r="H922" s="13">
        <f t="shared" si="173"/>
        <v>6.5398160756444872</v>
      </c>
      <c r="I922" s="16">
        <f t="shared" si="180"/>
        <v>16.979741303138255</v>
      </c>
      <c r="J922" s="13">
        <f t="shared" si="174"/>
        <v>15.945778798323486</v>
      </c>
      <c r="K922" s="13">
        <f t="shared" si="175"/>
        <v>1.0339625048147685</v>
      </c>
      <c r="L922" s="13">
        <f t="shared" si="176"/>
        <v>0</v>
      </c>
      <c r="M922" s="13">
        <f t="shared" si="181"/>
        <v>36.543267441683334</v>
      </c>
      <c r="N922" s="13">
        <f t="shared" si="177"/>
        <v>22.656825813843668</v>
      </c>
      <c r="O922" s="13">
        <f t="shared" si="178"/>
        <v>22.656825813843668</v>
      </c>
      <c r="Q922">
        <v>11.486044593548391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27.942340603809541</v>
      </c>
      <c r="G923" s="13">
        <f t="shared" si="172"/>
        <v>6.9289984114375078E-2</v>
      </c>
      <c r="H923" s="13">
        <f t="shared" si="173"/>
        <v>27.873050619695167</v>
      </c>
      <c r="I923" s="16">
        <f t="shared" si="180"/>
        <v>28.907013124509938</v>
      </c>
      <c r="J923" s="13">
        <f t="shared" si="174"/>
        <v>24.99336953378646</v>
      </c>
      <c r="K923" s="13">
        <f t="shared" si="175"/>
        <v>3.9136435907234777</v>
      </c>
      <c r="L923" s="13">
        <f t="shared" si="176"/>
        <v>0</v>
      </c>
      <c r="M923" s="13">
        <f t="shared" si="181"/>
        <v>13.886441627839666</v>
      </c>
      <c r="N923" s="13">
        <f t="shared" si="177"/>
        <v>8.609593809260593</v>
      </c>
      <c r="O923" s="13">
        <f t="shared" si="178"/>
        <v>8.6788837933749683</v>
      </c>
      <c r="Q923">
        <v>12.509773290350379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8.251114265539897</v>
      </c>
      <c r="G924" s="13">
        <f t="shared" si="172"/>
        <v>0</v>
      </c>
      <c r="H924" s="13">
        <f t="shared" si="173"/>
        <v>8.251114265539897</v>
      </c>
      <c r="I924" s="16">
        <f t="shared" si="180"/>
        <v>12.164757856263375</v>
      </c>
      <c r="J924" s="13">
        <f t="shared" si="174"/>
        <v>11.90152723522513</v>
      </c>
      <c r="K924" s="13">
        <f t="shared" si="175"/>
        <v>0.26323062103824491</v>
      </c>
      <c r="L924" s="13">
        <f t="shared" si="176"/>
        <v>0</v>
      </c>
      <c r="M924" s="13">
        <f t="shared" si="181"/>
        <v>5.276847818579073</v>
      </c>
      <c r="N924" s="13">
        <f t="shared" si="177"/>
        <v>3.2716456475190254</v>
      </c>
      <c r="O924" s="13">
        <f t="shared" si="178"/>
        <v>3.2716456475190254</v>
      </c>
      <c r="Q924">
        <v>14.619906512323929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24.38288685317729</v>
      </c>
      <c r="G925" s="13">
        <f t="shared" si="172"/>
        <v>0</v>
      </c>
      <c r="H925" s="13">
        <f t="shared" si="173"/>
        <v>24.38288685317729</v>
      </c>
      <c r="I925" s="16">
        <f t="shared" si="180"/>
        <v>24.646117474215536</v>
      </c>
      <c r="J925" s="13">
        <f t="shared" si="174"/>
        <v>23.075366170282855</v>
      </c>
      <c r="K925" s="13">
        <f t="shared" si="175"/>
        <v>1.5707513039326813</v>
      </c>
      <c r="L925" s="13">
        <f t="shared" si="176"/>
        <v>0</v>
      </c>
      <c r="M925" s="13">
        <f t="shared" si="181"/>
        <v>2.0052021710600476</v>
      </c>
      <c r="N925" s="13">
        <f t="shared" si="177"/>
        <v>1.2432253460572296</v>
      </c>
      <c r="O925" s="13">
        <f t="shared" si="178"/>
        <v>1.2432253460572296</v>
      </c>
      <c r="Q925">
        <v>16.51964904343474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4.1837733287788854</v>
      </c>
      <c r="G926" s="13">
        <f t="shared" si="172"/>
        <v>0</v>
      </c>
      <c r="H926" s="13">
        <f t="shared" si="173"/>
        <v>4.1837733287788854</v>
      </c>
      <c r="I926" s="16">
        <f t="shared" si="180"/>
        <v>5.7545246327115667</v>
      </c>
      <c r="J926" s="13">
        <f t="shared" si="174"/>
        <v>5.7440423748962504</v>
      </c>
      <c r="K926" s="13">
        <f t="shared" si="175"/>
        <v>1.0482257815316309E-2</v>
      </c>
      <c r="L926" s="13">
        <f t="shared" si="176"/>
        <v>0</v>
      </c>
      <c r="M926" s="13">
        <f t="shared" si="181"/>
        <v>0.76197682500281805</v>
      </c>
      <c r="N926" s="13">
        <f t="shared" si="177"/>
        <v>0.47242563150174721</v>
      </c>
      <c r="O926" s="13">
        <f t="shared" si="178"/>
        <v>0.47242563150174721</v>
      </c>
      <c r="Q926">
        <v>21.770020839666579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6.2695479930491747</v>
      </c>
      <c r="G927" s="13">
        <f t="shared" si="172"/>
        <v>0</v>
      </c>
      <c r="H927" s="13">
        <f t="shared" si="173"/>
        <v>6.2695479930491747</v>
      </c>
      <c r="I927" s="16">
        <f t="shared" si="180"/>
        <v>6.280030250864491</v>
      </c>
      <c r="J927" s="13">
        <f t="shared" si="174"/>
        <v>6.268221347420357</v>
      </c>
      <c r="K927" s="13">
        <f t="shared" si="175"/>
        <v>1.1808903444133989E-2</v>
      </c>
      <c r="L927" s="13">
        <f t="shared" si="176"/>
        <v>0</v>
      </c>
      <c r="M927" s="13">
        <f t="shared" si="181"/>
        <v>0.28955119350107084</v>
      </c>
      <c r="N927" s="13">
        <f t="shared" si="177"/>
        <v>0.17952173997066392</v>
      </c>
      <c r="O927" s="13">
        <f t="shared" si="178"/>
        <v>0.17952173997066392</v>
      </c>
      <c r="Q927">
        <v>22.78302126341173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0.98566262301054142</v>
      </c>
      <c r="G928" s="13">
        <f t="shared" si="172"/>
        <v>0</v>
      </c>
      <c r="H928" s="13">
        <f t="shared" si="173"/>
        <v>0.98566262301054142</v>
      </c>
      <c r="I928" s="16">
        <f t="shared" si="180"/>
        <v>0.99747152645467541</v>
      </c>
      <c r="J928" s="13">
        <f t="shared" si="174"/>
        <v>0.99743125775253938</v>
      </c>
      <c r="K928" s="13">
        <f t="shared" si="175"/>
        <v>4.0268702136025958E-5</v>
      </c>
      <c r="L928" s="13">
        <f t="shared" si="176"/>
        <v>0</v>
      </c>
      <c r="M928" s="13">
        <f t="shared" si="181"/>
        <v>0.11002945353040691</v>
      </c>
      <c r="N928" s="13">
        <f t="shared" si="177"/>
        <v>6.8218261188852283E-2</v>
      </c>
      <c r="O928" s="13">
        <f t="shared" si="178"/>
        <v>6.8218261188852283E-2</v>
      </c>
      <c r="Q928">
        <v>23.951198156706749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4.5982987393669372</v>
      </c>
      <c r="G929" s="13">
        <f t="shared" si="172"/>
        <v>0</v>
      </c>
      <c r="H929" s="13">
        <f t="shared" si="173"/>
        <v>4.5982987393669372</v>
      </c>
      <c r="I929" s="16">
        <f t="shared" si="180"/>
        <v>4.5983390080690736</v>
      </c>
      <c r="J929" s="13">
        <f t="shared" si="174"/>
        <v>4.5930098148640344</v>
      </c>
      <c r="K929" s="13">
        <f t="shared" si="175"/>
        <v>5.3291932050392177E-3</v>
      </c>
      <c r="L929" s="13">
        <f t="shared" si="176"/>
        <v>0</v>
      </c>
      <c r="M929" s="13">
        <f t="shared" si="181"/>
        <v>4.1811192341554629E-2</v>
      </c>
      <c r="N929" s="13">
        <f t="shared" si="177"/>
        <v>2.5922939251763869E-2</v>
      </c>
      <c r="O929" s="13">
        <f t="shared" si="178"/>
        <v>2.5922939251763869E-2</v>
      </c>
      <c r="Q929">
        <v>21.802621000000009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0.80616760053357917</v>
      </c>
      <c r="G930" s="13">
        <f t="shared" si="172"/>
        <v>0</v>
      </c>
      <c r="H930" s="13">
        <f t="shared" si="173"/>
        <v>0.80616760053357917</v>
      </c>
      <c r="I930" s="16">
        <f t="shared" si="180"/>
        <v>0.81149679373861838</v>
      </c>
      <c r="J930" s="13">
        <f t="shared" si="174"/>
        <v>0.81147271577592373</v>
      </c>
      <c r="K930" s="13">
        <f t="shared" si="175"/>
        <v>2.4077962694657451E-5</v>
      </c>
      <c r="L930" s="13">
        <f t="shared" si="176"/>
        <v>0</v>
      </c>
      <c r="M930" s="13">
        <f t="shared" si="181"/>
        <v>1.588825308979076E-2</v>
      </c>
      <c r="N930" s="13">
        <f t="shared" si="177"/>
        <v>9.8507169156702712E-3</v>
      </c>
      <c r="O930" s="13">
        <f t="shared" si="178"/>
        <v>9.8507169156702712E-3</v>
      </c>
      <c r="Q930">
        <v>23.204793689706779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8.3719274285851917</v>
      </c>
      <c r="G931" s="13">
        <f t="shared" si="172"/>
        <v>0</v>
      </c>
      <c r="H931" s="13">
        <f t="shared" si="173"/>
        <v>8.3719274285851917</v>
      </c>
      <c r="I931" s="16">
        <f t="shared" si="180"/>
        <v>8.3719515065478856</v>
      </c>
      <c r="J931" s="13">
        <f t="shared" si="174"/>
        <v>8.329195104753067</v>
      </c>
      <c r="K931" s="13">
        <f t="shared" si="175"/>
        <v>4.2756401794818544E-2</v>
      </c>
      <c r="L931" s="13">
        <f t="shared" si="176"/>
        <v>0</v>
      </c>
      <c r="M931" s="13">
        <f t="shared" si="181"/>
        <v>6.0375361741204885E-3</v>
      </c>
      <c r="N931" s="13">
        <f t="shared" si="177"/>
        <v>3.7432724279547027E-3</v>
      </c>
      <c r="O931" s="13">
        <f t="shared" si="178"/>
        <v>3.7432724279547027E-3</v>
      </c>
      <c r="Q931">
        <v>19.74894307912318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117.6637595160705</v>
      </c>
      <c r="G932" s="13">
        <f t="shared" si="172"/>
        <v>10.100396258758416</v>
      </c>
      <c r="H932" s="13">
        <f t="shared" si="173"/>
        <v>107.56336325731209</v>
      </c>
      <c r="I932" s="16">
        <f t="shared" si="180"/>
        <v>107.60611965910691</v>
      </c>
      <c r="J932" s="13">
        <f t="shared" si="174"/>
        <v>58.715383606958959</v>
      </c>
      <c r="K932" s="13">
        <f t="shared" si="175"/>
        <v>48.89073605214795</v>
      </c>
      <c r="L932" s="13">
        <f t="shared" si="176"/>
        <v>38.02643994616929</v>
      </c>
      <c r="M932" s="13">
        <f t="shared" si="181"/>
        <v>38.028734209915456</v>
      </c>
      <c r="N932" s="13">
        <f t="shared" si="177"/>
        <v>23.577815210147584</v>
      </c>
      <c r="O932" s="13">
        <f t="shared" si="178"/>
        <v>33.678211468905999</v>
      </c>
      <c r="Q932">
        <v>17.435853800666539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55.445642757948256</v>
      </c>
      <c r="G933" s="13">
        <f t="shared" si="172"/>
        <v>3.1442363030263025</v>
      </c>
      <c r="H933" s="13">
        <f t="shared" si="173"/>
        <v>52.301406454921953</v>
      </c>
      <c r="I933" s="16">
        <f t="shared" si="180"/>
        <v>63.165702560900613</v>
      </c>
      <c r="J933" s="13">
        <f t="shared" si="174"/>
        <v>37.068947542462688</v>
      </c>
      <c r="K933" s="13">
        <f t="shared" si="175"/>
        <v>26.096755018437925</v>
      </c>
      <c r="L933" s="13">
        <f t="shared" si="176"/>
        <v>15.064859719900802</v>
      </c>
      <c r="M933" s="13">
        <f t="shared" si="181"/>
        <v>29.515778719668674</v>
      </c>
      <c r="N933" s="13">
        <f t="shared" si="177"/>
        <v>18.299782806194578</v>
      </c>
      <c r="O933" s="13">
        <f t="shared" si="178"/>
        <v>21.444019109220882</v>
      </c>
      <c r="Q933">
        <v>11.28585159354839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5.9278564265483009</v>
      </c>
      <c r="G934" s="13">
        <f t="shared" si="172"/>
        <v>0</v>
      </c>
      <c r="H934" s="13">
        <f t="shared" si="173"/>
        <v>5.9278564265483009</v>
      </c>
      <c r="I934" s="16">
        <f t="shared" si="180"/>
        <v>16.959751725085425</v>
      </c>
      <c r="J934" s="13">
        <f t="shared" si="174"/>
        <v>16.043206337408495</v>
      </c>
      <c r="K934" s="13">
        <f t="shared" si="175"/>
        <v>0.91654538767692983</v>
      </c>
      <c r="L934" s="13">
        <f t="shared" si="176"/>
        <v>0</v>
      </c>
      <c r="M934" s="13">
        <f t="shared" si="181"/>
        <v>11.215995913474096</v>
      </c>
      <c r="N934" s="13">
        <f t="shared" si="177"/>
        <v>6.9539174663539391</v>
      </c>
      <c r="O934" s="13">
        <f t="shared" si="178"/>
        <v>6.9539174663539391</v>
      </c>
      <c r="Q934">
        <v>12.42926168782104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21.10111925804727</v>
      </c>
      <c r="G935" s="13">
        <f t="shared" si="172"/>
        <v>0</v>
      </c>
      <c r="H935" s="13">
        <f t="shared" si="173"/>
        <v>21.10111925804727</v>
      </c>
      <c r="I935" s="16">
        <f t="shared" si="180"/>
        <v>22.017664645724199</v>
      </c>
      <c r="J935" s="13">
        <f t="shared" si="174"/>
        <v>20.72450734763698</v>
      </c>
      <c r="K935" s="13">
        <f t="shared" si="175"/>
        <v>1.2931572980872197</v>
      </c>
      <c r="L935" s="13">
        <f t="shared" si="176"/>
        <v>0</v>
      </c>
      <c r="M935" s="13">
        <f t="shared" si="181"/>
        <v>4.2620784471201567</v>
      </c>
      <c r="N935" s="13">
        <f t="shared" si="177"/>
        <v>2.6424886372144973</v>
      </c>
      <c r="O935" s="13">
        <f t="shared" si="178"/>
        <v>2.6424886372144973</v>
      </c>
      <c r="Q935">
        <v>15.550888534368021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37.358404909104557</v>
      </c>
      <c r="G936" s="13">
        <f t="shared" si="172"/>
        <v>1.1220323825339009</v>
      </c>
      <c r="H936" s="13">
        <f t="shared" si="173"/>
        <v>36.236372526570655</v>
      </c>
      <c r="I936" s="16">
        <f t="shared" si="180"/>
        <v>37.529529824657871</v>
      </c>
      <c r="J936" s="13">
        <f t="shared" si="174"/>
        <v>32.748236219654729</v>
      </c>
      <c r="K936" s="13">
        <f t="shared" si="175"/>
        <v>4.7812936050031425</v>
      </c>
      <c r="L936" s="13">
        <f t="shared" si="176"/>
        <v>0</v>
      </c>
      <c r="M936" s="13">
        <f t="shared" si="181"/>
        <v>1.6195898099056594</v>
      </c>
      <c r="N936" s="13">
        <f t="shared" si="177"/>
        <v>1.0041456821415089</v>
      </c>
      <c r="O936" s="13">
        <f t="shared" si="178"/>
        <v>2.1261780646754098</v>
      </c>
      <c r="Q936">
        <v>16.810876844855571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96.913522721229825</v>
      </c>
      <c r="G937" s="13">
        <f t="shared" si="172"/>
        <v>7.7804615872322689</v>
      </c>
      <c r="H937" s="13">
        <f t="shared" si="173"/>
        <v>89.133061133997558</v>
      </c>
      <c r="I937" s="16">
        <f t="shared" si="180"/>
        <v>93.9143547390007</v>
      </c>
      <c r="J937" s="13">
        <f t="shared" si="174"/>
        <v>52.404196576737021</v>
      </c>
      <c r="K937" s="13">
        <f t="shared" si="175"/>
        <v>41.510158162263679</v>
      </c>
      <c r="L937" s="13">
        <f t="shared" si="176"/>
        <v>30.591594269840424</v>
      </c>
      <c r="M937" s="13">
        <f t="shared" si="181"/>
        <v>31.207038397604574</v>
      </c>
      <c r="N937" s="13">
        <f t="shared" si="177"/>
        <v>19.348363806514836</v>
      </c>
      <c r="O937" s="13">
        <f t="shared" si="178"/>
        <v>27.128825393747107</v>
      </c>
      <c r="Q937">
        <v>15.95795029726176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5.7960463380234364</v>
      </c>
      <c r="G938" s="13">
        <f t="shared" si="172"/>
        <v>0</v>
      </c>
      <c r="H938" s="13">
        <f t="shared" si="173"/>
        <v>5.7960463380234364</v>
      </c>
      <c r="I938" s="16">
        <f t="shared" si="180"/>
        <v>16.714610230446691</v>
      </c>
      <c r="J938" s="13">
        <f t="shared" si="174"/>
        <v>16.46239426121538</v>
      </c>
      <c r="K938" s="13">
        <f t="shared" si="175"/>
        <v>0.25221596923131173</v>
      </c>
      <c r="L938" s="13">
        <f t="shared" si="176"/>
        <v>0</v>
      </c>
      <c r="M938" s="13">
        <f t="shared" si="181"/>
        <v>11.858674591089738</v>
      </c>
      <c r="N938" s="13">
        <f t="shared" si="177"/>
        <v>7.3523782464756371</v>
      </c>
      <c r="O938" s="13">
        <f t="shared" si="178"/>
        <v>7.3523782464756371</v>
      </c>
      <c r="Q938">
        <v>21.757198090662811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1.827895783077949</v>
      </c>
      <c r="G939" s="13">
        <f t="shared" si="172"/>
        <v>0</v>
      </c>
      <c r="H939" s="13">
        <f t="shared" si="173"/>
        <v>1.827895783077949</v>
      </c>
      <c r="I939" s="16">
        <f t="shared" si="180"/>
        <v>2.0801117523092607</v>
      </c>
      <c r="J939" s="13">
        <f t="shared" si="174"/>
        <v>2.0796745235773098</v>
      </c>
      <c r="K939" s="13">
        <f t="shared" si="175"/>
        <v>4.3722873195095602E-4</v>
      </c>
      <c r="L939" s="13">
        <f t="shared" si="176"/>
        <v>0</v>
      </c>
      <c r="M939" s="13">
        <f t="shared" si="181"/>
        <v>4.5062963446141007</v>
      </c>
      <c r="N939" s="13">
        <f t="shared" si="177"/>
        <v>2.7939037336607422</v>
      </c>
      <c r="O939" s="13">
        <f t="shared" si="178"/>
        <v>2.7939037336607422</v>
      </c>
      <c r="Q939">
        <v>22.668016661648299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0.37121400097285229</v>
      </c>
      <c r="G940" s="13">
        <f t="shared" si="172"/>
        <v>0</v>
      </c>
      <c r="H940" s="13">
        <f t="shared" si="173"/>
        <v>0.37121400097285229</v>
      </c>
      <c r="I940" s="16">
        <f t="shared" si="180"/>
        <v>0.37165122970480324</v>
      </c>
      <c r="J940" s="13">
        <f t="shared" si="174"/>
        <v>0.37164916722361674</v>
      </c>
      <c r="K940" s="13">
        <f t="shared" si="175"/>
        <v>2.0624811865044279E-6</v>
      </c>
      <c r="L940" s="13">
        <f t="shared" si="176"/>
        <v>0</v>
      </c>
      <c r="M940" s="13">
        <f t="shared" si="181"/>
        <v>1.7123926109533585</v>
      </c>
      <c r="N940" s="13">
        <f t="shared" si="177"/>
        <v>1.0616834187910822</v>
      </c>
      <c r="O940" s="13">
        <f t="shared" si="178"/>
        <v>1.0616834187910822</v>
      </c>
      <c r="Q940">
        <v>24.02199598095785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1.801397296231726</v>
      </c>
      <c r="G941" s="13">
        <f t="shared" si="172"/>
        <v>0</v>
      </c>
      <c r="H941" s="13">
        <f t="shared" si="173"/>
        <v>1.801397296231726</v>
      </c>
      <c r="I941" s="16">
        <f t="shared" si="180"/>
        <v>1.8013993587129125</v>
      </c>
      <c r="J941" s="13">
        <f t="shared" si="174"/>
        <v>1.8010651893059397</v>
      </c>
      <c r="K941" s="13">
        <f t="shared" si="175"/>
        <v>3.3416940697272857E-4</v>
      </c>
      <c r="L941" s="13">
        <f t="shared" si="176"/>
        <v>0</v>
      </c>
      <c r="M941" s="13">
        <f t="shared" si="181"/>
        <v>0.6507091921622763</v>
      </c>
      <c r="N941" s="13">
        <f t="shared" si="177"/>
        <v>0.40343969914061129</v>
      </c>
      <c r="O941" s="13">
        <f t="shared" si="178"/>
        <v>0.40343969914061129</v>
      </c>
      <c r="Q941">
        <v>21.515180000000012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2.1585466872954182</v>
      </c>
      <c r="G942" s="13">
        <f t="shared" si="172"/>
        <v>0</v>
      </c>
      <c r="H942" s="13">
        <f t="shared" si="173"/>
        <v>2.1585466872954182</v>
      </c>
      <c r="I942" s="16">
        <f t="shared" si="180"/>
        <v>2.1588808567023907</v>
      </c>
      <c r="J942" s="13">
        <f t="shared" si="174"/>
        <v>2.1584608830952861</v>
      </c>
      <c r="K942" s="13">
        <f t="shared" si="175"/>
        <v>4.1997360710466225E-4</v>
      </c>
      <c r="L942" s="13">
        <f t="shared" si="176"/>
        <v>0</v>
      </c>
      <c r="M942" s="13">
        <f t="shared" si="181"/>
        <v>0.24726949302166501</v>
      </c>
      <c r="N942" s="13">
        <f t="shared" si="177"/>
        <v>0.15330708567343229</v>
      </c>
      <c r="O942" s="13">
        <f t="shared" si="178"/>
        <v>0.15330708567343229</v>
      </c>
      <c r="Q942">
        <v>23.747934125074249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21.993746897771661</v>
      </c>
      <c r="G943" s="13">
        <f t="shared" si="172"/>
        <v>0</v>
      </c>
      <c r="H943" s="13">
        <f t="shared" si="173"/>
        <v>21.993746897771661</v>
      </c>
      <c r="I943" s="16">
        <f t="shared" si="180"/>
        <v>21.994166871378766</v>
      </c>
      <c r="J943" s="13">
        <f t="shared" si="174"/>
        <v>21.269229730838116</v>
      </c>
      <c r="K943" s="13">
        <f t="shared" si="175"/>
        <v>0.72493714054064995</v>
      </c>
      <c r="L943" s="13">
        <f t="shared" si="176"/>
        <v>0</v>
      </c>
      <c r="M943" s="13">
        <f t="shared" si="181"/>
        <v>9.3962407348232718E-2</v>
      </c>
      <c r="N943" s="13">
        <f t="shared" si="177"/>
        <v>5.8256692555904287E-2</v>
      </c>
      <c r="O943" s="13">
        <f t="shared" si="178"/>
        <v>5.8256692555904287E-2</v>
      </c>
      <c r="Q943">
        <v>19.920992511332859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159.53125562133249</v>
      </c>
      <c r="G944" s="13">
        <f t="shared" si="172"/>
        <v>14.781299748434902</v>
      </c>
      <c r="H944" s="13">
        <f t="shared" si="173"/>
        <v>144.7499558728976</v>
      </c>
      <c r="I944" s="16">
        <f t="shared" si="180"/>
        <v>145.47489301343825</v>
      </c>
      <c r="J944" s="13">
        <f t="shared" si="174"/>
        <v>55.065747831426172</v>
      </c>
      <c r="K944" s="13">
        <f t="shared" si="175"/>
        <v>90.409145182012082</v>
      </c>
      <c r="L944" s="13">
        <f t="shared" si="176"/>
        <v>79.850124922152006</v>
      </c>
      <c r="M944" s="13">
        <f t="shared" si="181"/>
        <v>79.885830636944334</v>
      </c>
      <c r="N944" s="13">
        <f t="shared" si="177"/>
        <v>49.529214994905487</v>
      </c>
      <c r="O944" s="13">
        <f t="shared" si="178"/>
        <v>64.310514743340391</v>
      </c>
      <c r="Q944">
        <v>15.104142546686001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29.986824944913831</v>
      </c>
      <c r="G945" s="13">
        <f t="shared" si="172"/>
        <v>0.29786906758292836</v>
      </c>
      <c r="H945" s="13">
        <f t="shared" si="173"/>
        <v>29.688955877330901</v>
      </c>
      <c r="I945" s="16">
        <f t="shared" si="180"/>
        <v>40.247976137190975</v>
      </c>
      <c r="J945" s="13">
        <f t="shared" si="174"/>
        <v>31.032749209322628</v>
      </c>
      <c r="K945" s="13">
        <f t="shared" si="175"/>
        <v>9.215226927868347</v>
      </c>
      <c r="L945" s="13">
        <f t="shared" si="176"/>
        <v>0</v>
      </c>
      <c r="M945" s="13">
        <f t="shared" si="181"/>
        <v>30.356615642038847</v>
      </c>
      <c r="N945" s="13">
        <f t="shared" si="177"/>
        <v>18.821101698064084</v>
      </c>
      <c r="O945" s="13">
        <f t="shared" si="178"/>
        <v>19.118970765647013</v>
      </c>
      <c r="Q945">
        <v>12.2083784430894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20.997088110379</v>
      </c>
      <c r="G946" s="13">
        <f t="shared" si="172"/>
        <v>0</v>
      </c>
      <c r="H946" s="13">
        <f t="shared" si="173"/>
        <v>20.997088110379</v>
      </c>
      <c r="I946" s="16">
        <f t="shared" si="180"/>
        <v>30.212315038247347</v>
      </c>
      <c r="J946" s="13">
        <f t="shared" si="174"/>
        <v>25.241114578584671</v>
      </c>
      <c r="K946" s="13">
        <f t="shared" si="175"/>
        <v>4.9712004596626755</v>
      </c>
      <c r="L946" s="13">
        <f t="shared" si="176"/>
        <v>0</v>
      </c>
      <c r="M946" s="13">
        <f t="shared" si="181"/>
        <v>11.535513943974763</v>
      </c>
      <c r="N946" s="13">
        <f t="shared" si="177"/>
        <v>7.152018645264353</v>
      </c>
      <c r="O946" s="13">
        <f t="shared" si="178"/>
        <v>7.152018645264353</v>
      </c>
      <c r="Q946">
        <v>11.33392559354839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58.260203127526239</v>
      </c>
      <c r="G947" s="13">
        <f t="shared" si="172"/>
        <v>3.4589120462983463</v>
      </c>
      <c r="H947" s="13">
        <f t="shared" si="173"/>
        <v>54.801291081227895</v>
      </c>
      <c r="I947" s="16">
        <f t="shared" si="180"/>
        <v>59.77249154089057</v>
      </c>
      <c r="J947" s="13">
        <f t="shared" si="174"/>
        <v>40.244163958439849</v>
      </c>
      <c r="K947" s="13">
        <f t="shared" si="175"/>
        <v>19.528327582450721</v>
      </c>
      <c r="L947" s="13">
        <f t="shared" si="176"/>
        <v>8.4481360633884446</v>
      </c>
      <c r="M947" s="13">
        <f t="shared" si="181"/>
        <v>12.831631362098857</v>
      </c>
      <c r="N947" s="13">
        <f t="shared" si="177"/>
        <v>7.9556114445012911</v>
      </c>
      <c r="O947" s="13">
        <f t="shared" si="178"/>
        <v>11.414523490799638</v>
      </c>
      <c r="Q947">
        <v>13.82169139354095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22.0452269735088</v>
      </c>
      <c r="G948" s="13">
        <f t="shared" si="172"/>
        <v>0</v>
      </c>
      <c r="H948" s="13">
        <f t="shared" si="173"/>
        <v>22.0452269735088</v>
      </c>
      <c r="I948" s="16">
        <f t="shared" si="180"/>
        <v>33.125418492571072</v>
      </c>
      <c r="J948" s="13">
        <f t="shared" si="174"/>
        <v>28.152427071089672</v>
      </c>
      <c r="K948" s="13">
        <f t="shared" si="175"/>
        <v>4.9729914214813995</v>
      </c>
      <c r="L948" s="13">
        <f t="shared" si="176"/>
        <v>0</v>
      </c>
      <c r="M948" s="13">
        <f t="shared" si="181"/>
        <v>4.8760199175975663</v>
      </c>
      <c r="N948" s="13">
        <f t="shared" si="177"/>
        <v>3.0231323489104911</v>
      </c>
      <c r="O948" s="13">
        <f t="shared" si="178"/>
        <v>3.0231323489104911</v>
      </c>
      <c r="Q948">
        <v>13.55046703212129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0.73277670128216876</v>
      </c>
      <c r="G949" s="13">
        <f t="shared" si="172"/>
        <v>0</v>
      </c>
      <c r="H949" s="13">
        <f t="shared" si="173"/>
        <v>0.73277670128216876</v>
      </c>
      <c r="I949" s="16">
        <f t="shared" si="180"/>
        <v>5.7057681227635682</v>
      </c>
      <c r="J949" s="13">
        <f t="shared" si="174"/>
        <v>5.6877094173737426</v>
      </c>
      <c r="K949" s="13">
        <f t="shared" si="175"/>
        <v>1.8058705389825569E-2</v>
      </c>
      <c r="L949" s="13">
        <f t="shared" si="176"/>
        <v>0</v>
      </c>
      <c r="M949" s="13">
        <f t="shared" si="181"/>
        <v>1.8528875686870752</v>
      </c>
      <c r="N949" s="13">
        <f t="shared" si="177"/>
        <v>1.1487902925859865</v>
      </c>
      <c r="O949" s="13">
        <f t="shared" si="178"/>
        <v>1.1487902925859865</v>
      </c>
      <c r="Q949">
        <v>17.732070501061969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1.061871423404477</v>
      </c>
      <c r="G950" s="13">
        <f t="shared" si="172"/>
        <v>0</v>
      </c>
      <c r="H950" s="13">
        <f t="shared" si="173"/>
        <v>1.061871423404477</v>
      </c>
      <c r="I950" s="16">
        <f t="shared" si="180"/>
        <v>1.0799301287943026</v>
      </c>
      <c r="J950" s="13">
        <f t="shared" si="174"/>
        <v>1.0798469160137167</v>
      </c>
      <c r="K950" s="13">
        <f t="shared" si="175"/>
        <v>8.3212780585872892E-5</v>
      </c>
      <c r="L950" s="13">
        <f t="shared" si="176"/>
        <v>0</v>
      </c>
      <c r="M950" s="13">
        <f t="shared" si="181"/>
        <v>0.70409727610108863</v>
      </c>
      <c r="N950" s="13">
        <f t="shared" si="177"/>
        <v>0.43654031118267494</v>
      </c>
      <c r="O950" s="13">
        <f t="shared" si="178"/>
        <v>0.43654031118267494</v>
      </c>
      <c r="Q950">
        <v>20.493486278494249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1.8142857139999999</v>
      </c>
      <c r="G951" s="13">
        <f t="shared" si="172"/>
        <v>0</v>
      </c>
      <c r="H951" s="13">
        <f t="shared" si="173"/>
        <v>1.8142857139999999</v>
      </c>
      <c r="I951" s="16">
        <f t="shared" si="180"/>
        <v>1.8143689267805858</v>
      </c>
      <c r="J951" s="13">
        <f t="shared" si="174"/>
        <v>1.8141382694537695</v>
      </c>
      <c r="K951" s="13">
        <f t="shared" si="175"/>
        <v>2.3065732681626372E-4</v>
      </c>
      <c r="L951" s="13">
        <f t="shared" si="176"/>
        <v>0</v>
      </c>
      <c r="M951" s="13">
        <f t="shared" si="181"/>
        <v>0.26755696491841369</v>
      </c>
      <c r="N951" s="13">
        <f t="shared" si="177"/>
        <v>0.16588531824941649</v>
      </c>
      <c r="O951" s="13">
        <f t="shared" si="178"/>
        <v>0.16588531824941649</v>
      </c>
      <c r="Q951">
        <v>24.303675390573112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0.114285714</v>
      </c>
      <c r="G952" s="13">
        <f t="shared" si="172"/>
        <v>0</v>
      </c>
      <c r="H952" s="13">
        <f t="shared" si="173"/>
        <v>0.114285714</v>
      </c>
      <c r="I952" s="16">
        <f t="shared" si="180"/>
        <v>0.11451637132681626</v>
      </c>
      <c r="J952" s="13">
        <f t="shared" si="174"/>
        <v>0.11451630033775997</v>
      </c>
      <c r="K952" s="13">
        <f t="shared" si="175"/>
        <v>7.0989056286108188E-8</v>
      </c>
      <c r="L952" s="13">
        <f t="shared" si="176"/>
        <v>0</v>
      </c>
      <c r="M952" s="13">
        <f t="shared" si="181"/>
        <v>0.1016716466689972</v>
      </c>
      <c r="N952" s="13">
        <f t="shared" si="177"/>
        <v>6.3036420934778264E-2</v>
      </c>
      <c r="O952" s="13">
        <f t="shared" si="178"/>
        <v>6.3036420934778264E-2</v>
      </c>
      <c r="Q952">
        <v>22.864162844196859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0.69961476434903191</v>
      </c>
      <c r="G953" s="13">
        <f t="shared" si="172"/>
        <v>0</v>
      </c>
      <c r="H953" s="13">
        <f t="shared" si="173"/>
        <v>0.69961476434903191</v>
      </c>
      <c r="I953" s="16">
        <f t="shared" si="180"/>
        <v>0.69961483533808821</v>
      </c>
      <c r="J953" s="13">
        <f t="shared" si="174"/>
        <v>0.69960226146341697</v>
      </c>
      <c r="K953" s="13">
        <f t="shared" si="175"/>
        <v>1.2573874671240048E-5</v>
      </c>
      <c r="L953" s="13">
        <f t="shared" si="176"/>
        <v>0</v>
      </c>
      <c r="M953" s="13">
        <f t="shared" si="181"/>
        <v>3.8635225734218931E-2</v>
      </c>
      <c r="N953" s="13">
        <f t="shared" si="177"/>
        <v>2.3953839955215737E-2</v>
      </c>
      <c r="O953" s="13">
        <f t="shared" si="178"/>
        <v>2.3953839955215737E-2</v>
      </c>
      <c r="Q953">
        <v>24.665948000000011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22.640943275255029</v>
      </c>
      <c r="G954" s="13">
        <f t="shared" si="172"/>
        <v>0</v>
      </c>
      <c r="H954" s="13">
        <f t="shared" si="173"/>
        <v>22.640943275255029</v>
      </c>
      <c r="I954" s="16">
        <f t="shared" si="180"/>
        <v>22.6409558491297</v>
      </c>
      <c r="J954" s="13">
        <f t="shared" si="174"/>
        <v>22.115286059724585</v>
      </c>
      <c r="K954" s="13">
        <f t="shared" si="175"/>
        <v>0.52566978940511433</v>
      </c>
      <c r="L954" s="13">
        <f t="shared" si="176"/>
        <v>0</v>
      </c>
      <c r="M954" s="13">
        <f t="shared" si="181"/>
        <v>1.4681385779003193E-2</v>
      </c>
      <c r="N954" s="13">
        <f t="shared" si="177"/>
        <v>9.1024591829819805E-3</v>
      </c>
      <c r="O954" s="13">
        <f t="shared" si="178"/>
        <v>9.1024591829819805E-3</v>
      </c>
      <c r="Q954">
        <v>22.916952445133258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37.95315665273138</v>
      </c>
      <c r="G955" s="13">
        <f t="shared" si="172"/>
        <v>1.1885272955622461</v>
      </c>
      <c r="H955" s="13">
        <f t="shared" si="173"/>
        <v>36.764629357169134</v>
      </c>
      <c r="I955" s="16">
        <f t="shared" si="180"/>
        <v>37.290299146574249</v>
      </c>
      <c r="J955" s="13">
        <f t="shared" si="174"/>
        <v>33.924533872744178</v>
      </c>
      <c r="K955" s="13">
        <f t="shared" si="175"/>
        <v>3.3657652738300712</v>
      </c>
      <c r="L955" s="13">
        <f t="shared" si="176"/>
        <v>0</v>
      </c>
      <c r="M955" s="13">
        <f t="shared" si="181"/>
        <v>5.578926596021213E-3</v>
      </c>
      <c r="N955" s="13">
        <f t="shared" si="177"/>
        <v>3.4589344895331522E-3</v>
      </c>
      <c r="O955" s="13">
        <f t="shared" si="178"/>
        <v>1.1919862300517792</v>
      </c>
      <c r="Q955">
        <v>19.61002755557173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0.63863346794674203</v>
      </c>
      <c r="G956" s="13">
        <f t="shared" si="172"/>
        <v>0</v>
      </c>
      <c r="H956" s="13">
        <f t="shared" si="173"/>
        <v>0.63863346794674203</v>
      </c>
      <c r="I956" s="16">
        <f t="shared" si="180"/>
        <v>4.0043987417768134</v>
      </c>
      <c r="J956" s="13">
        <f t="shared" si="174"/>
        <v>3.9989494410304696</v>
      </c>
      <c r="K956" s="13">
        <f t="shared" si="175"/>
        <v>5.4493007463438659E-3</v>
      </c>
      <c r="L956" s="13">
        <f t="shared" si="176"/>
        <v>0</v>
      </c>
      <c r="M956" s="13">
        <f t="shared" si="181"/>
        <v>2.1199921064880608E-3</v>
      </c>
      <c r="N956" s="13">
        <f t="shared" si="177"/>
        <v>1.3143951060225977E-3</v>
      </c>
      <c r="O956" s="13">
        <f t="shared" si="178"/>
        <v>1.3143951060225977E-3</v>
      </c>
      <c r="Q956">
        <v>18.71233105906602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39.286416658510731</v>
      </c>
      <c r="G957" s="13">
        <f t="shared" si="172"/>
        <v>1.3375895035817578</v>
      </c>
      <c r="H957" s="13">
        <f t="shared" si="173"/>
        <v>37.948827154928971</v>
      </c>
      <c r="I957" s="16">
        <f t="shared" si="180"/>
        <v>37.954276455675313</v>
      </c>
      <c r="J957" s="13">
        <f t="shared" si="174"/>
        <v>30.076133058618268</v>
      </c>
      <c r="K957" s="13">
        <f t="shared" si="175"/>
        <v>7.8781433970570447</v>
      </c>
      <c r="L957" s="13">
        <f t="shared" si="176"/>
        <v>0</v>
      </c>
      <c r="M957" s="13">
        <f t="shared" si="181"/>
        <v>8.0559700046546308E-4</v>
      </c>
      <c r="N957" s="13">
        <f t="shared" si="177"/>
        <v>4.9947014028858708E-4</v>
      </c>
      <c r="O957" s="13">
        <f t="shared" si="178"/>
        <v>1.3380889737220463</v>
      </c>
      <c r="Q957">
        <v>12.380673593548391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27.321418243167031</v>
      </c>
      <c r="G958" s="13">
        <f t="shared" si="172"/>
        <v>0</v>
      </c>
      <c r="H958" s="13">
        <f t="shared" si="173"/>
        <v>27.321418243167031</v>
      </c>
      <c r="I958" s="16">
        <f t="shared" si="180"/>
        <v>35.199561640224076</v>
      </c>
      <c r="J958" s="13">
        <f t="shared" si="174"/>
        <v>29.288164553666547</v>
      </c>
      <c r="K958" s="13">
        <f t="shared" si="175"/>
        <v>5.9113970865575283</v>
      </c>
      <c r="L958" s="13">
        <f t="shared" si="176"/>
        <v>0</v>
      </c>
      <c r="M958" s="13">
        <f t="shared" si="181"/>
        <v>3.0612686017687601E-4</v>
      </c>
      <c r="N958" s="13">
        <f t="shared" si="177"/>
        <v>1.8979865330966312E-4</v>
      </c>
      <c r="O958" s="13">
        <f t="shared" si="178"/>
        <v>1.8979865330966312E-4</v>
      </c>
      <c r="Q958">
        <v>13.38075288695984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55.540161073971532</v>
      </c>
      <c r="G959" s="13">
        <f t="shared" si="172"/>
        <v>3.1548037158517399</v>
      </c>
      <c r="H959" s="13">
        <f t="shared" si="173"/>
        <v>52.385357358119791</v>
      </c>
      <c r="I959" s="16">
        <f t="shared" si="180"/>
        <v>58.296754444677319</v>
      </c>
      <c r="J959" s="13">
        <f t="shared" si="174"/>
        <v>39.343249719254246</v>
      </c>
      <c r="K959" s="13">
        <f t="shared" si="175"/>
        <v>18.953504725423073</v>
      </c>
      <c r="L959" s="13">
        <f t="shared" si="176"/>
        <v>7.8690866587226491</v>
      </c>
      <c r="M959" s="13">
        <f t="shared" si="181"/>
        <v>7.8692029869295164</v>
      </c>
      <c r="N959" s="13">
        <f t="shared" si="177"/>
        <v>4.8789058518962998</v>
      </c>
      <c r="O959" s="13">
        <f t="shared" si="178"/>
        <v>8.0337095677480406</v>
      </c>
      <c r="Q959">
        <v>13.52167880539529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39.359295652554039</v>
      </c>
      <c r="G960" s="13">
        <f t="shared" si="172"/>
        <v>1.3457375795183686</v>
      </c>
      <c r="H960" s="13">
        <f t="shared" si="173"/>
        <v>38.013558073035668</v>
      </c>
      <c r="I960" s="16">
        <f t="shared" si="180"/>
        <v>49.09797613973609</v>
      </c>
      <c r="J960" s="13">
        <f t="shared" si="174"/>
        <v>39.676794147897013</v>
      </c>
      <c r="K960" s="13">
        <f t="shared" si="175"/>
        <v>9.4211819918390773</v>
      </c>
      <c r="L960" s="13">
        <f t="shared" si="176"/>
        <v>0</v>
      </c>
      <c r="M960" s="13">
        <f t="shared" si="181"/>
        <v>2.9902971350332166</v>
      </c>
      <c r="N960" s="13">
        <f t="shared" si="177"/>
        <v>1.8539842237205943</v>
      </c>
      <c r="O960" s="13">
        <f t="shared" si="178"/>
        <v>3.1997218032389627</v>
      </c>
      <c r="Q960">
        <v>16.87708316391458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44.542291773093687</v>
      </c>
      <c r="G961" s="13">
        <f t="shared" si="172"/>
        <v>1.9252110824624475</v>
      </c>
      <c r="H961" s="13">
        <f t="shared" si="173"/>
        <v>42.617080690631241</v>
      </c>
      <c r="I961" s="16">
        <f t="shared" si="180"/>
        <v>52.038262682470318</v>
      </c>
      <c r="J961" s="13">
        <f t="shared" si="174"/>
        <v>41.32666296740306</v>
      </c>
      <c r="K961" s="13">
        <f t="shared" si="175"/>
        <v>10.711599715067258</v>
      </c>
      <c r="L961" s="13">
        <f t="shared" si="176"/>
        <v>0</v>
      </c>
      <c r="M961" s="13">
        <f t="shared" si="181"/>
        <v>1.1363129113126222</v>
      </c>
      <c r="N961" s="13">
        <f t="shared" si="177"/>
        <v>0.70451400501382577</v>
      </c>
      <c r="O961" s="13">
        <f t="shared" si="178"/>
        <v>2.6297250874762734</v>
      </c>
      <c r="Q961">
        <v>17.012209095575859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9.0613168339041881</v>
      </c>
      <c r="G962" s="13">
        <f t="shared" si="172"/>
        <v>0</v>
      </c>
      <c r="H962" s="13">
        <f t="shared" si="173"/>
        <v>9.0613168339041881</v>
      </c>
      <c r="I962" s="16">
        <f t="shared" si="180"/>
        <v>19.772916548971445</v>
      </c>
      <c r="J962" s="13">
        <f t="shared" si="174"/>
        <v>19.249614010347294</v>
      </c>
      <c r="K962" s="13">
        <f t="shared" si="175"/>
        <v>0.52330253862415077</v>
      </c>
      <c r="L962" s="13">
        <f t="shared" si="176"/>
        <v>0</v>
      </c>
      <c r="M962" s="13">
        <f t="shared" si="181"/>
        <v>0.43179890629879647</v>
      </c>
      <c r="N962" s="13">
        <f t="shared" si="177"/>
        <v>0.26771532190525382</v>
      </c>
      <c r="O962" s="13">
        <f t="shared" si="178"/>
        <v>0.26771532190525382</v>
      </c>
      <c r="Q962">
        <v>20.038337014102069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1.085090906721311</v>
      </c>
      <c r="G963" s="13">
        <f t="shared" si="172"/>
        <v>0</v>
      </c>
      <c r="H963" s="13">
        <f t="shared" si="173"/>
        <v>1.085090906721311</v>
      </c>
      <c r="I963" s="16">
        <f t="shared" si="180"/>
        <v>1.6083934453454618</v>
      </c>
      <c r="J963" s="13">
        <f t="shared" si="174"/>
        <v>1.6082105186861855</v>
      </c>
      <c r="K963" s="13">
        <f t="shared" si="175"/>
        <v>1.829266592763279E-4</v>
      </c>
      <c r="L963" s="13">
        <f t="shared" si="176"/>
        <v>0</v>
      </c>
      <c r="M963" s="13">
        <f t="shared" si="181"/>
        <v>0.16408358439354265</v>
      </c>
      <c r="N963" s="13">
        <f t="shared" si="177"/>
        <v>0.10173182232399644</v>
      </c>
      <c r="O963" s="13">
        <f t="shared" si="178"/>
        <v>0.10173182232399644</v>
      </c>
      <c r="Q963">
        <v>23.378566489989609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0.21588236350147341</v>
      </c>
      <c r="G964" s="13">
        <f t="shared" si="172"/>
        <v>0</v>
      </c>
      <c r="H964" s="13">
        <f t="shared" si="173"/>
        <v>0.21588236350147341</v>
      </c>
      <c r="I964" s="16">
        <f t="shared" si="180"/>
        <v>0.21606529016074974</v>
      </c>
      <c r="J964" s="13">
        <f t="shared" si="174"/>
        <v>0.21606495670881043</v>
      </c>
      <c r="K964" s="13">
        <f t="shared" si="175"/>
        <v>3.3345193931055839E-7</v>
      </c>
      <c r="L964" s="13">
        <f t="shared" si="176"/>
        <v>0</v>
      </c>
      <c r="M964" s="13">
        <f t="shared" si="181"/>
        <v>6.2351762069546207E-2</v>
      </c>
      <c r="N964" s="13">
        <f t="shared" si="177"/>
        <v>3.8658092483118647E-2</v>
      </c>
      <c r="O964" s="13">
        <f t="shared" si="178"/>
        <v>3.8658092483118647E-2</v>
      </c>
      <c r="Q964">
        <v>25.42091045583139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1.2875552084752899</v>
      </c>
      <c r="G965" s="13">
        <f t="shared" si="172"/>
        <v>0</v>
      </c>
      <c r="H965" s="13">
        <f t="shared" si="173"/>
        <v>1.2875552084752899</v>
      </c>
      <c r="I965" s="16">
        <f t="shared" si="180"/>
        <v>1.2875555419272293</v>
      </c>
      <c r="J965" s="13">
        <f t="shared" si="174"/>
        <v>1.2874524809738819</v>
      </c>
      <c r="K965" s="13">
        <f t="shared" si="175"/>
        <v>1.0306095334744469E-4</v>
      </c>
      <c r="L965" s="13">
        <f t="shared" si="176"/>
        <v>0</v>
      </c>
      <c r="M965" s="13">
        <f t="shared" si="181"/>
        <v>2.369366958642756E-2</v>
      </c>
      <c r="N965" s="13">
        <f t="shared" si="177"/>
        <v>1.4690075143585087E-2</v>
      </c>
      <c r="O965" s="13">
        <f t="shared" si="178"/>
        <v>1.4690075143585087E-2</v>
      </c>
      <c r="Q965">
        <v>22.712758000000012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22.02272911264027</v>
      </c>
      <c r="G966" s="13">
        <f t="shared" ref="G966:G1029" si="183">IF((F966-$J$2)&gt;0,$I$2*(F966-$J$2),0)</f>
        <v>0</v>
      </c>
      <c r="H966" s="13">
        <f t="shared" ref="H966:H1029" si="184">F966-G966</f>
        <v>22.02272911264027</v>
      </c>
      <c r="I966" s="16">
        <f t="shared" si="180"/>
        <v>22.022832173593617</v>
      </c>
      <c r="J966" s="13">
        <f t="shared" ref="J966:J1029" si="185">I966/SQRT(1+(I966/($K$2*(300+(25*Q966)+0.05*(Q966)^3)))^2)</f>
        <v>21.609438426995471</v>
      </c>
      <c r="K966" s="13">
        <f t="shared" ref="K966:K1029" si="186">I966-J966</f>
        <v>0.41339374659814609</v>
      </c>
      <c r="L966" s="13">
        <f t="shared" ref="L966:L1029" si="187">IF(K966&gt;$N$2,(K966-$N$2)/$L$2,0)</f>
        <v>0</v>
      </c>
      <c r="M966" s="13">
        <f t="shared" si="181"/>
        <v>9.0035944428424729E-3</v>
      </c>
      <c r="N966" s="13">
        <f t="shared" ref="N966:N1029" si="188">$M$2*M966</f>
        <v>5.5822285545623334E-3</v>
      </c>
      <c r="O966" s="13">
        <f t="shared" ref="O966:O1029" si="189">N966+G966</f>
        <v>5.5822285545623334E-3</v>
      </c>
      <c r="Q966">
        <v>24.085794720165769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35.569503173734887</v>
      </c>
      <c r="G967" s="13">
        <f t="shared" si="183"/>
        <v>0.92202815121499493</v>
      </c>
      <c r="H967" s="13">
        <f t="shared" si="184"/>
        <v>34.647475022519892</v>
      </c>
      <c r="I967" s="16">
        <f t="shared" ref="I967:I1030" si="191">H967+K966-L966</f>
        <v>35.060868769118038</v>
      </c>
      <c r="J967" s="13">
        <f t="shared" si="185"/>
        <v>32.52998323854225</v>
      </c>
      <c r="K967" s="13">
        <f t="shared" si="186"/>
        <v>2.5308855305757874</v>
      </c>
      <c r="L967" s="13">
        <f t="shared" si="187"/>
        <v>0</v>
      </c>
      <c r="M967" s="13">
        <f t="shared" ref="M967:M1030" si="192">L967+M966-N966</f>
        <v>3.4213658882801395E-3</v>
      </c>
      <c r="N967" s="13">
        <f t="shared" si="188"/>
        <v>2.1212468507336864E-3</v>
      </c>
      <c r="O967" s="13">
        <f t="shared" si="189"/>
        <v>0.9241493980657286</v>
      </c>
      <c r="Q967">
        <v>20.52821232928488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78.38185605014273</v>
      </c>
      <c r="G968" s="13">
        <f t="shared" si="183"/>
        <v>5.7085692779305237</v>
      </c>
      <c r="H968" s="13">
        <f t="shared" si="184"/>
        <v>72.673286772212208</v>
      </c>
      <c r="I968" s="16">
        <f t="shared" si="191"/>
        <v>75.204172302787995</v>
      </c>
      <c r="J968" s="13">
        <f t="shared" si="185"/>
        <v>47.73422742393187</v>
      </c>
      <c r="K968" s="13">
        <f t="shared" si="186"/>
        <v>27.469944878856126</v>
      </c>
      <c r="L968" s="13">
        <f t="shared" si="187"/>
        <v>16.44814634715825</v>
      </c>
      <c r="M968" s="13">
        <f t="shared" si="192"/>
        <v>16.449446466195795</v>
      </c>
      <c r="N968" s="13">
        <f t="shared" si="188"/>
        <v>10.198656809041394</v>
      </c>
      <c r="O968" s="13">
        <f t="shared" si="189"/>
        <v>15.907226086971917</v>
      </c>
      <c r="Q968">
        <v>15.643041779612631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10.16568835528693</v>
      </c>
      <c r="G969" s="13">
        <f t="shared" si="183"/>
        <v>0</v>
      </c>
      <c r="H969" s="13">
        <f t="shared" si="184"/>
        <v>10.16568835528693</v>
      </c>
      <c r="I969" s="16">
        <f t="shared" si="191"/>
        <v>21.187486886984807</v>
      </c>
      <c r="J969" s="13">
        <f t="shared" si="185"/>
        <v>19.691591892930369</v>
      </c>
      <c r="K969" s="13">
        <f t="shared" si="186"/>
        <v>1.4958949940544386</v>
      </c>
      <c r="L969" s="13">
        <f t="shared" si="187"/>
        <v>0</v>
      </c>
      <c r="M969" s="13">
        <f t="shared" si="192"/>
        <v>6.2507896571544013</v>
      </c>
      <c r="N969" s="13">
        <f t="shared" si="188"/>
        <v>3.8754895874357289</v>
      </c>
      <c r="O969" s="13">
        <f t="shared" si="189"/>
        <v>3.8754895874357289</v>
      </c>
      <c r="Q969">
        <v>13.53182194358104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16.4836470587395</v>
      </c>
      <c r="G970" s="13">
        <f t="shared" si="183"/>
        <v>0</v>
      </c>
      <c r="H970" s="13">
        <f t="shared" si="184"/>
        <v>16.4836470587395</v>
      </c>
      <c r="I970" s="16">
        <f t="shared" si="191"/>
        <v>17.979542052793938</v>
      </c>
      <c r="J970" s="13">
        <f t="shared" si="185"/>
        <v>16.975763074515118</v>
      </c>
      <c r="K970" s="13">
        <f t="shared" si="186"/>
        <v>1.0037789782788202</v>
      </c>
      <c r="L970" s="13">
        <f t="shared" si="187"/>
        <v>0</v>
      </c>
      <c r="M970" s="13">
        <f t="shared" si="192"/>
        <v>2.3753000697186724</v>
      </c>
      <c r="N970" s="13">
        <f t="shared" si="188"/>
        <v>1.4726860432255768</v>
      </c>
      <c r="O970" s="13">
        <f t="shared" si="189"/>
        <v>1.4726860432255768</v>
      </c>
      <c r="Q970">
        <v>13.02471759354839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117.9044530907714</v>
      </c>
      <c r="G971" s="13">
        <f t="shared" si="183"/>
        <v>10.127306475479461</v>
      </c>
      <c r="H971" s="13">
        <f t="shared" si="184"/>
        <v>107.77714661529194</v>
      </c>
      <c r="I971" s="16">
        <f t="shared" si="191"/>
        <v>108.78092559357076</v>
      </c>
      <c r="J971" s="13">
        <f t="shared" si="185"/>
        <v>49.142685402550647</v>
      </c>
      <c r="K971" s="13">
        <f t="shared" si="186"/>
        <v>59.63824019102011</v>
      </c>
      <c r="L971" s="13">
        <f t="shared" si="187"/>
        <v>48.852968149027014</v>
      </c>
      <c r="M971" s="13">
        <f t="shared" si="192"/>
        <v>49.755582175520104</v>
      </c>
      <c r="N971" s="13">
        <f t="shared" si="188"/>
        <v>30.848460948822463</v>
      </c>
      <c r="O971" s="13">
        <f t="shared" si="189"/>
        <v>40.975767424301921</v>
      </c>
      <c r="Q971">
        <v>13.994754239079979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155.55008388986971</v>
      </c>
      <c r="G972" s="13">
        <f t="shared" si="183"/>
        <v>14.33619358292759</v>
      </c>
      <c r="H972" s="13">
        <f t="shared" si="184"/>
        <v>141.21389030694212</v>
      </c>
      <c r="I972" s="16">
        <f t="shared" si="191"/>
        <v>151.99916234893522</v>
      </c>
      <c r="J972" s="13">
        <f t="shared" si="185"/>
        <v>52.222326463966638</v>
      </c>
      <c r="K972" s="13">
        <f t="shared" si="186"/>
        <v>99.776835884968577</v>
      </c>
      <c r="L972" s="13">
        <f t="shared" si="187"/>
        <v>89.286694220542572</v>
      </c>
      <c r="M972" s="13">
        <f t="shared" si="192"/>
        <v>108.19381544724021</v>
      </c>
      <c r="N972" s="13">
        <f t="shared" si="188"/>
        <v>67.080165577288938</v>
      </c>
      <c r="O972" s="13">
        <f t="shared" si="189"/>
        <v>81.41635916021653</v>
      </c>
      <c r="Q972">
        <v>14.131500125090289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64.509963162063769</v>
      </c>
      <c r="G973" s="13">
        <f t="shared" si="183"/>
        <v>4.1576527467633699</v>
      </c>
      <c r="H973" s="13">
        <f t="shared" si="184"/>
        <v>60.352310415300401</v>
      </c>
      <c r="I973" s="16">
        <f t="shared" si="191"/>
        <v>70.842452079726414</v>
      </c>
      <c r="J973" s="13">
        <f t="shared" si="185"/>
        <v>46.080076603415719</v>
      </c>
      <c r="K973" s="13">
        <f t="shared" si="186"/>
        <v>24.762375476310694</v>
      </c>
      <c r="L973" s="13">
        <f t="shared" si="187"/>
        <v>13.720668774776602</v>
      </c>
      <c r="M973" s="13">
        <f t="shared" si="192"/>
        <v>54.834318644727873</v>
      </c>
      <c r="N973" s="13">
        <f t="shared" si="188"/>
        <v>33.99727755973128</v>
      </c>
      <c r="O973" s="13">
        <f t="shared" si="189"/>
        <v>38.154930306494649</v>
      </c>
      <c r="Q973">
        <v>15.384740372779531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11.52664684961235</v>
      </c>
      <c r="G974" s="13">
        <f t="shared" si="183"/>
        <v>0</v>
      </c>
      <c r="H974" s="13">
        <f t="shared" si="184"/>
        <v>11.52664684961235</v>
      </c>
      <c r="I974" s="16">
        <f t="shared" si="191"/>
        <v>22.568353551146441</v>
      </c>
      <c r="J974" s="13">
        <f t="shared" si="185"/>
        <v>21.632788245875055</v>
      </c>
      <c r="K974" s="13">
        <f t="shared" si="186"/>
        <v>0.93556530527138548</v>
      </c>
      <c r="L974" s="13">
        <f t="shared" si="187"/>
        <v>0</v>
      </c>
      <c r="M974" s="13">
        <f t="shared" si="192"/>
        <v>20.837041084996592</v>
      </c>
      <c r="N974" s="13">
        <f t="shared" si="188"/>
        <v>12.918965472697886</v>
      </c>
      <c r="O974" s="13">
        <f t="shared" si="189"/>
        <v>12.918965472697886</v>
      </c>
      <c r="Q974">
        <v>18.5718099252522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27.321428569999998</v>
      </c>
      <c r="G975" s="13">
        <f t="shared" si="183"/>
        <v>0</v>
      </c>
      <c r="H975" s="13">
        <f t="shared" si="184"/>
        <v>27.321428569999998</v>
      </c>
      <c r="I975" s="16">
        <f t="shared" si="191"/>
        <v>28.256993875271384</v>
      </c>
      <c r="J975" s="13">
        <f t="shared" si="185"/>
        <v>26.997825097363666</v>
      </c>
      <c r="K975" s="13">
        <f t="shared" si="186"/>
        <v>1.2591687779077176</v>
      </c>
      <c r="L975" s="13">
        <f t="shared" si="187"/>
        <v>0</v>
      </c>
      <c r="M975" s="13">
        <f t="shared" si="192"/>
        <v>7.9180756122987059</v>
      </c>
      <c r="N975" s="13">
        <f t="shared" si="188"/>
        <v>4.9092068796251978</v>
      </c>
      <c r="O975" s="13">
        <f t="shared" si="189"/>
        <v>4.9092068796251978</v>
      </c>
      <c r="Q975">
        <v>21.201671240380279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1.6270035897049031</v>
      </c>
      <c r="G976" s="13">
        <f t="shared" si="183"/>
        <v>0</v>
      </c>
      <c r="H976" s="13">
        <f t="shared" si="184"/>
        <v>1.6270035897049031</v>
      </c>
      <c r="I976" s="16">
        <f t="shared" si="191"/>
        <v>2.8861723676126205</v>
      </c>
      <c r="J976" s="13">
        <f t="shared" si="185"/>
        <v>2.8853512903407412</v>
      </c>
      <c r="K976" s="13">
        <f t="shared" si="186"/>
        <v>8.2107727187930024E-4</v>
      </c>
      <c r="L976" s="13">
        <f t="shared" si="187"/>
        <v>0</v>
      </c>
      <c r="M976" s="13">
        <f t="shared" si="192"/>
        <v>3.0088687326735082</v>
      </c>
      <c r="N976" s="13">
        <f t="shared" si="188"/>
        <v>1.8654986142575751</v>
      </c>
      <c r="O976" s="13">
        <f t="shared" si="189"/>
        <v>1.8654986142575751</v>
      </c>
      <c r="Q976">
        <v>25.183496869882131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4.2642651698649754</v>
      </c>
      <c r="G977" s="13">
        <f t="shared" si="183"/>
        <v>0</v>
      </c>
      <c r="H977" s="13">
        <f t="shared" si="184"/>
        <v>4.2642651698649754</v>
      </c>
      <c r="I977" s="16">
        <f t="shared" si="191"/>
        <v>4.2650862471368551</v>
      </c>
      <c r="J977" s="13">
        <f t="shared" si="185"/>
        <v>4.2620496586372001</v>
      </c>
      <c r="K977" s="13">
        <f t="shared" si="186"/>
        <v>3.0365884996550463E-3</v>
      </c>
      <c r="L977" s="13">
        <f t="shared" si="187"/>
        <v>0</v>
      </c>
      <c r="M977" s="13">
        <f t="shared" si="192"/>
        <v>1.1433701184159331</v>
      </c>
      <c r="N977" s="13">
        <f t="shared" si="188"/>
        <v>0.70888947341787845</v>
      </c>
      <c r="O977" s="13">
        <f t="shared" si="189"/>
        <v>0.70888947341787845</v>
      </c>
      <c r="Q977">
        <v>24.201688000000011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11.628412189144919</v>
      </c>
      <c r="G978" s="13">
        <f t="shared" si="183"/>
        <v>0</v>
      </c>
      <c r="H978" s="13">
        <f t="shared" si="184"/>
        <v>11.628412189144919</v>
      </c>
      <c r="I978" s="16">
        <f t="shared" si="191"/>
        <v>11.631448777644575</v>
      </c>
      <c r="J978" s="13">
        <f t="shared" si="185"/>
        <v>11.554969331188234</v>
      </c>
      <c r="K978" s="13">
        <f t="shared" si="186"/>
        <v>7.6479446456341194E-2</v>
      </c>
      <c r="L978" s="13">
        <f t="shared" si="187"/>
        <v>0</v>
      </c>
      <c r="M978" s="13">
        <f t="shared" si="192"/>
        <v>0.43448064499805461</v>
      </c>
      <c r="N978" s="13">
        <f t="shared" si="188"/>
        <v>0.26937799989879385</v>
      </c>
      <c r="O978" s="13">
        <f t="shared" si="189"/>
        <v>0.26937799989879385</v>
      </c>
      <c r="Q978">
        <v>22.59680676824086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6.3617416991285474</v>
      </c>
      <c r="G979" s="13">
        <f t="shared" si="183"/>
        <v>0</v>
      </c>
      <c r="H979" s="13">
        <f t="shared" si="184"/>
        <v>6.3617416991285474</v>
      </c>
      <c r="I979" s="16">
        <f t="shared" si="191"/>
        <v>6.4382211455848886</v>
      </c>
      <c r="J979" s="13">
        <f t="shared" si="185"/>
        <v>6.4214664867898241</v>
      </c>
      <c r="K979" s="13">
        <f t="shared" si="186"/>
        <v>1.6754658795064437E-2</v>
      </c>
      <c r="L979" s="13">
        <f t="shared" si="187"/>
        <v>0</v>
      </c>
      <c r="M979" s="13">
        <f t="shared" si="192"/>
        <v>0.16510264509926076</v>
      </c>
      <c r="N979" s="13">
        <f t="shared" si="188"/>
        <v>0.10236363996154167</v>
      </c>
      <c r="O979" s="13">
        <f t="shared" si="189"/>
        <v>0.10236363996154167</v>
      </c>
      <c r="Q979">
        <v>20.827127395983439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5.9484051225498034</v>
      </c>
      <c r="G980" s="13">
        <f t="shared" si="183"/>
        <v>0</v>
      </c>
      <c r="H980" s="13">
        <f t="shared" si="184"/>
        <v>5.9484051225498034</v>
      </c>
      <c r="I980" s="16">
        <f t="shared" si="191"/>
        <v>5.9651597813448678</v>
      </c>
      <c r="J980" s="13">
        <f t="shared" si="185"/>
        <v>5.9434303280131111</v>
      </c>
      <c r="K980" s="13">
        <f t="shared" si="186"/>
        <v>2.1729453331756687E-2</v>
      </c>
      <c r="L980" s="13">
        <f t="shared" si="187"/>
        <v>0</v>
      </c>
      <c r="M980" s="13">
        <f t="shared" si="192"/>
        <v>6.2739005137719087E-2</v>
      </c>
      <c r="N980" s="13">
        <f t="shared" si="188"/>
        <v>3.8898183185385835E-2</v>
      </c>
      <c r="O980" s="13">
        <f t="shared" si="189"/>
        <v>3.8898183185385835E-2</v>
      </c>
      <c r="Q980">
        <v>17.360869726263601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15.892238089406931</v>
      </c>
      <c r="G981" s="13">
        <f t="shared" si="183"/>
        <v>0</v>
      </c>
      <c r="H981" s="13">
        <f t="shared" si="184"/>
        <v>15.892238089406931</v>
      </c>
      <c r="I981" s="16">
        <f t="shared" si="191"/>
        <v>15.913967542738687</v>
      </c>
      <c r="J981" s="13">
        <f t="shared" si="185"/>
        <v>15.2957832473752</v>
      </c>
      <c r="K981" s="13">
        <f t="shared" si="186"/>
        <v>0.61818429536348773</v>
      </c>
      <c r="L981" s="13">
        <f t="shared" si="187"/>
        <v>0</v>
      </c>
      <c r="M981" s="13">
        <f t="shared" si="192"/>
        <v>2.3840821952333252E-2</v>
      </c>
      <c r="N981" s="13">
        <f t="shared" si="188"/>
        <v>1.4781309610446616E-2</v>
      </c>
      <c r="O981" s="13">
        <f t="shared" si="189"/>
        <v>1.4781309610446616E-2</v>
      </c>
      <c r="Q981">
        <v>14.082037030717281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164.8347246733006</v>
      </c>
      <c r="G982" s="13">
        <f t="shared" si="183"/>
        <v>15.37424246300122</v>
      </c>
      <c r="H982" s="13">
        <f t="shared" si="184"/>
        <v>149.46048221029938</v>
      </c>
      <c r="I982" s="16">
        <f t="shared" si="191"/>
        <v>150.07866650566285</v>
      </c>
      <c r="J982" s="13">
        <f t="shared" si="185"/>
        <v>50.953915805525838</v>
      </c>
      <c r="K982" s="13">
        <f t="shared" si="186"/>
        <v>99.124750700137014</v>
      </c>
      <c r="L982" s="13">
        <f t="shared" si="187"/>
        <v>88.629814394954948</v>
      </c>
      <c r="M982" s="13">
        <f t="shared" si="192"/>
        <v>88.638873907296841</v>
      </c>
      <c r="N982" s="13">
        <f t="shared" si="188"/>
        <v>54.95610182252404</v>
      </c>
      <c r="O982" s="13">
        <f t="shared" si="189"/>
        <v>70.330344285525257</v>
      </c>
      <c r="Q982">
        <v>13.75282155936501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37.457697606619433</v>
      </c>
      <c r="G983" s="13">
        <f t="shared" si="183"/>
        <v>1.133133584600732</v>
      </c>
      <c r="H983" s="13">
        <f t="shared" si="184"/>
        <v>36.324564022018698</v>
      </c>
      <c r="I983" s="16">
        <f t="shared" si="191"/>
        <v>46.819500327200771</v>
      </c>
      <c r="J983" s="13">
        <f t="shared" si="185"/>
        <v>33.12470688467279</v>
      </c>
      <c r="K983" s="13">
        <f t="shared" si="186"/>
        <v>13.694793442527981</v>
      </c>
      <c r="L983" s="13">
        <f t="shared" si="187"/>
        <v>2.571709213755744</v>
      </c>
      <c r="M983" s="13">
        <f t="shared" si="192"/>
        <v>36.254481298528539</v>
      </c>
      <c r="N983" s="13">
        <f t="shared" si="188"/>
        <v>22.477778405087694</v>
      </c>
      <c r="O983" s="13">
        <f t="shared" si="189"/>
        <v>23.610911989688425</v>
      </c>
      <c r="Q983">
        <v>11.63417259354839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22.479834532878641</v>
      </c>
      <c r="G984" s="13">
        <f t="shared" si="183"/>
        <v>0</v>
      </c>
      <c r="H984" s="13">
        <f t="shared" si="184"/>
        <v>22.479834532878641</v>
      </c>
      <c r="I984" s="16">
        <f t="shared" si="191"/>
        <v>33.602918761650876</v>
      </c>
      <c r="J984" s="13">
        <f t="shared" si="185"/>
        <v>28.747259836110963</v>
      </c>
      <c r="K984" s="13">
        <f t="shared" si="186"/>
        <v>4.8556589255399132</v>
      </c>
      <c r="L984" s="13">
        <f t="shared" si="187"/>
        <v>0</v>
      </c>
      <c r="M984" s="13">
        <f t="shared" si="192"/>
        <v>13.776702893440845</v>
      </c>
      <c r="N984" s="13">
        <f t="shared" si="188"/>
        <v>8.5415557939333233</v>
      </c>
      <c r="O984" s="13">
        <f t="shared" si="189"/>
        <v>8.5415557939333233</v>
      </c>
      <c r="Q984">
        <v>14.10815519878858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11.0943207347254</v>
      </c>
      <c r="G985" s="13">
        <f t="shared" si="183"/>
        <v>0</v>
      </c>
      <c r="H985" s="13">
        <f t="shared" si="184"/>
        <v>11.0943207347254</v>
      </c>
      <c r="I985" s="16">
        <f t="shared" si="191"/>
        <v>15.949979660265313</v>
      </c>
      <c r="J985" s="13">
        <f t="shared" si="185"/>
        <v>15.497220382286027</v>
      </c>
      <c r="K985" s="13">
        <f t="shared" si="186"/>
        <v>0.45275927797928617</v>
      </c>
      <c r="L985" s="13">
        <f t="shared" si="187"/>
        <v>0</v>
      </c>
      <c r="M985" s="13">
        <f t="shared" si="192"/>
        <v>5.2351470995075218</v>
      </c>
      <c r="N985" s="13">
        <f t="shared" si="188"/>
        <v>3.2457912016946633</v>
      </c>
      <c r="O985" s="13">
        <f t="shared" si="189"/>
        <v>3.2457912016946633</v>
      </c>
      <c r="Q985">
        <v>16.480413141300431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1.247433608066062</v>
      </c>
      <c r="G986" s="13">
        <f t="shared" si="183"/>
        <v>0</v>
      </c>
      <c r="H986" s="13">
        <f t="shared" si="184"/>
        <v>1.247433608066062</v>
      </c>
      <c r="I986" s="16">
        <f t="shared" si="191"/>
        <v>1.7001928860453481</v>
      </c>
      <c r="J986" s="13">
        <f t="shared" si="185"/>
        <v>1.6998832794507102</v>
      </c>
      <c r="K986" s="13">
        <f t="shared" si="186"/>
        <v>3.096065946379678E-4</v>
      </c>
      <c r="L986" s="13">
        <f t="shared" si="187"/>
        <v>0</v>
      </c>
      <c r="M986" s="13">
        <f t="shared" si="192"/>
        <v>1.9893558978128585</v>
      </c>
      <c r="N986" s="13">
        <f t="shared" si="188"/>
        <v>1.2334006566439724</v>
      </c>
      <c r="O986" s="13">
        <f t="shared" si="189"/>
        <v>1.2334006566439724</v>
      </c>
      <c r="Q986">
        <v>20.828778781089291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2.8642895944122748</v>
      </c>
      <c r="G987" s="13">
        <f t="shared" si="183"/>
        <v>0</v>
      </c>
      <c r="H987" s="13">
        <f t="shared" si="184"/>
        <v>2.8642895944122748</v>
      </c>
      <c r="I987" s="16">
        <f t="shared" si="191"/>
        <v>2.8645992010069126</v>
      </c>
      <c r="J987" s="13">
        <f t="shared" si="185"/>
        <v>2.8636931633677949</v>
      </c>
      <c r="K987" s="13">
        <f t="shared" si="186"/>
        <v>9.0603763911767388E-4</v>
      </c>
      <c r="L987" s="13">
        <f t="shared" si="187"/>
        <v>0</v>
      </c>
      <c r="M987" s="13">
        <f t="shared" si="192"/>
        <v>0.75595524116888613</v>
      </c>
      <c r="N987" s="13">
        <f t="shared" si="188"/>
        <v>0.46869224952470939</v>
      </c>
      <c r="O987" s="13">
        <f t="shared" si="189"/>
        <v>0.46869224952470939</v>
      </c>
      <c r="Q987">
        <v>24.315413305190528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3.7687251079116087E-2</v>
      </c>
      <c r="G988" s="13">
        <f t="shared" si="183"/>
        <v>0</v>
      </c>
      <c r="H988" s="13">
        <f t="shared" si="184"/>
        <v>3.7687251079116087E-2</v>
      </c>
      <c r="I988" s="16">
        <f t="shared" si="191"/>
        <v>3.8593288718233761E-2</v>
      </c>
      <c r="J988" s="13">
        <f t="shared" si="185"/>
        <v>3.8593285767071051E-2</v>
      </c>
      <c r="K988" s="13">
        <f t="shared" si="186"/>
        <v>2.9511627100409221E-9</v>
      </c>
      <c r="L988" s="13">
        <f t="shared" si="187"/>
        <v>0</v>
      </c>
      <c r="M988" s="13">
        <f t="shared" si="192"/>
        <v>0.28726299164417674</v>
      </c>
      <c r="N988" s="13">
        <f t="shared" si="188"/>
        <v>0.17810305481938957</v>
      </c>
      <c r="O988" s="13">
        <f t="shared" si="189"/>
        <v>0.17810305481938957</v>
      </c>
      <c r="Q988">
        <v>22.278129000000011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0.83916887098945181</v>
      </c>
      <c r="G989" s="13">
        <f t="shared" si="183"/>
        <v>0</v>
      </c>
      <c r="H989" s="13">
        <f t="shared" si="184"/>
        <v>0.83916887098945181</v>
      </c>
      <c r="I989" s="16">
        <f t="shared" si="191"/>
        <v>0.83916887394061457</v>
      </c>
      <c r="J989" s="13">
        <f t="shared" si="185"/>
        <v>0.83914523332968571</v>
      </c>
      <c r="K989" s="13">
        <f t="shared" si="186"/>
        <v>2.36406109288545E-5</v>
      </c>
      <c r="L989" s="13">
        <f t="shared" si="187"/>
        <v>0</v>
      </c>
      <c r="M989" s="13">
        <f t="shared" si="192"/>
        <v>0.10915993682478717</v>
      </c>
      <c r="N989" s="13">
        <f t="shared" si="188"/>
        <v>6.7679160831368046E-2</v>
      </c>
      <c r="O989" s="13">
        <f t="shared" si="189"/>
        <v>6.7679160831368046E-2</v>
      </c>
      <c r="Q989">
        <v>24.052555368316408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10.18158505631898</v>
      </c>
      <c r="G990" s="13">
        <f t="shared" si="183"/>
        <v>0</v>
      </c>
      <c r="H990" s="13">
        <f t="shared" si="184"/>
        <v>10.18158505631898</v>
      </c>
      <c r="I990" s="16">
        <f t="shared" si="191"/>
        <v>10.181608696929908</v>
      </c>
      <c r="J990" s="13">
        <f t="shared" si="185"/>
        <v>10.13859039163756</v>
      </c>
      <c r="K990" s="13">
        <f t="shared" si="186"/>
        <v>4.3018305292347847E-2</v>
      </c>
      <c r="L990" s="13">
        <f t="shared" si="187"/>
        <v>0</v>
      </c>
      <c r="M990" s="13">
        <f t="shared" si="192"/>
        <v>4.1480775993419122E-2</v>
      </c>
      <c r="N990" s="13">
        <f t="shared" si="188"/>
        <v>2.5718081115919857E-2</v>
      </c>
      <c r="O990" s="13">
        <f t="shared" si="189"/>
        <v>2.5718081115919857E-2</v>
      </c>
      <c r="Q990">
        <v>23.874422545647452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4.9605511367738453</v>
      </c>
      <c r="G991" s="13">
        <f t="shared" si="183"/>
        <v>0</v>
      </c>
      <c r="H991" s="13">
        <f t="shared" si="184"/>
        <v>4.9605511367738453</v>
      </c>
      <c r="I991" s="16">
        <f t="shared" si="191"/>
        <v>5.0035694420661931</v>
      </c>
      <c r="J991" s="13">
        <f t="shared" si="185"/>
        <v>4.9981443561945493</v>
      </c>
      <c r="K991" s="13">
        <f t="shared" si="186"/>
        <v>5.4250858716438088E-3</v>
      </c>
      <c r="L991" s="13">
        <f t="shared" si="187"/>
        <v>0</v>
      </c>
      <c r="M991" s="13">
        <f t="shared" si="192"/>
        <v>1.5762694877499265E-2</v>
      </c>
      <c r="N991" s="13">
        <f t="shared" si="188"/>
        <v>9.7728708240495434E-3</v>
      </c>
      <c r="O991" s="13">
        <f t="shared" si="189"/>
        <v>9.7728708240495434E-3</v>
      </c>
      <c r="Q991">
        <v>23.475319655331251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11.53535753387569</v>
      </c>
      <c r="G992" s="13">
        <f t="shared" si="183"/>
        <v>0</v>
      </c>
      <c r="H992" s="13">
        <f t="shared" si="184"/>
        <v>11.53535753387569</v>
      </c>
      <c r="I992" s="16">
        <f t="shared" si="191"/>
        <v>11.540782619747333</v>
      </c>
      <c r="J992" s="13">
        <f t="shared" si="185"/>
        <v>11.413994757186778</v>
      </c>
      <c r="K992" s="13">
        <f t="shared" si="186"/>
        <v>0.12678786256055474</v>
      </c>
      <c r="L992" s="13">
        <f t="shared" si="187"/>
        <v>0</v>
      </c>
      <c r="M992" s="13">
        <f t="shared" si="192"/>
        <v>5.9898240534497216E-3</v>
      </c>
      <c r="N992" s="13">
        <f t="shared" si="188"/>
        <v>3.7136909131388275E-3</v>
      </c>
      <c r="O992" s="13">
        <f t="shared" si="189"/>
        <v>3.7136909131388275E-3</v>
      </c>
      <c r="Q992">
        <v>18.810600700427159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48.675382894209143</v>
      </c>
      <c r="G993" s="13">
        <f t="shared" si="183"/>
        <v>2.3873022618188533</v>
      </c>
      <c r="H993" s="13">
        <f t="shared" si="184"/>
        <v>46.28808063239029</v>
      </c>
      <c r="I993" s="16">
        <f t="shared" si="191"/>
        <v>46.414868494950845</v>
      </c>
      <c r="J993" s="13">
        <f t="shared" si="185"/>
        <v>34.852975582934796</v>
      </c>
      <c r="K993" s="13">
        <f t="shared" si="186"/>
        <v>11.561892912016049</v>
      </c>
      <c r="L993" s="13">
        <f t="shared" si="187"/>
        <v>0.42312592882751904</v>
      </c>
      <c r="M993" s="13">
        <f t="shared" si="192"/>
        <v>0.42540206196782993</v>
      </c>
      <c r="N993" s="13">
        <f t="shared" si="188"/>
        <v>0.26374927842005458</v>
      </c>
      <c r="O993" s="13">
        <f t="shared" si="189"/>
        <v>2.6510515402389077</v>
      </c>
      <c r="Q993">
        <v>13.373294796709009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86.015592556551027</v>
      </c>
      <c r="G994" s="13">
        <f t="shared" si="183"/>
        <v>6.5620424295677546</v>
      </c>
      <c r="H994" s="13">
        <f t="shared" si="184"/>
        <v>79.453550126983274</v>
      </c>
      <c r="I994" s="16">
        <f t="shared" si="191"/>
        <v>90.592317110171805</v>
      </c>
      <c r="J994" s="13">
        <f t="shared" si="185"/>
        <v>38.008387281301019</v>
      </c>
      <c r="K994" s="13">
        <f t="shared" si="186"/>
        <v>52.583929828870787</v>
      </c>
      <c r="L994" s="13">
        <f t="shared" si="187"/>
        <v>41.746788974711684</v>
      </c>
      <c r="M994" s="13">
        <f t="shared" si="192"/>
        <v>41.908441758259457</v>
      </c>
      <c r="N994" s="13">
        <f t="shared" si="188"/>
        <v>25.983233890120864</v>
      </c>
      <c r="O994" s="13">
        <f t="shared" si="189"/>
        <v>32.545276319688618</v>
      </c>
      <c r="Q994">
        <v>9.9541695935483876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15.539056875747811</v>
      </c>
      <c r="G995" s="13">
        <f t="shared" si="183"/>
        <v>0</v>
      </c>
      <c r="H995" s="13">
        <f t="shared" si="184"/>
        <v>15.539056875747811</v>
      </c>
      <c r="I995" s="16">
        <f t="shared" si="191"/>
        <v>26.376197729906913</v>
      </c>
      <c r="J995" s="13">
        <f t="shared" si="185"/>
        <v>24.408393587342552</v>
      </c>
      <c r="K995" s="13">
        <f t="shared" si="186"/>
        <v>1.9678041425643613</v>
      </c>
      <c r="L995" s="13">
        <f t="shared" si="187"/>
        <v>0</v>
      </c>
      <c r="M995" s="13">
        <f t="shared" si="192"/>
        <v>15.925207868138592</v>
      </c>
      <c r="N995" s="13">
        <f t="shared" si="188"/>
        <v>9.8736288782459276</v>
      </c>
      <c r="O995" s="13">
        <f t="shared" si="189"/>
        <v>9.8736288782459276</v>
      </c>
      <c r="Q995">
        <v>16.237882372963441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10.25658455143547</v>
      </c>
      <c r="G996" s="13">
        <f t="shared" si="183"/>
        <v>0</v>
      </c>
      <c r="H996" s="13">
        <f t="shared" si="184"/>
        <v>10.25658455143547</v>
      </c>
      <c r="I996" s="16">
        <f t="shared" si="191"/>
        <v>12.224388693999831</v>
      </c>
      <c r="J996" s="13">
        <f t="shared" si="185"/>
        <v>12.05593125145769</v>
      </c>
      <c r="K996" s="13">
        <f t="shared" si="186"/>
        <v>0.16845744254214168</v>
      </c>
      <c r="L996" s="13">
        <f t="shared" si="187"/>
        <v>0</v>
      </c>
      <c r="M996" s="13">
        <f t="shared" si="192"/>
        <v>6.0515789898926649</v>
      </c>
      <c r="N996" s="13">
        <f t="shared" si="188"/>
        <v>3.7519789737334523</v>
      </c>
      <c r="O996" s="13">
        <f t="shared" si="189"/>
        <v>3.7519789737334523</v>
      </c>
      <c r="Q996">
        <v>17.992068271761621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32.660870784403407</v>
      </c>
      <c r="G997" s="13">
        <f t="shared" si="183"/>
        <v>0.59683489229219489</v>
      </c>
      <c r="H997" s="13">
        <f t="shared" si="184"/>
        <v>32.064035892111214</v>
      </c>
      <c r="I997" s="16">
        <f t="shared" si="191"/>
        <v>32.232493334653356</v>
      </c>
      <c r="J997" s="13">
        <f t="shared" si="185"/>
        <v>28.984311400145884</v>
      </c>
      <c r="K997" s="13">
        <f t="shared" si="186"/>
        <v>3.2481819345074712</v>
      </c>
      <c r="L997" s="13">
        <f t="shared" si="187"/>
        <v>0</v>
      </c>
      <c r="M997" s="13">
        <f t="shared" si="192"/>
        <v>2.2996000161592125</v>
      </c>
      <c r="N997" s="13">
        <f t="shared" si="188"/>
        <v>1.4257520100187118</v>
      </c>
      <c r="O997" s="13">
        <f t="shared" si="189"/>
        <v>2.0225869023109064</v>
      </c>
      <c r="Q997">
        <v>16.64135581173235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9.4838595214057548</v>
      </c>
      <c r="G998" s="13">
        <f t="shared" si="183"/>
        <v>0</v>
      </c>
      <c r="H998" s="13">
        <f t="shared" si="184"/>
        <v>9.4838595214057548</v>
      </c>
      <c r="I998" s="16">
        <f t="shared" si="191"/>
        <v>12.732041455913226</v>
      </c>
      <c r="J998" s="13">
        <f t="shared" si="185"/>
        <v>12.560952143550816</v>
      </c>
      <c r="K998" s="13">
        <f t="shared" si="186"/>
        <v>0.17108931236240998</v>
      </c>
      <c r="L998" s="13">
        <f t="shared" si="187"/>
        <v>0</v>
      </c>
      <c r="M998" s="13">
        <f t="shared" si="192"/>
        <v>0.87384800614050073</v>
      </c>
      <c r="N998" s="13">
        <f t="shared" si="188"/>
        <v>0.54178576380711041</v>
      </c>
      <c r="O998" s="13">
        <f t="shared" si="189"/>
        <v>0.54178576380711041</v>
      </c>
      <c r="Q998">
        <v>18.749162864446991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1.8100101815686269</v>
      </c>
      <c r="G999" s="13">
        <f t="shared" si="183"/>
        <v>0</v>
      </c>
      <c r="H999" s="13">
        <f t="shared" si="184"/>
        <v>1.8100101815686269</v>
      </c>
      <c r="I999" s="16">
        <f t="shared" si="191"/>
        <v>1.9810994939310369</v>
      </c>
      <c r="J999" s="13">
        <f t="shared" si="185"/>
        <v>1.9807443319796187</v>
      </c>
      <c r="K999" s="13">
        <f t="shared" si="186"/>
        <v>3.5516195141815921E-4</v>
      </c>
      <c r="L999" s="13">
        <f t="shared" si="187"/>
        <v>0</v>
      </c>
      <c r="M999" s="13">
        <f t="shared" si="192"/>
        <v>0.33206224233339032</v>
      </c>
      <c r="N999" s="13">
        <f t="shared" si="188"/>
        <v>0.20587859024670199</v>
      </c>
      <c r="O999" s="13">
        <f t="shared" si="189"/>
        <v>0.20587859024670199</v>
      </c>
      <c r="Q999">
        <v>23.105784166912191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2.1428571E-2</v>
      </c>
      <c r="G1000" s="13">
        <f t="shared" si="183"/>
        <v>0</v>
      </c>
      <c r="H1000" s="13">
        <f t="shared" si="184"/>
        <v>2.1428571E-2</v>
      </c>
      <c r="I1000" s="16">
        <f t="shared" si="191"/>
        <v>2.178373295141816E-2</v>
      </c>
      <c r="J1000" s="13">
        <f t="shared" si="185"/>
        <v>2.1783732584387126E-2</v>
      </c>
      <c r="K1000" s="13">
        <f t="shared" si="186"/>
        <v>3.670310340375682E-10</v>
      </c>
      <c r="L1000" s="13">
        <f t="shared" si="187"/>
        <v>0</v>
      </c>
      <c r="M1000" s="13">
        <f t="shared" si="192"/>
        <v>0.12618365208668833</v>
      </c>
      <c r="N1000" s="13">
        <f t="shared" si="188"/>
        <v>7.8233864293746763E-2</v>
      </c>
      <c r="O1000" s="13">
        <f t="shared" si="189"/>
        <v>7.8233864293746763E-2</v>
      </c>
      <c r="Q1000">
        <v>24.907105000000001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2.201655052545564</v>
      </c>
      <c r="G1001" s="13">
        <f t="shared" si="183"/>
        <v>0</v>
      </c>
      <c r="H1001" s="13">
        <f t="shared" si="184"/>
        <v>2.201655052545564</v>
      </c>
      <c r="I1001" s="16">
        <f t="shared" si="191"/>
        <v>2.2016550529125949</v>
      </c>
      <c r="J1001" s="13">
        <f t="shared" si="185"/>
        <v>2.2013937443740748</v>
      </c>
      <c r="K1001" s="13">
        <f t="shared" si="186"/>
        <v>2.6130853852013303E-4</v>
      </c>
      <c r="L1001" s="13">
        <f t="shared" si="187"/>
        <v>0</v>
      </c>
      <c r="M1001" s="13">
        <f t="shared" si="192"/>
        <v>4.7949787792941567E-2</v>
      </c>
      <c r="N1001" s="13">
        <f t="shared" si="188"/>
        <v>2.972886843162377E-2</v>
      </c>
      <c r="O1001" s="13">
        <f t="shared" si="189"/>
        <v>2.972886843162377E-2</v>
      </c>
      <c r="Q1001">
        <v>27.600125795618361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5.3210979129574714</v>
      </c>
      <c r="G1002" s="13">
        <f t="shared" si="183"/>
        <v>0</v>
      </c>
      <c r="H1002" s="13">
        <f t="shared" si="184"/>
        <v>5.3210979129574714</v>
      </c>
      <c r="I1002" s="16">
        <f t="shared" si="191"/>
        <v>5.3213592214959915</v>
      </c>
      <c r="J1002" s="13">
        <f t="shared" si="185"/>
        <v>5.3141834046511303</v>
      </c>
      <c r="K1002" s="13">
        <f t="shared" si="186"/>
        <v>7.1758168448612381E-3</v>
      </c>
      <c r="L1002" s="13">
        <f t="shared" si="187"/>
        <v>0</v>
      </c>
      <c r="M1002" s="13">
        <f t="shared" si="192"/>
        <v>1.8220919361317797E-2</v>
      </c>
      <c r="N1002" s="13">
        <f t="shared" si="188"/>
        <v>1.1296970004017035E-2</v>
      </c>
      <c r="O1002" s="13">
        <f t="shared" si="189"/>
        <v>1.1296970004017035E-2</v>
      </c>
      <c r="Q1002">
        <v>22.797212986096898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5.314363131329773</v>
      </c>
      <c r="G1003" s="13">
        <f t="shared" si="183"/>
        <v>0</v>
      </c>
      <c r="H1003" s="13">
        <f t="shared" si="184"/>
        <v>5.314363131329773</v>
      </c>
      <c r="I1003" s="16">
        <f t="shared" si="191"/>
        <v>5.3215389481746342</v>
      </c>
      <c r="J1003" s="13">
        <f t="shared" si="185"/>
        <v>5.3146299653048104</v>
      </c>
      <c r="K1003" s="13">
        <f t="shared" si="186"/>
        <v>6.9089828698238875E-3</v>
      </c>
      <c r="L1003" s="13">
        <f t="shared" si="187"/>
        <v>0</v>
      </c>
      <c r="M1003" s="13">
        <f t="shared" si="192"/>
        <v>6.9239493573007623E-3</v>
      </c>
      <c r="N1003" s="13">
        <f t="shared" si="188"/>
        <v>4.2928486015264729E-3</v>
      </c>
      <c r="O1003" s="13">
        <f t="shared" si="189"/>
        <v>4.2928486015264729E-3</v>
      </c>
      <c r="Q1003">
        <v>23.0677290868746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74.077473956774782</v>
      </c>
      <c r="G1004" s="13">
        <f t="shared" si="183"/>
        <v>5.2273272874591923</v>
      </c>
      <c r="H1004" s="13">
        <f t="shared" si="184"/>
        <v>68.850146669315592</v>
      </c>
      <c r="I1004" s="16">
        <f t="shared" si="191"/>
        <v>68.857055652185409</v>
      </c>
      <c r="J1004" s="13">
        <f t="shared" si="185"/>
        <v>49.680780426282766</v>
      </c>
      <c r="K1004" s="13">
        <f t="shared" si="186"/>
        <v>19.176275225902643</v>
      </c>
      <c r="L1004" s="13">
        <f t="shared" si="187"/>
        <v>8.0934951423149979</v>
      </c>
      <c r="M1004" s="13">
        <f t="shared" si="192"/>
        <v>8.0961262430707723</v>
      </c>
      <c r="N1004" s="13">
        <f t="shared" si="188"/>
        <v>5.0195982707038791</v>
      </c>
      <c r="O1004" s="13">
        <f t="shared" si="189"/>
        <v>10.24692555816307</v>
      </c>
      <c r="Q1004">
        <v>17.772708082196171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18.248669906996501</v>
      </c>
      <c r="G1005" s="13">
        <f t="shared" si="183"/>
        <v>0</v>
      </c>
      <c r="H1005" s="13">
        <f t="shared" si="184"/>
        <v>18.248669906996501</v>
      </c>
      <c r="I1005" s="16">
        <f t="shared" si="191"/>
        <v>29.33144999058414</v>
      </c>
      <c r="J1005" s="13">
        <f t="shared" si="185"/>
        <v>25.790439759403895</v>
      </c>
      <c r="K1005" s="13">
        <f t="shared" si="186"/>
        <v>3.5410102311802447</v>
      </c>
      <c r="L1005" s="13">
        <f t="shared" si="187"/>
        <v>0</v>
      </c>
      <c r="M1005" s="13">
        <f t="shared" si="192"/>
        <v>3.0765279723668932</v>
      </c>
      <c r="N1005" s="13">
        <f t="shared" si="188"/>
        <v>1.9074473428674739</v>
      </c>
      <c r="O1005" s="13">
        <f t="shared" si="189"/>
        <v>1.9074473428674739</v>
      </c>
      <c r="Q1005">
        <v>13.745956639824801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16.27574626977453</v>
      </c>
      <c r="G1006" s="13">
        <f t="shared" si="183"/>
        <v>0</v>
      </c>
      <c r="H1006" s="13">
        <f t="shared" si="184"/>
        <v>16.27574626977453</v>
      </c>
      <c r="I1006" s="16">
        <f t="shared" si="191"/>
        <v>19.816756500954774</v>
      </c>
      <c r="J1006" s="13">
        <f t="shared" si="185"/>
        <v>18.321832240327879</v>
      </c>
      <c r="K1006" s="13">
        <f t="shared" si="186"/>
        <v>1.4949242606268953</v>
      </c>
      <c r="L1006" s="13">
        <f t="shared" si="187"/>
        <v>0</v>
      </c>
      <c r="M1006" s="13">
        <f t="shared" si="192"/>
        <v>1.1690806294994194</v>
      </c>
      <c r="N1006" s="13">
        <f t="shared" si="188"/>
        <v>0.72482999028964001</v>
      </c>
      <c r="O1006" s="13">
        <f t="shared" si="189"/>
        <v>0.72482999028964001</v>
      </c>
      <c r="Q1006">
        <v>12.01133609354839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62.47206041011605</v>
      </c>
      <c r="G1007" s="13">
        <f t="shared" si="183"/>
        <v>3.9298095034217999</v>
      </c>
      <c r="H1007" s="13">
        <f t="shared" si="184"/>
        <v>58.54225090669425</v>
      </c>
      <c r="I1007" s="16">
        <f t="shared" si="191"/>
        <v>60.037175167321145</v>
      </c>
      <c r="J1007" s="13">
        <f t="shared" si="185"/>
        <v>40.466075832329821</v>
      </c>
      <c r="K1007" s="13">
        <f t="shared" si="186"/>
        <v>19.571099334991324</v>
      </c>
      <c r="L1007" s="13">
        <f t="shared" si="187"/>
        <v>8.4912223073370861</v>
      </c>
      <c r="M1007" s="13">
        <f t="shared" si="192"/>
        <v>8.9354729465468647</v>
      </c>
      <c r="N1007" s="13">
        <f t="shared" si="188"/>
        <v>5.5399932268590559</v>
      </c>
      <c r="O1007" s="13">
        <f t="shared" si="189"/>
        <v>9.4698027302808558</v>
      </c>
      <c r="Q1007">
        <v>13.914356729130009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85.604957151025985</v>
      </c>
      <c r="G1008" s="13">
        <f t="shared" si="183"/>
        <v>6.516132239527388</v>
      </c>
      <c r="H1008" s="13">
        <f t="shared" si="184"/>
        <v>79.088824911498591</v>
      </c>
      <c r="I1008" s="16">
        <f t="shared" si="191"/>
        <v>90.168701939152825</v>
      </c>
      <c r="J1008" s="13">
        <f t="shared" si="185"/>
        <v>52.938504195875829</v>
      </c>
      <c r="K1008" s="13">
        <f t="shared" si="186"/>
        <v>37.230197743276996</v>
      </c>
      <c r="L1008" s="13">
        <f t="shared" si="187"/>
        <v>26.280164231336929</v>
      </c>
      <c r="M1008" s="13">
        <f t="shared" si="192"/>
        <v>29.675643951024735</v>
      </c>
      <c r="N1008" s="13">
        <f t="shared" si="188"/>
        <v>18.398899249635335</v>
      </c>
      <c r="O1008" s="13">
        <f t="shared" si="189"/>
        <v>24.915031489162722</v>
      </c>
      <c r="Q1008">
        <v>16.4561495540473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27.962407158797799</v>
      </c>
      <c r="G1009" s="13">
        <f t="shared" si="183"/>
        <v>7.1533481242413655E-2</v>
      </c>
      <c r="H1009" s="13">
        <f t="shared" si="184"/>
        <v>27.890873677555383</v>
      </c>
      <c r="I1009" s="16">
        <f t="shared" si="191"/>
        <v>38.840907189495454</v>
      </c>
      <c r="J1009" s="13">
        <f t="shared" si="185"/>
        <v>34.515326276415472</v>
      </c>
      <c r="K1009" s="13">
        <f t="shared" si="186"/>
        <v>4.3255809130799818</v>
      </c>
      <c r="L1009" s="13">
        <f t="shared" si="187"/>
        <v>0</v>
      </c>
      <c r="M1009" s="13">
        <f t="shared" si="192"/>
        <v>11.276744701389401</v>
      </c>
      <c r="N1009" s="13">
        <f t="shared" si="188"/>
        <v>6.9915817148614288</v>
      </c>
      <c r="O1009" s="13">
        <f t="shared" si="189"/>
        <v>7.0631151961038423</v>
      </c>
      <c r="Q1009">
        <v>18.448193997058741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64.422704623987883</v>
      </c>
      <c r="G1010" s="13">
        <f t="shared" si="183"/>
        <v>4.1478969974738353</v>
      </c>
      <c r="H1010" s="13">
        <f t="shared" si="184"/>
        <v>60.274807626514047</v>
      </c>
      <c r="I1010" s="16">
        <f t="shared" si="191"/>
        <v>64.600388539594036</v>
      </c>
      <c r="J1010" s="13">
        <f t="shared" si="185"/>
        <v>50.710687155597107</v>
      </c>
      <c r="K1010" s="13">
        <f t="shared" si="186"/>
        <v>13.889701383996929</v>
      </c>
      <c r="L1010" s="13">
        <f t="shared" si="187"/>
        <v>2.7680502709917496</v>
      </c>
      <c r="M1010" s="13">
        <f t="shared" si="192"/>
        <v>7.0532132575197224</v>
      </c>
      <c r="N1010" s="13">
        <f t="shared" si="188"/>
        <v>4.372992219662228</v>
      </c>
      <c r="O1010" s="13">
        <f t="shared" si="189"/>
        <v>8.5208892171360624</v>
      </c>
      <c r="Q1010">
        <v>19.635059754263771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4.9397276484658432</v>
      </c>
      <c r="G1011" s="13">
        <f t="shared" si="183"/>
        <v>0</v>
      </c>
      <c r="H1011" s="13">
        <f t="shared" si="184"/>
        <v>4.9397276484658432</v>
      </c>
      <c r="I1011" s="16">
        <f t="shared" si="191"/>
        <v>16.061378761471023</v>
      </c>
      <c r="J1011" s="13">
        <f t="shared" si="185"/>
        <v>15.85150276624551</v>
      </c>
      <c r="K1011" s="13">
        <f t="shared" si="186"/>
        <v>0.20987599522551292</v>
      </c>
      <c r="L1011" s="13">
        <f t="shared" si="187"/>
        <v>0</v>
      </c>
      <c r="M1011" s="13">
        <f t="shared" si="192"/>
        <v>2.6802210378574944</v>
      </c>
      <c r="N1011" s="13">
        <f t="shared" si="188"/>
        <v>1.6617370434716465</v>
      </c>
      <c r="O1011" s="13">
        <f t="shared" si="189"/>
        <v>1.6617370434716465</v>
      </c>
      <c r="Q1011">
        <v>22.233503341053421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1.056972013644655</v>
      </c>
      <c r="G1012" s="13">
        <f t="shared" si="183"/>
        <v>0</v>
      </c>
      <c r="H1012" s="13">
        <f t="shared" si="184"/>
        <v>1.056972013644655</v>
      </c>
      <c r="I1012" s="16">
        <f t="shared" si="191"/>
        <v>1.2668480088701679</v>
      </c>
      <c r="J1012" s="13">
        <f t="shared" si="185"/>
        <v>1.2667882887634638</v>
      </c>
      <c r="K1012" s="13">
        <f t="shared" si="186"/>
        <v>5.9720106704075349E-5</v>
      </c>
      <c r="L1012" s="13">
        <f t="shared" si="187"/>
        <v>0</v>
      </c>
      <c r="M1012" s="13">
        <f t="shared" si="192"/>
        <v>1.0184839943858479</v>
      </c>
      <c r="N1012" s="13">
        <f t="shared" si="188"/>
        <v>0.63146007651922575</v>
      </c>
      <c r="O1012" s="13">
        <f t="shared" si="189"/>
        <v>0.63146007651922575</v>
      </c>
      <c r="Q1012">
        <v>26.274523898209878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0.114285714</v>
      </c>
      <c r="G1013" s="13">
        <f t="shared" si="183"/>
        <v>0</v>
      </c>
      <c r="H1013" s="13">
        <f t="shared" si="184"/>
        <v>0.114285714</v>
      </c>
      <c r="I1013" s="16">
        <f t="shared" si="191"/>
        <v>0.11434543410670407</v>
      </c>
      <c r="J1013" s="13">
        <f t="shared" si="185"/>
        <v>0.11434537613792024</v>
      </c>
      <c r="K1013" s="13">
        <f t="shared" si="186"/>
        <v>5.7968783828687975E-8</v>
      </c>
      <c r="L1013" s="13">
        <f t="shared" si="187"/>
        <v>0</v>
      </c>
      <c r="M1013" s="13">
        <f t="shared" si="192"/>
        <v>0.38702391786662216</v>
      </c>
      <c r="N1013" s="13">
        <f t="shared" si="188"/>
        <v>0.23995482907730573</v>
      </c>
      <c r="O1013" s="13">
        <f t="shared" si="189"/>
        <v>0.23995482907730573</v>
      </c>
      <c r="Q1013">
        <v>24.27625500000001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47.542946790926877</v>
      </c>
      <c r="G1014" s="13">
        <f t="shared" si="183"/>
        <v>2.2606927293461583</v>
      </c>
      <c r="H1014" s="13">
        <f t="shared" si="184"/>
        <v>45.282254061580716</v>
      </c>
      <c r="I1014" s="16">
        <f t="shared" si="191"/>
        <v>45.282254119549499</v>
      </c>
      <c r="J1014" s="13">
        <f t="shared" si="185"/>
        <v>41.378074105108929</v>
      </c>
      <c r="K1014" s="13">
        <f t="shared" si="186"/>
        <v>3.9041800144405698</v>
      </c>
      <c r="L1014" s="13">
        <f t="shared" si="187"/>
        <v>0</v>
      </c>
      <c r="M1014" s="13">
        <f t="shared" si="192"/>
        <v>0.14706908878931643</v>
      </c>
      <c r="N1014" s="13">
        <f t="shared" si="188"/>
        <v>9.1182835049376187E-2</v>
      </c>
      <c r="O1014" s="13">
        <f t="shared" si="189"/>
        <v>2.3518755643955345</v>
      </c>
      <c r="Q1014">
        <v>22.727876543078391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0.264285714</v>
      </c>
      <c r="G1015" s="13">
        <f t="shared" si="183"/>
        <v>0</v>
      </c>
      <c r="H1015" s="13">
        <f t="shared" si="184"/>
        <v>0.264285714</v>
      </c>
      <c r="I1015" s="16">
        <f t="shared" si="191"/>
        <v>4.1684657284405695</v>
      </c>
      <c r="J1015" s="13">
        <f t="shared" si="185"/>
        <v>4.1650194894684729</v>
      </c>
      <c r="K1015" s="13">
        <f t="shared" si="186"/>
        <v>3.4462389720966158E-3</v>
      </c>
      <c r="L1015" s="13">
        <f t="shared" si="187"/>
        <v>0</v>
      </c>
      <c r="M1015" s="13">
        <f t="shared" si="192"/>
        <v>5.5886253739940245E-2</v>
      </c>
      <c r="N1015" s="13">
        <f t="shared" si="188"/>
        <v>3.4649477318762952E-2</v>
      </c>
      <c r="O1015" s="13">
        <f t="shared" si="189"/>
        <v>3.4649477318762952E-2</v>
      </c>
      <c r="Q1015">
        <v>22.809105444736471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5.7389529464687588</v>
      </c>
      <c r="G1016" s="13">
        <f t="shared" si="183"/>
        <v>0</v>
      </c>
      <c r="H1016" s="13">
        <f t="shared" si="184"/>
        <v>5.7389529464687588</v>
      </c>
      <c r="I1016" s="16">
        <f t="shared" si="191"/>
        <v>5.7423991854408554</v>
      </c>
      <c r="J1016" s="13">
        <f t="shared" si="185"/>
        <v>5.7299649249237374</v>
      </c>
      <c r="K1016" s="13">
        <f t="shared" si="186"/>
        <v>1.2434260517117934E-2</v>
      </c>
      <c r="L1016" s="13">
        <f t="shared" si="187"/>
        <v>0</v>
      </c>
      <c r="M1016" s="13">
        <f t="shared" si="192"/>
        <v>2.1236776421177293E-2</v>
      </c>
      <c r="N1016" s="13">
        <f t="shared" si="188"/>
        <v>1.3166801381129922E-2</v>
      </c>
      <c r="O1016" s="13">
        <f t="shared" si="189"/>
        <v>1.3166801381129922E-2</v>
      </c>
      <c r="Q1016">
        <v>20.514639503134919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6.5526111463917696</v>
      </c>
      <c r="G1017" s="13">
        <f t="shared" si="183"/>
        <v>0</v>
      </c>
      <c r="H1017" s="13">
        <f t="shared" si="184"/>
        <v>6.5526111463917696</v>
      </c>
      <c r="I1017" s="16">
        <f t="shared" si="191"/>
        <v>6.5650454069088875</v>
      </c>
      <c r="J1017" s="13">
        <f t="shared" si="185"/>
        <v>6.5256294701142723</v>
      </c>
      <c r="K1017" s="13">
        <f t="shared" si="186"/>
        <v>3.9415936794615192E-2</v>
      </c>
      <c r="L1017" s="13">
        <f t="shared" si="187"/>
        <v>0</v>
      </c>
      <c r="M1017" s="13">
        <f t="shared" si="192"/>
        <v>8.0699750400473717E-3</v>
      </c>
      <c r="N1017" s="13">
        <f t="shared" si="188"/>
        <v>5.0033845248293705E-3</v>
      </c>
      <c r="O1017" s="13">
        <f t="shared" si="189"/>
        <v>5.0033845248293705E-3</v>
      </c>
      <c r="Q1017">
        <v>15.139859904445609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7.6165070341430292</v>
      </c>
      <c r="G1018" s="13">
        <f t="shared" si="183"/>
        <v>0</v>
      </c>
      <c r="H1018" s="13">
        <f t="shared" si="184"/>
        <v>7.6165070341430292</v>
      </c>
      <c r="I1018" s="16">
        <f t="shared" si="191"/>
        <v>7.6559229709376444</v>
      </c>
      <c r="J1018" s="13">
        <f t="shared" si="185"/>
        <v>7.5891128665293346</v>
      </c>
      <c r="K1018" s="13">
        <f t="shared" si="186"/>
        <v>6.6810104408309812E-2</v>
      </c>
      <c r="L1018" s="13">
        <f t="shared" si="187"/>
        <v>0</v>
      </c>
      <c r="M1018" s="13">
        <f t="shared" si="192"/>
        <v>3.0665905152180012E-3</v>
      </c>
      <c r="N1018" s="13">
        <f t="shared" si="188"/>
        <v>1.9012861194351606E-3</v>
      </c>
      <c r="O1018" s="13">
        <f t="shared" si="189"/>
        <v>1.9012861194351606E-3</v>
      </c>
      <c r="Q1018">
        <v>14.63216959354839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14.675648807608781</v>
      </c>
      <c r="G1019" s="13">
        <f t="shared" si="183"/>
        <v>0</v>
      </c>
      <c r="H1019" s="13">
        <f t="shared" si="184"/>
        <v>14.675648807608781</v>
      </c>
      <c r="I1019" s="16">
        <f t="shared" si="191"/>
        <v>14.74245891201709</v>
      </c>
      <c r="J1019" s="13">
        <f t="shared" si="185"/>
        <v>14.414334946825509</v>
      </c>
      <c r="K1019" s="13">
        <f t="shared" si="186"/>
        <v>0.32812396519158149</v>
      </c>
      <c r="L1019" s="13">
        <f t="shared" si="187"/>
        <v>0</v>
      </c>
      <c r="M1019" s="13">
        <f t="shared" si="192"/>
        <v>1.1653043957828406E-3</v>
      </c>
      <c r="N1019" s="13">
        <f t="shared" si="188"/>
        <v>7.2248872538536112E-4</v>
      </c>
      <c r="O1019" s="13">
        <f t="shared" si="189"/>
        <v>7.2248872538536112E-4</v>
      </c>
      <c r="Q1019">
        <v>17.15739584129831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35.666593916179281</v>
      </c>
      <c r="G1020" s="13">
        <f t="shared" si="183"/>
        <v>0.93288316852915731</v>
      </c>
      <c r="H1020" s="13">
        <f t="shared" si="184"/>
        <v>34.733710747650122</v>
      </c>
      <c r="I1020" s="16">
        <f t="shared" si="191"/>
        <v>35.061834712841701</v>
      </c>
      <c r="J1020" s="13">
        <f t="shared" si="185"/>
        <v>31.724940858337337</v>
      </c>
      <c r="K1020" s="13">
        <f t="shared" si="186"/>
        <v>3.336893854504364</v>
      </c>
      <c r="L1020" s="13">
        <f t="shared" si="187"/>
        <v>0</v>
      </c>
      <c r="M1020" s="13">
        <f t="shared" si="192"/>
        <v>4.4281567039747944E-4</v>
      </c>
      <c r="N1020" s="13">
        <f t="shared" si="188"/>
        <v>2.7454571564643725E-4</v>
      </c>
      <c r="O1020" s="13">
        <f t="shared" si="189"/>
        <v>0.93315771424480376</v>
      </c>
      <c r="Q1020">
        <v>18.30684572425869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14.451650881681591</v>
      </c>
      <c r="G1021" s="13">
        <f t="shared" si="183"/>
        <v>0</v>
      </c>
      <c r="H1021" s="13">
        <f t="shared" si="184"/>
        <v>14.451650881681591</v>
      </c>
      <c r="I1021" s="16">
        <f t="shared" si="191"/>
        <v>17.788544736185955</v>
      </c>
      <c r="J1021" s="13">
        <f t="shared" si="185"/>
        <v>17.231922819392778</v>
      </c>
      <c r="K1021" s="13">
        <f t="shared" si="186"/>
        <v>0.5566219167931763</v>
      </c>
      <c r="L1021" s="13">
        <f t="shared" si="187"/>
        <v>0</v>
      </c>
      <c r="M1021" s="13">
        <f t="shared" si="192"/>
        <v>1.6826995475104219E-4</v>
      </c>
      <c r="N1021" s="13">
        <f t="shared" si="188"/>
        <v>1.0432737194564616E-4</v>
      </c>
      <c r="O1021" s="13">
        <f t="shared" si="189"/>
        <v>1.0432737194564616E-4</v>
      </c>
      <c r="Q1021">
        <v>17.306279995695011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1.8142857139999999</v>
      </c>
      <c r="G1022" s="13">
        <f t="shared" si="183"/>
        <v>0</v>
      </c>
      <c r="H1022" s="13">
        <f t="shared" si="184"/>
        <v>1.8142857139999999</v>
      </c>
      <c r="I1022" s="16">
        <f t="shared" si="191"/>
        <v>2.3709076307931762</v>
      </c>
      <c r="J1022" s="13">
        <f t="shared" si="185"/>
        <v>2.3702310008461551</v>
      </c>
      <c r="K1022" s="13">
        <f t="shared" si="186"/>
        <v>6.7662994702111234E-4</v>
      </c>
      <c r="L1022" s="13">
        <f t="shared" si="187"/>
        <v>0</v>
      </c>
      <c r="M1022" s="13">
        <f t="shared" si="192"/>
        <v>6.394258280539603E-5</v>
      </c>
      <c r="N1022" s="13">
        <f t="shared" si="188"/>
        <v>3.9644401339345541E-5</v>
      </c>
      <c r="O1022" s="13">
        <f t="shared" si="189"/>
        <v>3.9644401339345541E-5</v>
      </c>
      <c r="Q1022">
        <v>22.354270143002079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0.42114462715065692</v>
      </c>
      <c r="G1023" s="13">
        <f t="shared" si="183"/>
        <v>0</v>
      </c>
      <c r="H1023" s="13">
        <f t="shared" si="184"/>
        <v>0.42114462715065692</v>
      </c>
      <c r="I1023" s="16">
        <f t="shared" si="191"/>
        <v>0.42182125709767804</v>
      </c>
      <c r="J1023" s="13">
        <f t="shared" si="185"/>
        <v>0.42181818606738986</v>
      </c>
      <c r="K1023" s="13">
        <f t="shared" si="186"/>
        <v>3.0710302881820084E-6</v>
      </c>
      <c r="L1023" s="13">
        <f t="shared" si="187"/>
        <v>0</v>
      </c>
      <c r="M1023" s="13">
        <f t="shared" si="192"/>
        <v>2.4298181466050489E-5</v>
      </c>
      <c r="N1023" s="13">
        <f t="shared" si="188"/>
        <v>1.5064872508951304E-5</v>
      </c>
      <c r="O1023" s="13">
        <f t="shared" si="189"/>
        <v>1.5064872508951304E-5</v>
      </c>
      <c r="Q1023">
        <v>23.891840508896589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1.062616795900063</v>
      </c>
      <c r="G1024" s="13">
        <f t="shared" si="183"/>
        <v>0</v>
      </c>
      <c r="H1024" s="13">
        <f t="shared" si="184"/>
        <v>1.062616795900063</v>
      </c>
      <c r="I1024" s="16">
        <f t="shared" si="191"/>
        <v>1.0626198669303513</v>
      </c>
      <c r="J1024" s="13">
        <f t="shared" si="185"/>
        <v>1.0625702283889553</v>
      </c>
      <c r="K1024" s="13">
        <f t="shared" si="186"/>
        <v>4.9638541395946589E-5</v>
      </c>
      <c r="L1024" s="13">
        <f t="shared" si="187"/>
        <v>0</v>
      </c>
      <c r="M1024" s="13">
        <f t="shared" si="192"/>
        <v>9.2333089570991854E-6</v>
      </c>
      <c r="N1024" s="13">
        <f t="shared" si="188"/>
        <v>5.7246515534014948E-6</v>
      </c>
      <c r="O1024" s="13">
        <f t="shared" si="189"/>
        <v>5.7246515534014948E-6</v>
      </c>
      <c r="Q1024">
        <v>23.812767434231969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19.463124947315109</v>
      </c>
      <c r="G1025" s="13">
        <f t="shared" si="183"/>
        <v>0</v>
      </c>
      <c r="H1025" s="13">
        <f t="shared" si="184"/>
        <v>19.463124947315109</v>
      </c>
      <c r="I1025" s="16">
        <f t="shared" si="191"/>
        <v>19.463174585856503</v>
      </c>
      <c r="J1025" s="13">
        <f t="shared" si="185"/>
        <v>19.054872602365261</v>
      </c>
      <c r="K1025" s="13">
        <f t="shared" si="186"/>
        <v>0.40830198349124203</v>
      </c>
      <c r="L1025" s="13">
        <f t="shared" si="187"/>
        <v>0</v>
      </c>
      <c r="M1025" s="13">
        <f t="shared" si="192"/>
        <v>3.5086574036976906E-6</v>
      </c>
      <c r="N1025" s="13">
        <f t="shared" si="188"/>
        <v>2.1753675902925681E-6</v>
      </c>
      <c r="O1025" s="13">
        <f t="shared" si="189"/>
        <v>2.1753675902925681E-6</v>
      </c>
      <c r="Q1025">
        <v>21.516503000000011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8.8626369584872133</v>
      </c>
      <c r="G1026" s="13">
        <f t="shared" si="183"/>
        <v>0</v>
      </c>
      <c r="H1026" s="13">
        <f t="shared" si="184"/>
        <v>8.8626369584872133</v>
      </c>
      <c r="I1026" s="16">
        <f t="shared" si="191"/>
        <v>9.2709389419784554</v>
      </c>
      <c r="J1026" s="13">
        <f t="shared" si="185"/>
        <v>9.2383003584912782</v>
      </c>
      <c r="K1026" s="13">
        <f t="shared" si="186"/>
        <v>3.2638583487177186E-2</v>
      </c>
      <c r="L1026" s="13">
        <f t="shared" si="187"/>
        <v>0</v>
      </c>
      <c r="M1026" s="13">
        <f t="shared" si="192"/>
        <v>1.3332898134051225E-6</v>
      </c>
      <c r="N1026" s="13">
        <f t="shared" si="188"/>
        <v>8.2663968431117599E-7</v>
      </c>
      <c r="O1026" s="13">
        <f t="shared" si="189"/>
        <v>8.2663968431117599E-7</v>
      </c>
      <c r="Q1026">
        <v>23.846569789886551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45.274341594933752</v>
      </c>
      <c r="G1027" s="13">
        <f t="shared" si="183"/>
        <v>2.0070563057127946</v>
      </c>
      <c r="H1027" s="13">
        <f t="shared" si="184"/>
        <v>43.267285289220958</v>
      </c>
      <c r="I1027" s="16">
        <f t="shared" si="191"/>
        <v>43.299923872708135</v>
      </c>
      <c r="J1027" s="13">
        <f t="shared" si="185"/>
        <v>39.313203812213196</v>
      </c>
      <c r="K1027" s="13">
        <f t="shared" si="186"/>
        <v>3.9867200604949389</v>
      </c>
      <c r="L1027" s="13">
        <f t="shared" si="187"/>
        <v>0</v>
      </c>
      <c r="M1027" s="13">
        <f t="shared" si="192"/>
        <v>5.0665012909394653E-7</v>
      </c>
      <c r="N1027" s="13">
        <f t="shared" si="188"/>
        <v>3.1412308003824683E-7</v>
      </c>
      <c r="O1027" s="13">
        <f t="shared" si="189"/>
        <v>2.0070566198358746</v>
      </c>
      <c r="Q1027">
        <v>21.55872827394132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49.682032470373869</v>
      </c>
      <c r="G1028" s="13">
        <f t="shared" si="183"/>
        <v>2.4998485077683124</v>
      </c>
      <c r="H1028" s="13">
        <f t="shared" si="184"/>
        <v>47.182183962605556</v>
      </c>
      <c r="I1028" s="16">
        <f t="shared" si="191"/>
        <v>51.168904023100495</v>
      </c>
      <c r="J1028" s="13">
        <f t="shared" si="185"/>
        <v>38.751996403357971</v>
      </c>
      <c r="K1028" s="13">
        <f t="shared" si="186"/>
        <v>12.416907619742524</v>
      </c>
      <c r="L1028" s="13">
        <f t="shared" si="187"/>
        <v>1.2844273740233569</v>
      </c>
      <c r="M1028" s="13">
        <f t="shared" si="192"/>
        <v>1.2844275665504061</v>
      </c>
      <c r="N1028" s="13">
        <f t="shared" si="188"/>
        <v>0.79634509126125175</v>
      </c>
      <c r="O1028" s="13">
        <f t="shared" si="189"/>
        <v>3.2961935990295643</v>
      </c>
      <c r="Q1028">
        <v>15.06781928579554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7.0855405681430677</v>
      </c>
      <c r="G1029" s="13">
        <f t="shared" si="183"/>
        <v>0</v>
      </c>
      <c r="H1029" s="13">
        <f t="shared" si="184"/>
        <v>7.0855405681430677</v>
      </c>
      <c r="I1029" s="16">
        <f t="shared" si="191"/>
        <v>18.218020813862235</v>
      </c>
      <c r="J1029" s="13">
        <f t="shared" si="185"/>
        <v>17.168206469411867</v>
      </c>
      <c r="K1029" s="13">
        <f t="shared" si="186"/>
        <v>1.0498143444503683</v>
      </c>
      <c r="L1029" s="13">
        <f t="shared" si="187"/>
        <v>0</v>
      </c>
      <c r="M1029" s="13">
        <f t="shared" si="192"/>
        <v>0.48808247528915438</v>
      </c>
      <c r="N1029" s="13">
        <f t="shared" si="188"/>
        <v>0.3026111346792757</v>
      </c>
      <c r="O1029" s="13">
        <f t="shared" si="189"/>
        <v>0.3026111346792757</v>
      </c>
      <c r="Q1029">
        <v>12.96490999474913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74.300455455347574</v>
      </c>
      <c r="G1030" s="13">
        <f t="shared" ref="G1030:G1093" si="194">IF((F1030-$J$2)&gt;0,$I$2*(F1030-$J$2),0)</f>
        <v>5.2522572443923341</v>
      </c>
      <c r="H1030" s="13">
        <f t="shared" ref="H1030:H1093" si="195">F1030-G1030</f>
        <v>69.048198210955235</v>
      </c>
      <c r="I1030" s="16">
        <f t="shared" si="191"/>
        <v>70.098012555405603</v>
      </c>
      <c r="J1030" s="13">
        <f t="shared" ref="J1030:J1093" si="196">I1030/SQRT(1+(I1030/($K$2*(300+(25*Q1030)+0.05*(Q1030)^3)))^2)</f>
        <v>40.6405516585979</v>
      </c>
      <c r="K1030" s="13">
        <f t="shared" ref="K1030:K1093" si="197">I1030-J1030</f>
        <v>29.457460896807703</v>
      </c>
      <c r="L1030" s="13">
        <f t="shared" ref="L1030:L1093" si="198">IF(K1030&gt;$N$2,(K1030-$N$2)/$L$2,0)</f>
        <v>18.450276138777227</v>
      </c>
      <c r="M1030" s="13">
        <f t="shared" si="192"/>
        <v>18.635747479387106</v>
      </c>
      <c r="N1030" s="13">
        <f t="shared" ref="N1030:N1093" si="199">$M$2*M1030</f>
        <v>11.554163437220005</v>
      </c>
      <c r="O1030" s="13">
        <f t="shared" ref="O1030:O1093" si="200">N1030+G1030</f>
        <v>16.806420681612337</v>
      </c>
      <c r="Q1030">
        <v>12.54948755401607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11.11674921475125</v>
      </c>
      <c r="G1031" s="13">
        <f t="shared" si="194"/>
        <v>0</v>
      </c>
      <c r="H1031" s="13">
        <f t="shared" si="195"/>
        <v>11.11674921475125</v>
      </c>
      <c r="I1031" s="16">
        <f t="shared" ref="I1031:I1094" si="202">H1031+K1030-L1030</f>
        <v>22.123933972781728</v>
      </c>
      <c r="J1031" s="13">
        <f t="shared" si="196"/>
        <v>20.058365699974335</v>
      </c>
      <c r="K1031" s="13">
        <f t="shared" si="197"/>
        <v>2.0655682728073934</v>
      </c>
      <c r="L1031" s="13">
        <f t="shared" si="198"/>
        <v>0</v>
      </c>
      <c r="M1031" s="13">
        <f t="shared" ref="M1031:M1094" si="203">L1031+M1030-N1030</f>
        <v>7.0815840421671012</v>
      </c>
      <c r="N1031" s="13">
        <f t="shared" si="199"/>
        <v>4.3905821061436026</v>
      </c>
      <c r="O1031" s="13">
        <f t="shared" si="200"/>
        <v>4.3905821061436026</v>
      </c>
      <c r="Q1031">
        <v>11.84379259354839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64.419260728601415</v>
      </c>
      <c r="G1032" s="13">
        <f t="shared" si="194"/>
        <v>4.147511960310589</v>
      </c>
      <c r="H1032" s="13">
        <f t="shared" si="195"/>
        <v>60.271748768290827</v>
      </c>
      <c r="I1032" s="16">
        <f t="shared" si="202"/>
        <v>62.337317041098217</v>
      </c>
      <c r="J1032" s="13">
        <f t="shared" si="196"/>
        <v>41.419679855401434</v>
      </c>
      <c r="K1032" s="13">
        <f t="shared" si="197"/>
        <v>20.917637185696783</v>
      </c>
      <c r="L1032" s="13">
        <f t="shared" si="198"/>
        <v>9.8476609584421713</v>
      </c>
      <c r="M1032" s="13">
        <f t="shared" si="203"/>
        <v>12.538662894465668</v>
      </c>
      <c r="N1032" s="13">
        <f t="shared" si="199"/>
        <v>7.7739709945687139</v>
      </c>
      <c r="O1032" s="13">
        <f t="shared" si="200"/>
        <v>11.921482954879302</v>
      </c>
      <c r="Q1032">
        <v>14.083494813258859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2.379518391517478</v>
      </c>
      <c r="G1033" s="13">
        <f t="shared" si="194"/>
        <v>0</v>
      </c>
      <c r="H1033" s="13">
        <f t="shared" si="195"/>
        <v>2.379518391517478</v>
      </c>
      <c r="I1033" s="16">
        <f t="shared" si="202"/>
        <v>13.449494618772091</v>
      </c>
      <c r="J1033" s="13">
        <f t="shared" si="196"/>
        <v>13.211721259853736</v>
      </c>
      <c r="K1033" s="13">
        <f t="shared" si="197"/>
        <v>0.23777335891835527</v>
      </c>
      <c r="L1033" s="13">
        <f t="shared" si="198"/>
        <v>0</v>
      </c>
      <c r="M1033" s="13">
        <f t="shared" si="203"/>
        <v>4.7646918998969543</v>
      </c>
      <c r="N1033" s="13">
        <f t="shared" si="199"/>
        <v>2.9541089779361118</v>
      </c>
      <c r="O1033" s="13">
        <f t="shared" si="200"/>
        <v>2.9541089779361118</v>
      </c>
      <c r="Q1033">
        <v>17.538416872863849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2.1963119245196041</v>
      </c>
      <c r="G1034" s="13">
        <f t="shared" si="194"/>
        <v>0</v>
      </c>
      <c r="H1034" s="13">
        <f t="shared" si="195"/>
        <v>2.1963119245196041</v>
      </c>
      <c r="I1034" s="16">
        <f t="shared" si="202"/>
        <v>2.4340852834379594</v>
      </c>
      <c r="J1034" s="13">
        <f t="shared" si="196"/>
        <v>2.4329430198665354</v>
      </c>
      <c r="K1034" s="13">
        <f t="shared" si="197"/>
        <v>1.1422635714239959E-3</v>
      </c>
      <c r="L1034" s="13">
        <f t="shared" si="198"/>
        <v>0</v>
      </c>
      <c r="M1034" s="13">
        <f t="shared" si="203"/>
        <v>1.8105829219608425</v>
      </c>
      <c r="N1034" s="13">
        <f t="shared" si="199"/>
        <v>1.1225614116157223</v>
      </c>
      <c r="O1034" s="13">
        <f t="shared" si="200"/>
        <v>1.1225614116157223</v>
      </c>
      <c r="Q1034">
        <v>19.209168722487199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0.60842311425474971</v>
      </c>
      <c r="G1035" s="13">
        <f t="shared" si="194"/>
        <v>0</v>
      </c>
      <c r="H1035" s="13">
        <f t="shared" si="195"/>
        <v>0.60842311425474971</v>
      </c>
      <c r="I1035" s="16">
        <f t="shared" si="202"/>
        <v>0.6095653778261737</v>
      </c>
      <c r="J1035" s="13">
        <f t="shared" si="196"/>
        <v>0.60955357527990872</v>
      </c>
      <c r="K1035" s="13">
        <f t="shared" si="197"/>
        <v>1.1802546264982894E-5</v>
      </c>
      <c r="L1035" s="13">
        <f t="shared" si="198"/>
        <v>0</v>
      </c>
      <c r="M1035" s="13">
        <f t="shared" si="203"/>
        <v>0.68802151034512016</v>
      </c>
      <c r="N1035" s="13">
        <f t="shared" si="199"/>
        <v>0.42657333641397449</v>
      </c>
      <c r="O1035" s="13">
        <f t="shared" si="200"/>
        <v>0.42657333641397449</v>
      </c>
      <c r="Q1035">
        <v>22.172555822764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1.2930379867787589</v>
      </c>
      <c r="G1036" s="13">
        <f t="shared" si="194"/>
        <v>0</v>
      </c>
      <c r="H1036" s="13">
        <f t="shared" si="195"/>
        <v>1.2930379867787589</v>
      </c>
      <c r="I1036" s="16">
        <f t="shared" si="202"/>
        <v>1.2930497893250239</v>
      </c>
      <c r="J1036" s="13">
        <f t="shared" si="196"/>
        <v>1.2929426674184299</v>
      </c>
      <c r="K1036" s="13">
        <f t="shared" si="197"/>
        <v>1.0712190659400989E-4</v>
      </c>
      <c r="L1036" s="13">
        <f t="shared" si="198"/>
        <v>0</v>
      </c>
      <c r="M1036" s="13">
        <f t="shared" si="203"/>
        <v>0.26144817393114567</v>
      </c>
      <c r="N1036" s="13">
        <f t="shared" si="199"/>
        <v>0.16209786783731031</v>
      </c>
      <c r="O1036" s="13">
        <f t="shared" si="200"/>
        <v>0.16209786783731031</v>
      </c>
      <c r="Q1036">
        <v>22.529115000000012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7.7114024161742067</v>
      </c>
      <c r="G1037" s="13">
        <f t="shared" si="194"/>
        <v>0</v>
      </c>
      <c r="H1037" s="13">
        <f t="shared" si="195"/>
        <v>7.7114024161742067</v>
      </c>
      <c r="I1037" s="16">
        <f t="shared" si="202"/>
        <v>7.7115095380808008</v>
      </c>
      <c r="J1037" s="13">
        <f t="shared" si="196"/>
        <v>7.6957818547282457</v>
      </c>
      <c r="K1037" s="13">
        <f t="shared" si="197"/>
        <v>1.5727683352555033E-2</v>
      </c>
      <c r="L1037" s="13">
        <f t="shared" si="198"/>
        <v>0</v>
      </c>
      <c r="M1037" s="13">
        <f t="shared" si="203"/>
        <v>9.9350306093835355E-2</v>
      </c>
      <c r="N1037" s="13">
        <f t="shared" si="199"/>
        <v>6.1597189778177922E-2</v>
      </c>
      <c r="O1037" s="13">
        <f t="shared" si="200"/>
        <v>6.1597189778177922E-2</v>
      </c>
      <c r="Q1037">
        <v>25.134246474736649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3.065784911211515</v>
      </c>
      <c r="G1038" s="13">
        <f t="shared" si="194"/>
        <v>0</v>
      </c>
      <c r="H1038" s="13">
        <f t="shared" si="195"/>
        <v>3.065784911211515</v>
      </c>
      <c r="I1038" s="16">
        <f t="shared" si="202"/>
        <v>3.08151259456407</v>
      </c>
      <c r="J1038" s="13">
        <f t="shared" si="196"/>
        <v>3.0801580789250833</v>
      </c>
      <c r="K1038" s="13">
        <f t="shared" si="197"/>
        <v>1.3545156389866975E-3</v>
      </c>
      <c r="L1038" s="13">
        <f t="shared" si="198"/>
        <v>0</v>
      </c>
      <c r="M1038" s="13">
        <f t="shared" si="203"/>
        <v>3.7753116315657434E-2</v>
      </c>
      <c r="N1038" s="13">
        <f t="shared" si="199"/>
        <v>2.3406932115707609E-2</v>
      </c>
      <c r="O1038" s="13">
        <f t="shared" si="200"/>
        <v>2.3406932115707609E-2</v>
      </c>
      <c r="Q1038">
        <v>23.008314744162099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22.49109544931235</v>
      </c>
      <c r="G1039" s="13">
        <f t="shared" si="194"/>
        <v>0</v>
      </c>
      <c r="H1039" s="13">
        <f t="shared" si="195"/>
        <v>22.49109544931235</v>
      </c>
      <c r="I1039" s="16">
        <f t="shared" si="202"/>
        <v>22.492449964951337</v>
      </c>
      <c r="J1039" s="13">
        <f t="shared" si="196"/>
        <v>21.734617717007882</v>
      </c>
      <c r="K1039" s="13">
        <f t="shared" si="197"/>
        <v>0.75783224794345472</v>
      </c>
      <c r="L1039" s="13">
        <f t="shared" si="198"/>
        <v>0</v>
      </c>
      <c r="M1039" s="13">
        <f t="shared" si="203"/>
        <v>1.4346184199949825E-2</v>
      </c>
      <c r="N1039" s="13">
        <f t="shared" si="199"/>
        <v>8.8946342039688923E-3</v>
      </c>
      <c r="O1039" s="13">
        <f t="shared" si="200"/>
        <v>8.8946342039688923E-3</v>
      </c>
      <c r="Q1039">
        <v>20.074080155920331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55.597579527398679</v>
      </c>
      <c r="G1040" s="13">
        <f t="shared" si="194"/>
        <v>3.1612232599855283</v>
      </c>
      <c r="H1040" s="13">
        <f t="shared" si="195"/>
        <v>52.436356267413153</v>
      </c>
      <c r="I1040" s="16">
        <f t="shared" si="202"/>
        <v>53.194188515356608</v>
      </c>
      <c r="J1040" s="13">
        <f t="shared" si="196"/>
        <v>39.553881239809691</v>
      </c>
      <c r="K1040" s="13">
        <f t="shared" si="197"/>
        <v>13.640307275546917</v>
      </c>
      <c r="L1040" s="13">
        <f t="shared" si="198"/>
        <v>2.5168224218211832</v>
      </c>
      <c r="M1040" s="13">
        <f t="shared" si="203"/>
        <v>2.5222739718171638</v>
      </c>
      <c r="N1040" s="13">
        <f t="shared" si="199"/>
        <v>1.5638098625266417</v>
      </c>
      <c r="O1040" s="13">
        <f t="shared" si="200"/>
        <v>4.72503312251217</v>
      </c>
      <c r="Q1040">
        <v>15.0223843628286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31.19583029667373</v>
      </c>
      <c r="G1041" s="13">
        <f t="shared" si="194"/>
        <v>0.43303925678799038</v>
      </c>
      <c r="H1041" s="13">
        <f t="shared" si="195"/>
        <v>30.762791039885741</v>
      </c>
      <c r="I1041" s="16">
        <f t="shared" si="202"/>
        <v>41.886275893611476</v>
      </c>
      <c r="J1041" s="13">
        <f t="shared" si="196"/>
        <v>31.697667765886735</v>
      </c>
      <c r="K1041" s="13">
        <f t="shared" si="197"/>
        <v>10.188608127724741</v>
      </c>
      <c r="L1041" s="13">
        <f t="shared" si="198"/>
        <v>0</v>
      </c>
      <c r="M1041" s="13">
        <f t="shared" si="203"/>
        <v>0.95846410929052217</v>
      </c>
      <c r="N1041" s="13">
        <f t="shared" si="199"/>
        <v>0.59424774776012379</v>
      </c>
      <c r="O1041" s="13">
        <f t="shared" si="200"/>
        <v>1.0272870045481142</v>
      </c>
      <c r="Q1041">
        <v>12.134724593548389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13.02467295016131</v>
      </c>
      <c r="G1042" s="13">
        <f t="shared" si="194"/>
        <v>0</v>
      </c>
      <c r="H1042" s="13">
        <f t="shared" si="195"/>
        <v>13.02467295016131</v>
      </c>
      <c r="I1042" s="16">
        <f t="shared" si="202"/>
        <v>23.213281077886052</v>
      </c>
      <c r="J1042" s="13">
        <f t="shared" si="196"/>
        <v>21.274620134183571</v>
      </c>
      <c r="K1042" s="13">
        <f t="shared" si="197"/>
        <v>1.9386609437024802</v>
      </c>
      <c r="L1042" s="13">
        <f t="shared" si="198"/>
        <v>0</v>
      </c>
      <c r="M1042" s="13">
        <f t="shared" si="203"/>
        <v>0.36421636153039838</v>
      </c>
      <c r="N1042" s="13">
        <f t="shared" si="199"/>
        <v>0.22581414414884698</v>
      </c>
      <c r="O1042" s="13">
        <f t="shared" si="200"/>
        <v>0.22581414414884698</v>
      </c>
      <c r="Q1042">
        <v>13.483888033453651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23.184881928551832</v>
      </c>
      <c r="G1043" s="13">
        <f t="shared" si="194"/>
        <v>0</v>
      </c>
      <c r="H1043" s="13">
        <f t="shared" si="195"/>
        <v>23.184881928551832</v>
      </c>
      <c r="I1043" s="16">
        <f t="shared" si="202"/>
        <v>25.123542872254312</v>
      </c>
      <c r="J1043" s="13">
        <f t="shared" si="196"/>
        <v>22.461349078021684</v>
      </c>
      <c r="K1043" s="13">
        <f t="shared" si="197"/>
        <v>2.6621937942326284</v>
      </c>
      <c r="L1043" s="13">
        <f t="shared" si="198"/>
        <v>0</v>
      </c>
      <c r="M1043" s="13">
        <f t="shared" si="203"/>
        <v>0.1384022173815514</v>
      </c>
      <c r="N1043" s="13">
        <f t="shared" si="199"/>
        <v>8.5809374776561864E-2</v>
      </c>
      <c r="O1043" s="13">
        <f t="shared" si="200"/>
        <v>8.5809374776561864E-2</v>
      </c>
      <c r="Q1043">
        <v>12.625186478113051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45.706761425222801</v>
      </c>
      <c r="G1044" s="13">
        <f t="shared" si="194"/>
        <v>2.055402055540211</v>
      </c>
      <c r="H1044" s="13">
        <f t="shared" si="195"/>
        <v>43.651359369682588</v>
      </c>
      <c r="I1044" s="16">
        <f t="shared" si="202"/>
        <v>46.313553163915216</v>
      </c>
      <c r="J1044" s="13">
        <f t="shared" si="196"/>
        <v>35.620672107613643</v>
      </c>
      <c r="K1044" s="13">
        <f t="shared" si="197"/>
        <v>10.692881056301573</v>
      </c>
      <c r="L1044" s="13">
        <f t="shared" si="198"/>
        <v>0</v>
      </c>
      <c r="M1044" s="13">
        <f t="shared" si="203"/>
        <v>5.2592842604989531E-2</v>
      </c>
      <c r="N1044" s="13">
        <f t="shared" si="199"/>
        <v>3.2607562415093508E-2</v>
      </c>
      <c r="O1044" s="13">
        <f t="shared" si="200"/>
        <v>2.0880096179553047</v>
      </c>
      <c r="Q1044">
        <v>14.16472505970396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32.257461028126421</v>
      </c>
      <c r="G1045" s="13">
        <f t="shared" si="194"/>
        <v>0.5517325501034257</v>
      </c>
      <c r="H1045" s="13">
        <f t="shared" si="195"/>
        <v>31.705728478022994</v>
      </c>
      <c r="I1045" s="16">
        <f t="shared" si="202"/>
        <v>42.398609534324564</v>
      </c>
      <c r="J1045" s="13">
        <f t="shared" si="196"/>
        <v>35.970015739774993</v>
      </c>
      <c r="K1045" s="13">
        <f t="shared" si="197"/>
        <v>6.4285937945495704</v>
      </c>
      <c r="L1045" s="13">
        <f t="shared" si="198"/>
        <v>0</v>
      </c>
      <c r="M1045" s="13">
        <f t="shared" si="203"/>
        <v>1.9985280189896024E-2</v>
      </c>
      <c r="N1045" s="13">
        <f t="shared" si="199"/>
        <v>1.2390873717735534E-2</v>
      </c>
      <c r="O1045" s="13">
        <f t="shared" si="200"/>
        <v>0.56412342382116121</v>
      </c>
      <c r="Q1045">
        <v>17.000079670009288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2.1450026352802301</v>
      </c>
      <c r="G1046" s="13">
        <f t="shared" si="194"/>
        <v>0</v>
      </c>
      <c r="H1046" s="13">
        <f t="shared" si="195"/>
        <v>2.1450026352802301</v>
      </c>
      <c r="I1046" s="16">
        <f t="shared" si="202"/>
        <v>8.5735964298298004</v>
      </c>
      <c r="J1046" s="13">
        <f t="shared" si="196"/>
        <v>8.517274387930307</v>
      </c>
      <c r="K1046" s="13">
        <f t="shared" si="197"/>
        <v>5.6322041899493414E-2</v>
      </c>
      <c r="L1046" s="13">
        <f t="shared" si="198"/>
        <v>0</v>
      </c>
      <c r="M1046" s="13">
        <f t="shared" si="203"/>
        <v>7.5944064721604893E-3</v>
      </c>
      <c r="N1046" s="13">
        <f t="shared" si="199"/>
        <v>4.7085320127395035E-3</v>
      </c>
      <c r="O1046" s="13">
        <f t="shared" si="200"/>
        <v>4.7085320127395035E-3</v>
      </c>
      <c r="Q1046">
        <v>18.29132515929237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1.4926109617671099</v>
      </c>
      <c r="G1047" s="13">
        <f t="shared" si="194"/>
        <v>0</v>
      </c>
      <c r="H1047" s="13">
        <f t="shared" si="195"/>
        <v>1.4926109617671099</v>
      </c>
      <c r="I1047" s="16">
        <f t="shared" si="202"/>
        <v>1.5489330036666034</v>
      </c>
      <c r="J1047" s="13">
        <f t="shared" si="196"/>
        <v>1.5487654001913833</v>
      </c>
      <c r="K1047" s="13">
        <f t="shared" si="197"/>
        <v>1.6760347522004615E-4</v>
      </c>
      <c r="L1047" s="13">
        <f t="shared" si="198"/>
        <v>0</v>
      </c>
      <c r="M1047" s="13">
        <f t="shared" si="203"/>
        <v>2.8858744594209857E-3</v>
      </c>
      <c r="N1047" s="13">
        <f t="shared" si="199"/>
        <v>1.7892421648410112E-3</v>
      </c>
      <c r="O1047" s="13">
        <f t="shared" si="200"/>
        <v>1.7892421648410112E-3</v>
      </c>
      <c r="Q1047">
        <v>23.19698086639519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1.837581527139498</v>
      </c>
      <c r="G1048" s="13">
        <f t="shared" si="194"/>
        <v>0</v>
      </c>
      <c r="H1048" s="13">
        <f t="shared" si="195"/>
        <v>1.837581527139498</v>
      </c>
      <c r="I1048" s="16">
        <f t="shared" si="202"/>
        <v>1.837749130614718</v>
      </c>
      <c r="J1048" s="13">
        <f t="shared" si="196"/>
        <v>1.8374925763850454</v>
      </c>
      <c r="K1048" s="13">
        <f t="shared" si="197"/>
        <v>2.5655422967263419E-4</v>
      </c>
      <c r="L1048" s="13">
        <f t="shared" si="198"/>
        <v>0</v>
      </c>
      <c r="M1048" s="13">
        <f t="shared" si="203"/>
        <v>1.0966322945799745E-3</v>
      </c>
      <c r="N1048" s="13">
        <f t="shared" si="199"/>
        <v>6.7991202263958418E-4</v>
      </c>
      <c r="O1048" s="13">
        <f t="shared" si="200"/>
        <v>6.7991202263958418E-4</v>
      </c>
      <c r="Q1048">
        <v>23.817765000000001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1.023076402111218</v>
      </c>
      <c r="G1049" s="13">
        <f t="shared" si="194"/>
        <v>0</v>
      </c>
      <c r="H1049" s="13">
        <f t="shared" si="195"/>
        <v>1.023076402111218</v>
      </c>
      <c r="I1049" s="16">
        <f t="shared" si="202"/>
        <v>1.0233329563408906</v>
      </c>
      <c r="J1049" s="13">
        <f t="shared" si="196"/>
        <v>1.0232948684054191</v>
      </c>
      <c r="K1049" s="13">
        <f t="shared" si="197"/>
        <v>3.8087935471553536E-5</v>
      </c>
      <c r="L1049" s="13">
        <f t="shared" si="198"/>
        <v>0</v>
      </c>
      <c r="M1049" s="13">
        <f t="shared" si="203"/>
        <v>4.1672027194039033E-4</v>
      </c>
      <c r="N1049" s="13">
        <f t="shared" si="199"/>
        <v>2.5836656860304198E-4</v>
      </c>
      <c r="O1049" s="13">
        <f t="shared" si="200"/>
        <v>2.5836656860304198E-4</v>
      </c>
      <c r="Q1049">
        <v>24.89958438379653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4.3373454844275523</v>
      </c>
      <c r="G1050" s="13">
        <f t="shared" si="194"/>
        <v>0</v>
      </c>
      <c r="H1050" s="13">
        <f t="shared" si="195"/>
        <v>4.3373454844275523</v>
      </c>
      <c r="I1050" s="16">
        <f t="shared" si="202"/>
        <v>4.3373835723630236</v>
      </c>
      <c r="J1050" s="13">
        <f t="shared" si="196"/>
        <v>4.33406016689207</v>
      </c>
      <c r="K1050" s="13">
        <f t="shared" si="197"/>
        <v>3.3234054709536665E-3</v>
      </c>
      <c r="L1050" s="13">
        <f t="shared" si="198"/>
        <v>0</v>
      </c>
      <c r="M1050" s="13">
        <f t="shared" si="203"/>
        <v>1.5835370333734834E-4</v>
      </c>
      <c r="N1050" s="13">
        <f t="shared" si="199"/>
        <v>9.8179296069155977E-5</v>
      </c>
      <c r="O1050" s="13">
        <f t="shared" si="200"/>
        <v>9.8179296069155977E-5</v>
      </c>
      <c r="Q1050">
        <v>23.91656470881103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20.569068565172579</v>
      </c>
      <c r="G1051" s="13">
        <f t="shared" si="194"/>
        <v>0</v>
      </c>
      <c r="H1051" s="13">
        <f t="shared" si="195"/>
        <v>20.569068565172579</v>
      </c>
      <c r="I1051" s="16">
        <f t="shared" si="202"/>
        <v>20.572391970643533</v>
      </c>
      <c r="J1051" s="13">
        <f t="shared" si="196"/>
        <v>20.079273883992908</v>
      </c>
      <c r="K1051" s="13">
        <f t="shared" si="197"/>
        <v>0.49311808665062529</v>
      </c>
      <c r="L1051" s="13">
        <f t="shared" si="198"/>
        <v>0</v>
      </c>
      <c r="M1051" s="13">
        <f t="shared" si="203"/>
        <v>6.0174407268192366E-5</v>
      </c>
      <c r="N1051" s="13">
        <f t="shared" si="199"/>
        <v>3.7308132506279267E-5</v>
      </c>
      <c r="O1051" s="13">
        <f t="shared" si="200"/>
        <v>3.7308132506279267E-5</v>
      </c>
      <c r="Q1051">
        <v>21.32506534840924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5.0555582052508123</v>
      </c>
      <c r="G1052" s="13">
        <f t="shared" si="194"/>
        <v>0</v>
      </c>
      <c r="H1052" s="13">
        <f t="shared" si="195"/>
        <v>5.0555582052508123</v>
      </c>
      <c r="I1052" s="16">
        <f t="shared" si="202"/>
        <v>5.5486762919014376</v>
      </c>
      <c r="J1052" s="13">
        <f t="shared" si="196"/>
        <v>5.5288499609822477</v>
      </c>
      <c r="K1052" s="13">
        <f t="shared" si="197"/>
        <v>1.9826330919189949E-2</v>
      </c>
      <c r="L1052" s="13">
        <f t="shared" si="198"/>
        <v>0</v>
      </c>
      <c r="M1052" s="13">
        <f t="shared" si="203"/>
        <v>2.2866274761913099E-5</v>
      </c>
      <c r="N1052" s="13">
        <f t="shared" si="199"/>
        <v>1.4177090352386121E-5</v>
      </c>
      <c r="O1052" s="13">
        <f t="shared" si="200"/>
        <v>1.4177090352386121E-5</v>
      </c>
      <c r="Q1052">
        <v>16.47032903066189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19.43514912744844</v>
      </c>
      <c r="G1053" s="13">
        <f t="shared" si="194"/>
        <v>0</v>
      </c>
      <c r="H1053" s="13">
        <f t="shared" si="195"/>
        <v>19.43514912744844</v>
      </c>
      <c r="I1053" s="16">
        <f t="shared" si="202"/>
        <v>19.454975458367631</v>
      </c>
      <c r="J1053" s="13">
        <f t="shared" si="196"/>
        <v>18.412450533679483</v>
      </c>
      <c r="K1053" s="13">
        <f t="shared" si="197"/>
        <v>1.0425249246881485</v>
      </c>
      <c r="L1053" s="13">
        <f t="shared" si="198"/>
        <v>0</v>
      </c>
      <c r="M1053" s="13">
        <f t="shared" si="203"/>
        <v>8.6891844095269784E-6</v>
      </c>
      <c r="N1053" s="13">
        <f t="shared" si="199"/>
        <v>5.3872943339067265E-6</v>
      </c>
      <c r="O1053" s="13">
        <f t="shared" si="200"/>
        <v>5.3872943339067265E-6</v>
      </c>
      <c r="Q1053">
        <v>14.4916078591749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47.663943268029513</v>
      </c>
      <c r="G1054" s="13">
        <f t="shared" si="194"/>
        <v>2.2742204748431503</v>
      </c>
      <c r="H1054" s="13">
        <f t="shared" si="195"/>
        <v>45.389722793186365</v>
      </c>
      <c r="I1054" s="16">
        <f t="shared" si="202"/>
        <v>46.432247717874517</v>
      </c>
      <c r="J1054" s="13">
        <f t="shared" si="196"/>
        <v>32.156686852985018</v>
      </c>
      <c r="K1054" s="13">
        <f t="shared" si="197"/>
        <v>14.275560864889499</v>
      </c>
      <c r="L1054" s="13">
        <f t="shared" si="198"/>
        <v>3.1567468928533757</v>
      </c>
      <c r="M1054" s="13">
        <f t="shared" si="203"/>
        <v>3.1567501947434513</v>
      </c>
      <c r="N1054" s="13">
        <f t="shared" si="199"/>
        <v>1.9571851207409399</v>
      </c>
      <c r="O1054" s="13">
        <f t="shared" si="200"/>
        <v>4.2314055955840901</v>
      </c>
      <c r="Q1054">
        <v>10.88988559354839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72.835499949548321</v>
      </c>
      <c r="G1055" s="13">
        <f t="shared" si="194"/>
        <v>5.0884711101062985</v>
      </c>
      <c r="H1055" s="13">
        <f t="shared" si="195"/>
        <v>67.747028839442024</v>
      </c>
      <c r="I1055" s="16">
        <f t="shared" si="202"/>
        <v>78.865842811478146</v>
      </c>
      <c r="J1055" s="13">
        <f t="shared" si="196"/>
        <v>45.889461131358949</v>
      </c>
      <c r="K1055" s="13">
        <f t="shared" si="197"/>
        <v>32.976381680119196</v>
      </c>
      <c r="L1055" s="13">
        <f t="shared" si="198"/>
        <v>21.995070782433167</v>
      </c>
      <c r="M1055" s="13">
        <f t="shared" si="203"/>
        <v>23.194635856435681</v>
      </c>
      <c r="N1055" s="13">
        <f t="shared" si="199"/>
        <v>14.380674230990122</v>
      </c>
      <c r="O1055" s="13">
        <f t="shared" si="200"/>
        <v>19.469145341096421</v>
      </c>
      <c r="Q1055">
        <v>14.342317948446199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71.827147147661748</v>
      </c>
      <c r="G1056" s="13">
        <f t="shared" si="194"/>
        <v>4.9757344387441274</v>
      </c>
      <c r="H1056" s="13">
        <f t="shared" si="195"/>
        <v>66.851412708917621</v>
      </c>
      <c r="I1056" s="16">
        <f t="shared" si="202"/>
        <v>77.832723606603651</v>
      </c>
      <c r="J1056" s="13">
        <f t="shared" si="196"/>
        <v>45.638091420734497</v>
      </c>
      <c r="K1056" s="13">
        <f t="shared" si="197"/>
        <v>32.194632185869153</v>
      </c>
      <c r="L1056" s="13">
        <f t="shared" si="198"/>
        <v>21.207573253918049</v>
      </c>
      <c r="M1056" s="13">
        <f t="shared" si="203"/>
        <v>30.021534879363607</v>
      </c>
      <c r="N1056" s="13">
        <f t="shared" si="199"/>
        <v>18.613351625205436</v>
      </c>
      <c r="O1056" s="13">
        <f t="shared" si="200"/>
        <v>23.589086063949562</v>
      </c>
      <c r="Q1056">
        <v>14.320547912830101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1.654700778087324</v>
      </c>
      <c r="G1057" s="13">
        <f t="shared" si="194"/>
        <v>0</v>
      </c>
      <c r="H1057" s="13">
        <f t="shared" si="195"/>
        <v>1.654700778087324</v>
      </c>
      <c r="I1057" s="16">
        <f t="shared" si="202"/>
        <v>12.641759710038428</v>
      </c>
      <c r="J1057" s="13">
        <f t="shared" si="196"/>
        <v>12.455565995807524</v>
      </c>
      <c r="K1057" s="13">
        <f t="shared" si="197"/>
        <v>0.18619371423090492</v>
      </c>
      <c r="L1057" s="13">
        <f t="shared" si="198"/>
        <v>0</v>
      </c>
      <c r="M1057" s="13">
        <f t="shared" si="203"/>
        <v>11.408183254158171</v>
      </c>
      <c r="N1057" s="13">
        <f t="shared" si="199"/>
        <v>7.073073617578066</v>
      </c>
      <c r="O1057" s="13">
        <f t="shared" si="200"/>
        <v>7.073073617578066</v>
      </c>
      <c r="Q1057">
        <v>17.986175076300611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4.9179690227774131</v>
      </c>
      <c r="G1058" s="13">
        <f t="shared" si="194"/>
        <v>0</v>
      </c>
      <c r="H1058" s="13">
        <f t="shared" si="195"/>
        <v>4.9179690227774131</v>
      </c>
      <c r="I1058" s="16">
        <f t="shared" si="202"/>
        <v>5.104162737008318</v>
      </c>
      <c r="J1058" s="13">
        <f t="shared" si="196"/>
        <v>5.092778628248821</v>
      </c>
      <c r="K1058" s="13">
        <f t="shared" si="197"/>
        <v>1.1384108759497025E-2</v>
      </c>
      <c r="L1058" s="13">
        <f t="shared" si="198"/>
        <v>0</v>
      </c>
      <c r="M1058" s="13">
        <f t="shared" si="203"/>
        <v>4.3351096365801052</v>
      </c>
      <c r="N1058" s="13">
        <f t="shared" si="199"/>
        <v>2.687767974679665</v>
      </c>
      <c r="O1058" s="13">
        <f t="shared" si="200"/>
        <v>2.687767974679665</v>
      </c>
      <c r="Q1058">
        <v>18.64132803476074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0.1116872078751104</v>
      </c>
      <c r="G1059" s="13">
        <f t="shared" si="194"/>
        <v>0</v>
      </c>
      <c r="H1059" s="13">
        <f t="shared" si="195"/>
        <v>0.1116872078751104</v>
      </c>
      <c r="I1059" s="16">
        <f t="shared" si="202"/>
        <v>0.12307131663460742</v>
      </c>
      <c r="J1059" s="13">
        <f t="shared" si="196"/>
        <v>0.12307123348355263</v>
      </c>
      <c r="K1059" s="13">
        <f t="shared" si="197"/>
        <v>8.3151054791619217E-8</v>
      </c>
      <c r="L1059" s="13">
        <f t="shared" si="198"/>
        <v>0</v>
      </c>
      <c r="M1059" s="13">
        <f t="shared" si="203"/>
        <v>1.6473416619004402</v>
      </c>
      <c r="N1059" s="13">
        <f t="shared" si="199"/>
        <v>1.0213518303782729</v>
      </c>
      <c r="O1059" s="13">
        <f t="shared" si="200"/>
        <v>1.0213518303782729</v>
      </c>
      <c r="Q1059">
        <v>23.276567283967552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0.1858738619196442</v>
      </c>
      <c r="G1060" s="13">
        <f t="shared" si="194"/>
        <v>0</v>
      </c>
      <c r="H1060" s="13">
        <f t="shared" si="195"/>
        <v>0.1858738619196442</v>
      </c>
      <c r="I1060" s="16">
        <f t="shared" si="202"/>
        <v>0.18587394507069899</v>
      </c>
      <c r="J1060" s="13">
        <f t="shared" si="196"/>
        <v>0.18587364101069237</v>
      </c>
      <c r="K1060" s="13">
        <f t="shared" si="197"/>
        <v>3.0406000661731269E-7</v>
      </c>
      <c r="L1060" s="13">
        <f t="shared" si="198"/>
        <v>0</v>
      </c>
      <c r="M1060" s="13">
        <f t="shared" si="203"/>
        <v>0.62598983152216725</v>
      </c>
      <c r="N1060" s="13">
        <f t="shared" si="199"/>
        <v>0.3881136955437437</v>
      </c>
      <c r="O1060" s="13">
        <f t="shared" si="200"/>
        <v>0.3881136955437437</v>
      </c>
      <c r="Q1060">
        <v>22.852456000000011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14.14198322074202</v>
      </c>
      <c r="G1061" s="13">
        <f t="shared" si="194"/>
        <v>0</v>
      </c>
      <c r="H1061" s="13">
        <f t="shared" si="195"/>
        <v>14.14198322074202</v>
      </c>
      <c r="I1061" s="16">
        <f t="shared" si="202"/>
        <v>14.141983524802027</v>
      </c>
      <c r="J1061" s="13">
        <f t="shared" si="196"/>
        <v>14.050454032701751</v>
      </c>
      <c r="K1061" s="13">
        <f t="shared" si="197"/>
        <v>9.1529492100276499E-2</v>
      </c>
      <c r="L1061" s="13">
        <f t="shared" si="198"/>
        <v>0</v>
      </c>
      <c r="M1061" s="13">
        <f t="shared" si="203"/>
        <v>0.23787613597842355</v>
      </c>
      <c r="N1061" s="13">
        <f t="shared" si="199"/>
        <v>0.1474832043066226</v>
      </c>
      <c r="O1061" s="13">
        <f t="shared" si="200"/>
        <v>0.1474832043066226</v>
      </c>
      <c r="Q1061">
        <v>25.504158173111719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45.088934306151579</v>
      </c>
      <c r="G1062" s="13">
        <f t="shared" si="194"/>
        <v>1.9863272508180394</v>
      </c>
      <c r="H1062" s="13">
        <f t="shared" si="195"/>
        <v>43.102607055333536</v>
      </c>
      <c r="I1062" s="16">
        <f t="shared" si="202"/>
        <v>43.194136547433814</v>
      </c>
      <c r="J1062" s="13">
        <f t="shared" si="196"/>
        <v>39.379362979517282</v>
      </c>
      <c r="K1062" s="13">
        <f t="shared" si="197"/>
        <v>3.8147735679165322</v>
      </c>
      <c r="L1062" s="13">
        <f t="shared" si="198"/>
        <v>0</v>
      </c>
      <c r="M1062" s="13">
        <f t="shared" si="203"/>
        <v>9.0392931671800958E-2</v>
      </c>
      <c r="N1062" s="13">
        <f t="shared" si="199"/>
        <v>5.6043617636516593E-2</v>
      </c>
      <c r="O1062" s="13">
        <f t="shared" si="200"/>
        <v>2.0423708684545558</v>
      </c>
      <c r="Q1062">
        <v>21.863277889843651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37.783151755725719</v>
      </c>
      <c r="G1063" s="13">
        <f t="shared" si="194"/>
        <v>1.1695202712669508</v>
      </c>
      <c r="H1063" s="13">
        <f t="shared" si="195"/>
        <v>36.613631484458764</v>
      </c>
      <c r="I1063" s="16">
        <f t="shared" si="202"/>
        <v>40.428405052375297</v>
      </c>
      <c r="J1063" s="13">
        <f t="shared" si="196"/>
        <v>34.762194852212659</v>
      </c>
      <c r="K1063" s="13">
        <f t="shared" si="197"/>
        <v>5.666210200162638</v>
      </c>
      <c r="L1063" s="13">
        <f t="shared" si="198"/>
        <v>0</v>
      </c>
      <c r="M1063" s="13">
        <f t="shared" si="203"/>
        <v>3.4349314035284365E-2</v>
      </c>
      <c r="N1063" s="13">
        <f t="shared" si="199"/>
        <v>2.1296574701876306E-2</v>
      </c>
      <c r="O1063" s="13">
        <f t="shared" si="200"/>
        <v>1.1908168459688271</v>
      </c>
      <c r="Q1063">
        <v>17.02959057996765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10.182375624101301</v>
      </c>
      <c r="G1064" s="13">
        <f t="shared" si="194"/>
        <v>0</v>
      </c>
      <c r="H1064" s="13">
        <f t="shared" si="195"/>
        <v>10.182375624101301</v>
      </c>
      <c r="I1064" s="16">
        <f t="shared" si="202"/>
        <v>15.848585824263939</v>
      </c>
      <c r="J1064" s="13">
        <f t="shared" si="196"/>
        <v>15.270490695328615</v>
      </c>
      <c r="K1064" s="13">
        <f t="shared" si="197"/>
        <v>0.578095128935324</v>
      </c>
      <c r="L1064" s="13">
        <f t="shared" si="198"/>
        <v>0</v>
      </c>
      <c r="M1064" s="13">
        <f t="shared" si="203"/>
        <v>1.3052739333408059E-2</v>
      </c>
      <c r="N1064" s="13">
        <f t="shared" si="199"/>
        <v>8.0926983867129956E-3</v>
      </c>
      <c r="O1064" s="13">
        <f t="shared" si="200"/>
        <v>8.0926983867129956E-3</v>
      </c>
      <c r="Q1064">
        <v>14.50370029068735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18.322307787481481</v>
      </c>
      <c r="G1065" s="13">
        <f t="shared" si="194"/>
        <v>0</v>
      </c>
      <c r="H1065" s="13">
        <f t="shared" si="195"/>
        <v>18.322307787481481</v>
      </c>
      <c r="I1065" s="16">
        <f t="shared" si="202"/>
        <v>18.900402916416805</v>
      </c>
      <c r="J1065" s="13">
        <f t="shared" si="196"/>
        <v>17.98052009050387</v>
      </c>
      <c r="K1065" s="13">
        <f t="shared" si="197"/>
        <v>0.91988282591293569</v>
      </c>
      <c r="L1065" s="13">
        <f t="shared" si="198"/>
        <v>0</v>
      </c>
      <c r="M1065" s="13">
        <f t="shared" si="203"/>
        <v>4.9600409466950632E-3</v>
      </c>
      <c r="N1065" s="13">
        <f t="shared" si="199"/>
        <v>3.0752253869509392E-3</v>
      </c>
      <c r="O1065" s="13">
        <f t="shared" si="200"/>
        <v>3.0752253869509392E-3</v>
      </c>
      <c r="Q1065">
        <v>14.824438492435389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27.314405176158381</v>
      </c>
      <c r="G1066" s="13">
        <f t="shared" si="194"/>
        <v>0</v>
      </c>
      <c r="H1066" s="13">
        <f t="shared" si="195"/>
        <v>27.314405176158381</v>
      </c>
      <c r="I1066" s="16">
        <f t="shared" si="202"/>
        <v>28.234288002071317</v>
      </c>
      <c r="J1066" s="13">
        <f t="shared" si="196"/>
        <v>24.540746633579101</v>
      </c>
      <c r="K1066" s="13">
        <f t="shared" si="197"/>
        <v>3.693541368492216</v>
      </c>
      <c r="L1066" s="13">
        <f t="shared" si="198"/>
        <v>0</v>
      </c>
      <c r="M1066" s="13">
        <f t="shared" si="203"/>
        <v>1.8848155597441241E-3</v>
      </c>
      <c r="N1066" s="13">
        <f t="shared" si="199"/>
        <v>1.1685856470413569E-3</v>
      </c>
      <c r="O1066" s="13">
        <f t="shared" si="200"/>
        <v>1.1685856470413569E-3</v>
      </c>
      <c r="Q1066">
        <v>12.475586593548391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16.9225230406138</v>
      </c>
      <c r="G1067" s="13">
        <f t="shared" si="194"/>
        <v>0</v>
      </c>
      <c r="H1067" s="13">
        <f t="shared" si="195"/>
        <v>16.9225230406138</v>
      </c>
      <c r="I1067" s="16">
        <f t="shared" si="202"/>
        <v>20.616064409106016</v>
      </c>
      <c r="J1067" s="13">
        <f t="shared" si="196"/>
        <v>19.37251823298557</v>
      </c>
      <c r="K1067" s="13">
        <f t="shared" si="197"/>
        <v>1.2435461761204465</v>
      </c>
      <c r="L1067" s="13">
        <f t="shared" si="198"/>
        <v>0</v>
      </c>
      <c r="M1067" s="13">
        <f t="shared" si="203"/>
        <v>7.1622991270276718E-4</v>
      </c>
      <c r="N1067" s="13">
        <f t="shared" si="199"/>
        <v>4.4406254587571567E-4</v>
      </c>
      <c r="O1067" s="13">
        <f t="shared" si="200"/>
        <v>4.4406254587571567E-4</v>
      </c>
      <c r="Q1067">
        <v>14.39620435474894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58.155542096705062</v>
      </c>
      <c r="G1068" s="13">
        <f t="shared" si="194"/>
        <v>3.447210649511391</v>
      </c>
      <c r="H1068" s="13">
        <f t="shared" si="195"/>
        <v>54.708331447193672</v>
      </c>
      <c r="I1068" s="16">
        <f t="shared" si="202"/>
        <v>55.951877623314118</v>
      </c>
      <c r="J1068" s="13">
        <f t="shared" si="196"/>
        <v>39.402371985596801</v>
      </c>
      <c r="K1068" s="13">
        <f t="shared" si="197"/>
        <v>16.549505637717317</v>
      </c>
      <c r="L1068" s="13">
        <f t="shared" si="198"/>
        <v>5.4474114877818103</v>
      </c>
      <c r="M1068" s="13">
        <f t="shared" si="203"/>
        <v>5.4476836551486372</v>
      </c>
      <c r="N1068" s="13">
        <f t="shared" si="199"/>
        <v>3.3775638661921552</v>
      </c>
      <c r="O1068" s="13">
        <f t="shared" si="200"/>
        <v>6.8247745157035462</v>
      </c>
      <c r="Q1068">
        <v>14.102960859275139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13.089744077227</v>
      </c>
      <c r="G1069" s="13">
        <f t="shared" si="194"/>
        <v>0</v>
      </c>
      <c r="H1069" s="13">
        <f t="shared" si="195"/>
        <v>13.089744077227</v>
      </c>
      <c r="I1069" s="16">
        <f t="shared" si="202"/>
        <v>24.191838227162506</v>
      </c>
      <c r="J1069" s="13">
        <f t="shared" si="196"/>
        <v>23.368264918461662</v>
      </c>
      <c r="K1069" s="13">
        <f t="shared" si="197"/>
        <v>0.82357330870084411</v>
      </c>
      <c r="L1069" s="13">
        <f t="shared" si="198"/>
        <v>0</v>
      </c>
      <c r="M1069" s="13">
        <f t="shared" si="203"/>
        <v>2.070119788956482</v>
      </c>
      <c r="N1069" s="13">
        <f t="shared" si="199"/>
        <v>1.2834742691530188</v>
      </c>
      <c r="O1069" s="13">
        <f t="shared" si="200"/>
        <v>1.2834742691530188</v>
      </c>
      <c r="Q1069">
        <v>21.025772317256539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6.9608461078312089</v>
      </c>
      <c r="G1070" s="13">
        <f t="shared" si="194"/>
        <v>0</v>
      </c>
      <c r="H1070" s="13">
        <f t="shared" si="195"/>
        <v>6.9608461078312089</v>
      </c>
      <c r="I1070" s="16">
        <f t="shared" si="202"/>
        <v>7.784419416532053</v>
      </c>
      <c r="J1070" s="13">
        <f t="shared" si="196"/>
        <v>7.7658645912071043</v>
      </c>
      <c r="K1070" s="13">
        <f t="shared" si="197"/>
        <v>1.8554825324948787E-2</v>
      </c>
      <c r="L1070" s="13">
        <f t="shared" si="198"/>
        <v>0</v>
      </c>
      <c r="M1070" s="13">
        <f t="shared" si="203"/>
        <v>0.7866455198034632</v>
      </c>
      <c r="N1070" s="13">
        <f t="shared" si="199"/>
        <v>0.48772022227814715</v>
      </c>
      <c r="O1070" s="13">
        <f t="shared" si="200"/>
        <v>0.48772022227814715</v>
      </c>
      <c r="Q1070">
        <v>24.14791785660714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0.8422133733945909</v>
      </c>
      <c r="G1071" s="13">
        <f t="shared" si="194"/>
        <v>0</v>
      </c>
      <c r="H1071" s="13">
        <f t="shared" si="195"/>
        <v>0.8422133733945909</v>
      </c>
      <c r="I1071" s="16">
        <f t="shared" si="202"/>
        <v>0.86076819871953969</v>
      </c>
      <c r="J1071" s="13">
        <f t="shared" si="196"/>
        <v>0.86074121372260337</v>
      </c>
      <c r="K1071" s="13">
        <f t="shared" si="197"/>
        <v>2.698499693631895E-5</v>
      </c>
      <c r="L1071" s="13">
        <f t="shared" si="198"/>
        <v>0</v>
      </c>
      <c r="M1071" s="13">
        <f t="shared" si="203"/>
        <v>0.29892529752531605</v>
      </c>
      <c r="N1071" s="13">
        <f t="shared" si="199"/>
        <v>0.18533368446569595</v>
      </c>
      <c r="O1071" s="13">
        <f t="shared" si="200"/>
        <v>0.18533368446569595</v>
      </c>
      <c r="Q1071">
        <v>23.652351826749211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1.608124408273113</v>
      </c>
      <c r="G1072" s="13">
        <f t="shared" si="194"/>
        <v>0</v>
      </c>
      <c r="H1072" s="13">
        <f t="shared" si="195"/>
        <v>1.608124408273113</v>
      </c>
      <c r="I1072" s="16">
        <f t="shared" si="202"/>
        <v>1.6081513932700493</v>
      </c>
      <c r="J1072" s="13">
        <f t="shared" si="196"/>
        <v>1.6079607751893048</v>
      </c>
      <c r="K1072" s="13">
        <f t="shared" si="197"/>
        <v>1.9061808074449793E-4</v>
      </c>
      <c r="L1072" s="13">
        <f t="shared" si="198"/>
        <v>0</v>
      </c>
      <c r="M1072" s="13">
        <f t="shared" si="203"/>
        <v>0.11359161305962009</v>
      </c>
      <c r="N1072" s="13">
        <f t="shared" si="199"/>
        <v>7.0426800096964462E-2</v>
      </c>
      <c r="O1072" s="13">
        <f t="shared" si="200"/>
        <v>7.0426800096964462E-2</v>
      </c>
      <c r="Q1072">
        <v>23.082271000000009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37.608560162012992</v>
      </c>
      <c r="G1073" s="13">
        <f t="shared" si="194"/>
        <v>1.1500004414155696</v>
      </c>
      <c r="H1073" s="13">
        <f t="shared" si="195"/>
        <v>36.458559720597421</v>
      </c>
      <c r="I1073" s="16">
        <f t="shared" si="202"/>
        <v>36.458750338678165</v>
      </c>
      <c r="J1073" s="13">
        <f t="shared" si="196"/>
        <v>34.891362329623661</v>
      </c>
      <c r="K1073" s="13">
        <f t="shared" si="197"/>
        <v>1.567388009054504</v>
      </c>
      <c r="L1073" s="13">
        <f t="shared" si="198"/>
        <v>0</v>
      </c>
      <c r="M1073" s="13">
        <f t="shared" si="203"/>
        <v>4.3164812962655633E-2</v>
      </c>
      <c r="N1073" s="13">
        <f t="shared" si="199"/>
        <v>2.6762184036846492E-2</v>
      </c>
      <c r="O1073" s="13">
        <f t="shared" si="200"/>
        <v>1.1767626254524162</v>
      </c>
      <c r="Q1073">
        <v>25.102377860773981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4.2950866872525353</v>
      </c>
      <c r="G1074" s="13">
        <f t="shared" si="194"/>
        <v>0</v>
      </c>
      <c r="H1074" s="13">
        <f t="shared" si="195"/>
        <v>4.2950866872525353</v>
      </c>
      <c r="I1074" s="16">
        <f t="shared" si="202"/>
        <v>5.8624746963070393</v>
      </c>
      <c r="J1074" s="13">
        <f t="shared" si="196"/>
        <v>5.8559551621205967</v>
      </c>
      <c r="K1074" s="13">
        <f t="shared" si="197"/>
        <v>6.5195341864425771E-3</v>
      </c>
      <c r="L1074" s="13">
        <f t="shared" si="198"/>
        <v>0</v>
      </c>
      <c r="M1074" s="13">
        <f t="shared" si="203"/>
        <v>1.640262892580914E-2</v>
      </c>
      <c r="N1074" s="13">
        <f t="shared" si="199"/>
        <v>1.0169629934001667E-2</v>
      </c>
      <c r="O1074" s="13">
        <f t="shared" si="200"/>
        <v>1.0169629934001667E-2</v>
      </c>
      <c r="Q1074">
        <v>25.563322262693841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22.59206457943861</v>
      </c>
      <c r="G1075" s="13">
        <f t="shared" si="194"/>
        <v>0</v>
      </c>
      <c r="H1075" s="13">
        <f t="shared" si="195"/>
        <v>22.59206457943861</v>
      </c>
      <c r="I1075" s="16">
        <f t="shared" si="202"/>
        <v>22.598584113625051</v>
      </c>
      <c r="J1075" s="13">
        <f t="shared" si="196"/>
        <v>21.900548570865329</v>
      </c>
      <c r="K1075" s="13">
        <f t="shared" si="197"/>
        <v>0.69803554275972246</v>
      </c>
      <c r="L1075" s="13">
        <f t="shared" si="198"/>
        <v>0</v>
      </c>
      <c r="M1075" s="13">
        <f t="shared" si="203"/>
        <v>6.232998991807473E-3</v>
      </c>
      <c r="N1075" s="13">
        <f t="shared" si="199"/>
        <v>3.8644593749206334E-3</v>
      </c>
      <c r="O1075" s="13">
        <f t="shared" si="200"/>
        <v>3.8644593749206334E-3</v>
      </c>
      <c r="Q1075">
        <v>20.7849891512117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0.1108574229379346</v>
      </c>
      <c r="G1076" s="13">
        <f t="shared" si="194"/>
        <v>0</v>
      </c>
      <c r="H1076" s="13">
        <f t="shared" si="195"/>
        <v>0.1108574229379346</v>
      </c>
      <c r="I1076" s="16">
        <f t="shared" si="202"/>
        <v>0.80889296569765712</v>
      </c>
      <c r="J1076" s="13">
        <f t="shared" si="196"/>
        <v>0.80884870165245237</v>
      </c>
      <c r="K1076" s="13">
        <f t="shared" si="197"/>
        <v>4.4264045204744917E-5</v>
      </c>
      <c r="L1076" s="13">
        <f t="shared" si="198"/>
        <v>0</v>
      </c>
      <c r="M1076" s="13">
        <f t="shared" si="203"/>
        <v>2.3685396168868396E-3</v>
      </c>
      <c r="N1076" s="13">
        <f t="shared" si="199"/>
        <v>1.4684945624698405E-3</v>
      </c>
      <c r="O1076" s="13">
        <f t="shared" si="200"/>
        <v>1.4684945624698405E-3</v>
      </c>
      <c r="Q1076">
        <v>18.829490220714948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0.9904833392034823</v>
      </c>
      <c r="G1077" s="13">
        <f t="shared" si="194"/>
        <v>0</v>
      </c>
      <c r="H1077" s="13">
        <f t="shared" si="195"/>
        <v>0.9904833392034823</v>
      </c>
      <c r="I1077" s="16">
        <f t="shared" si="202"/>
        <v>0.99052760324868705</v>
      </c>
      <c r="J1077" s="13">
        <f t="shared" si="196"/>
        <v>0.99033197582736454</v>
      </c>
      <c r="K1077" s="13">
        <f t="shared" si="197"/>
        <v>1.9562742132250843E-4</v>
      </c>
      <c r="L1077" s="13">
        <f t="shared" si="198"/>
        <v>0</v>
      </c>
      <c r="M1077" s="13">
        <f t="shared" si="203"/>
        <v>9.0004505441699904E-4</v>
      </c>
      <c r="N1077" s="13">
        <f t="shared" si="199"/>
        <v>5.580279337385394E-4</v>
      </c>
      <c r="O1077" s="13">
        <f t="shared" si="200"/>
        <v>5.580279337385394E-4</v>
      </c>
      <c r="Q1077">
        <v>12.53556659354839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15.89931209363948</v>
      </c>
      <c r="G1078" s="13">
        <f t="shared" si="194"/>
        <v>0</v>
      </c>
      <c r="H1078" s="13">
        <f t="shared" si="195"/>
        <v>15.89931209363948</v>
      </c>
      <c r="I1078" s="16">
        <f t="shared" si="202"/>
        <v>15.899507721060802</v>
      </c>
      <c r="J1078" s="13">
        <f t="shared" si="196"/>
        <v>15.249976570256353</v>
      </c>
      <c r="K1078" s="13">
        <f t="shared" si="197"/>
        <v>0.64953115080444945</v>
      </c>
      <c r="L1078" s="13">
        <f t="shared" si="198"/>
        <v>0</v>
      </c>
      <c r="M1078" s="13">
        <f t="shared" si="203"/>
        <v>3.4201712067845965E-4</v>
      </c>
      <c r="N1078" s="13">
        <f t="shared" si="199"/>
        <v>2.1205061482064497E-4</v>
      </c>
      <c r="O1078" s="13">
        <f t="shared" si="200"/>
        <v>2.1205061482064497E-4</v>
      </c>
      <c r="Q1078">
        <v>13.68118998556244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46.434279526961021</v>
      </c>
      <c r="G1079" s="13">
        <f t="shared" si="194"/>
        <v>2.136740619773128</v>
      </c>
      <c r="H1079" s="13">
        <f t="shared" si="195"/>
        <v>44.297538907187892</v>
      </c>
      <c r="I1079" s="16">
        <f t="shared" si="202"/>
        <v>44.947070057992342</v>
      </c>
      <c r="J1079" s="13">
        <f t="shared" si="196"/>
        <v>34.416601817948184</v>
      </c>
      <c r="K1079" s="13">
        <f t="shared" si="197"/>
        <v>10.530468240044158</v>
      </c>
      <c r="L1079" s="13">
        <f t="shared" si="198"/>
        <v>0</v>
      </c>
      <c r="M1079" s="13">
        <f t="shared" si="203"/>
        <v>1.2996650585781467E-4</v>
      </c>
      <c r="N1079" s="13">
        <f t="shared" si="199"/>
        <v>8.0579233631845101E-5</v>
      </c>
      <c r="O1079" s="13">
        <f t="shared" si="200"/>
        <v>2.1368211990067598</v>
      </c>
      <c r="Q1079">
        <v>13.574479089106241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157.90891248391199</v>
      </c>
      <c r="G1080" s="13">
        <f t="shared" si="194"/>
        <v>14.599917235510995</v>
      </c>
      <c r="H1080" s="13">
        <f t="shared" si="195"/>
        <v>143.308995248401</v>
      </c>
      <c r="I1080" s="16">
        <f t="shared" si="202"/>
        <v>153.83946348844518</v>
      </c>
      <c r="J1080" s="13">
        <f t="shared" si="196"/>
        <v>52.810978420573761</v>
      </c>
      <c r="K1080" s="13">
        <f t="shared" si="197"/>
        <v>101.02848506787142</v>
      </c>
      <c r="L1080" s="13">
        <f t="shared" si="198"/>
        <v>90.547546508076877</v>
      </c>
      <c r="M1080" s="13">
        <f t="shared" si="203"/>
        <v>90.547595895349104</v>
      </c>
      <c r="N1080" s="13">
        <f t="shared" si="199"/>
        <v>56.139509455116446</v>
      </c>
      <c r="O1080" s="13">
        <f t="shared" si="200"/>
        <v>70.73942669062744</v>
      </c>
      <c r="Q1080">
        <v>14.29183188818546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44.39545770445379</v>
      </c>
      <c r="G1081" s="13">
        <f t="shared" si="194"/>
        <v>1.9087946217653027</v>
      </c>
      <c r="H1081" s="13">
        <f t="shared" si="195"/>
        <v>42.486663082688487</v>
      </c>
      <c r="I1081" s="16">
        <f t="shared" si="202"/>
        <v>52.967601642483018</v>
      </c>
      <c r="J1081" s="13">
        <f t="shared" si="196"/>
        <v>39.74866637681302</v>
      </c>
      <c r="K1081" s="13">
        <f t="shared" si="197"/>
        <v>13.218935265669998</v>
      </c>
      <c r="L1081" s="13">
        <f t="shared" si="198"/>
        <v>2.092352155061552</v>
      </c>
      <c r="M1081" s="13">
        <f t="shared" si="203"/>
        <v>36.500438595294206</v>
      </c>
      <c r="N1081" s="13">
        <f t="shared" si="199"/>
        <v>22.630271929082408</v>
      </c>
      <c r="O1081" s="13">
        <f t="shared" si="200"/>
        <v>24.539066550847711</v>
      </c>
      <c r="Q1081">
        <v>15.25919072189285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2.1977128369710859</v>
      </c>
      <c r="G1082" s="13">
        <f t="shared" si="194"/>
        <v>0</v>
      </c>
      <c r="H1082" s="13">
        <f t="shared" si="195"/>
        <v>2.1977128369710859</v>
      </c>
      <c r="I1082" s="16">
        <f t="shared" si="202"/>
        <v>13.324295947579532</v>
      </c>
      <c r="J1082" s="13">
        <f t="shared" si="196"/>
        <v>13.164710238264375</v>
      </c>
      <c r="K1082" s="13">
        <f t="shared" si="197"/>
        <v>0.15958570931515759</v>
      </c>
      <c r="L1082" s="13">
        <f t="shared" si="198"/>
        <v>0</v>
      </c>
      <c r="M1082" s="13">
        <f t="shared" si="203"/>
        <v>13.870166666211798</v>
      </c>
      <c r="N1082" s="13">
        <f t="shared" si="199"/>
        <v>8.5995033330513149</v>
      </c>
      <c r="O1082" s="13">
        <f t="shared" si="200"/>
        <v>8.5995033330513149</v>
      </c>
      <c r="Q1082">
        <v>20.219316063054649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0.1960961155781849</v>
      </c>
      <c r="G1083" s="13">
        <f t="shared" si="194"/>
        <v>0</v>
      </c>
      <c r="H1083" s="13">
        <f t="shared" si="195"/>
        <v>0.1960961155781849</v>
      </c>
      <c r="I1083" s="16">
        <f t="shared" si="202"/>
        <v>0.35568182489334249</v>
      </c>
      <c r="J1083" s="13">
        <f t="shared" si="196"/>
        <v>0.3556791734960208</v>
      </c>
      <c r="K1083" s="13">
        <f t="shared" si="197"/>
        <v>2.6513973216957254E-6</v>
      </c>
      <c r="L1083" s="13">
        <f t="shared" si="198"/>
        <v>0</v>
      </c>
      <c r="M1083" s="13">
        <f t="shared" si="203"/>
        <v>5.2706633331604831</v>
      </c>
      <c r="N1083" s="13">
        <f t="shared" si="199"/>
        <v>3.2678112665594994</v>
      </c>
      <c r="O1083" s="13">
        <f t="shared" si="200"/>
        <v>3.2678112665594994</v>
      </c>
      <c r="Q1083">
        <v>21.302911000000009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82.670206978928974</v>
      </c>
      <c r="G1084" s="13">
        <f t="shared" si="194"/>
        <v>6.1880189392392664</v>
      </c>
      <c r="H1084" s="13">
        <f t="shared" si="195"/>
        <v>76.482188039689703</v>
      </c>
      <c r="I1084" s="16">
        <f t="shared" si="202"/>
        <v>76.482190691087027</v>
      </c>
      <c r="J1084" s="13">
        <f t="shared" si="196"/>
        <v>61.738579564055748</v>
      </c>
      <c r="K1084" s="13">
        <f t="shared" si="197"/>
        <v>14.743611127031279</v>
      </c>
      <c r="L1084" s="13">
        <f t="shared" si="198"/>
        <v>3.6282386269300373</v>
      </c>
      <c r="M1084" s="13">
        <f t="shared" si="203"/>
        <v>5.6310906935310197</v>
      </c>
      <c r="N1084" s="13">
        <f t="shared" si="199"/>
        <v>3.4912762299892321</v>
      </c>
      <c r="O1084" s="13">
        <f t="shared" si="200"/>
        <v>9.6792951692284994</v>
      </c>
      <c r="Q1084">
        <v>23.104328526877989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27.724516175370422</v>
      </c>
      <c r="G1085" s="13">
        <f t="shared" si="194"/>
        <v>4.4936602086131171E-2</v>
      </c>
      <c r="H1085" s="13">
        <f t="shared" si="195"/>
        <v>27.67957957328429</v>
      </c>
      <c r="I1085" s="16">
        <f t="shared" si="202"/>
        <v>38.794952073385538</v>
      </c>
      <c r="J1085" s="13">
        <f t="shared" si="196"/>
        <v>36.638293621046948</v>
      </c>
      <c r="K1085" s="13">
        <f t="shared" si="197"/>
        <v>2.1566584523385899</v>
      </c>
      <c r="L1085" s="13">
        <f t="shared" si="198"/>
        <v>0</v>
      </c>
      <c r="M1085" s="13">
        <f t="shared" si="203"/>
        <v>2.1398144635417875</v>
      </c>
      <c r="N1085" s="13">
        <f t="shared" si="199"/>
        <v>1.3266849673959082</v>
      </c>
      <c r="O1085" s="13">
        <f t="shared" si="200"/>
        <v>1.3716215694820395</v>
      </c>
      <c r="Q1085">
        <v>24.007089931135109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20.480238973089548</v>
      </c>
      <c r="G1086" s="13">
        <f t="shared" si="194"/>
        <v>0</v>
      </c>
      <c r="H1086" s="13">
        <f t="shared" si="195"/>
        <v>20.480238973089548</v>
      </c>
      <c r="I1086" s="16">
        <f t="shared" si="202"/>
        <v>22.636897425428138</v>
      </c>
      <c r="J1086" s="13">
        <f t="shared" si="196"/>
        <v>22.085992262917465</v>
      </c>
      <c r="K1086" s="13">
        <f t="shared" si="197"/>
        <v>0.55090516251067356</v>
      </c>
      <c r="L1086" s="13">
        <f t="shared" si="198"/>
        <v>0</v>
      </c>
      <c r="M1086" s="13">
        <f t="shared" si="203"/>
        <v>0.81312949614587926</v>
      </c>
      <c r="N1086" s="13">
        <f t="shared" si="199"/>
        <v>0.50414028761044516</v>
      </c>
      <c r="O1086" s="13">
        <f t="shared" si="200"/>
        <v>0.50414028761044516</v>
      </c>
      <c r="Q1086">
        <v>22.567954600491969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7.3179634365081547</v>
      </c>
      <c r="G1087" s="13">
        <f t="shared" si="194"/>
        <v>0</v>
      </c>
      <c r="H1087" s="13">
        <f t="shared" si="195"/>
        <v>7.3179634365081547</v>
      </c>
      <c r="I1087" s="16">
        <f t="shared" si="202"/>
        <v>7.8688685990188283</v>
      </c>
      <c r="J1087" s="13">
        <f t="shared" si="196"/>
        <v>7.8388727553191213</v>
      </c>
      <c r="K1087" s="13">
        <f t="shared" si="197"/>
        <v>2.9995843699706981E-2</v>
      </c>
      <c r="L1087" s="13">
        <f t="shared" si="198"/>
        <v>0</v>
      </c>
      <c r="M1087" s="13">
        <f t="shared" si="203"/>
        <v>0.3089892085354341</v>
      </c>
      <c r="N1087" s="13">
        <f t="shared" si="199"/>
        <v>0.19157330929196914</v>
      </c>
      <c r="O1087" s="13">
        <f t="shared" si="200"/>
        <v>0.19157330929196914</v>
      </c>
      <c r="Q1087">
        <v>20.95274789857686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37.623160808730127</v>
      </c>
      <c r="G1088" s="13">
        <f t="shared" si="194"/>
        <v>1.1516328346687497</v>
      </c>
      <c r="H1088" s="13">
        <f t="shared" si="195"/>
        <v>36.471527974061374</v>
      </c>
      <c r="I1088" s="16">
        <f t="shared" si="202"/>
        <v>36.501523817761083</v>
      </c>
      <c r="J1088" s="13">
        <f t="shared" si="196"/>
        <v>32.1144228846711</v>
      </c>
      <c r="K1088" s="13">
        <f t="shared" si="197"/>
        <v>4.3871009330899824</v>
      </c>
      <c r="L1088" s="13">
        <f t="shared" si="198"/>
        <v>0</v>
      </c>
      <c r="M1088" s="13">
        <f t="shared" si="203"/>
        <v>0.11741589924346496</v>
      </c>
      <c r="N1088" s="13">
        <f t="shared" si="199"/>
        <v>7.2797857530948279E-2</v>
      </c>
      <c r="O1088" s="13">
        <f t="shared" si="200"/>
        <v>1.2244306921996979</v>
      </c>
      <c r="Q1088">
        <v>16.919842606129539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27.34141898236027</v>
      </c>
      <c r="G1089" s="13">
        <f t="shared" si="194"/>
        <v>2.1052614409210507E-3</v>
      </c>
      <c r="H1089" s="13">
        <f t="shared" si="195"/>
        <v>27.33931372091935</v>
      </c>
      <c r="I1089" s="16">
        <f t="shared" si="202"/>
        <v>31.726414654009332</v>
      </c>
      <c r="J1089" s="13">
        <f t="shared" si="196"/>
        <v>27.601221306906417</v>
      </c>
      <c r="K1089" s="13">
        <f t="shared" si="197"/>
        <v>4.1251933471029147</v>
      </c>
      <c r="L1089" s="13">
        <f t="shared" si="198"/>
        <v>0</v>
      </c>
      <c r="M1089" s="13">
        <f t="shared" si="203"/>
        <v>4.4618041712516682E-2</v>
      </c>
      <c r="N1089" s="13">
        <f t="shared" si="199"/>
        <v>2.7663185861760343E-2</v>
      </c>
      <c r="O1089" s="13">
        <f t="shared" si="200"/>
        <v>2.9768447302681394E-2</v>
      </c>
      <c r="Q1089">
        <v>14.22688400628998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4.2222893663240644</v>
      </c>
      <c r="G1090" s="13">
        <f t="shared" si="194"/>
        <v>0</v>
      </c>
      <c r="H1090" s="13">
        <f t="shared" si="195"/>
        <v>4.2222893663240644</v>
      </c>
      <c r="I1090" s="16">
        <f t="shared" si="202"/>
        <v>8.3474827134269791</v>
      </c>
      <c r="J1090" s="13">
        <f t="shared" si="196"/>
        <v>8.2616849341416767</v>
      </c>
      <c r="K1090" s="13">
        <f t="shared" si="197"/>
        <v>8.5797779285302411E-2</v>
      </c>
      <c r="L1090" s="13">
        <f t="shared" si="198"/>
        <v>0</v>
      </c>
      <c r="M1090" s="13">
        <f t="shared" si="203"/>
        <v>1.6954855850756338E-2</v>
      </c>
      <c r="N1090" s="13">
        <f t="shared" si="199"/>
        <v>1.051201062746893E-2</v>
      </c>
      <c r="O1090" s="13">
        <f t="shared" si="200"/>
        <v>1.051201062746893E-2</v>
      </c>
      <c r="Q1090">
        <v>14.682191445294389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1.655389778521521</v>
      </c>
      <c r="G1091" s="13">
        <f t="shared" si="194"/>
        <v>0</v>
      </c>
      <c r="H1091" s="13">
        <f t="shared" si="195"/>
        <v>1.655389778521521</v>
      </c>
      <c r="I1091" s="16">
        <f t="shared" si="202"/>
        <v>1.7411875578068234</v>
      </c>
      <c r="J1091" s="13">
        <f t="shared" si="196"/>
        <v>1.7404543357880518</v>
      </c>
      <c r="K1091" s="13">
        <f t="shared" si="197"/>
        <v>7.3322201877168425E-4</v>
      </c>
      <c r="L1091" s="13">
        <f t="shared" si="198"/>
        <v>0</v>
      </c>
      <c r="M1091" s="13">
        <f t="shared" si="203"/>
        <v>6.4428452232874085E-3</v>
      </c>
      <c r="N1091" s="13">
        <f t="shared" si="199"/>
        <v>3.9945640384381935E-3</v>
      </c>
      <c r="O1091" s="13">
        <f t="shared" si="200"/>
        <v>3.9945640384381935E-3</v>
      </c>
      <c r="Q1091">
        <v>15.22095037858729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49.442333951290898</v>
      </c>
      <c r="G1092" s="13">
        <f t="shared" si="194"/>
        <v>2.4730495410561675</v>
      </c>
      <c r="H1092" s="13">
        <f t="shared" si="195"/>
        <v>46.969284410234728</v>
      </c>
      <c r="I1092" s="16">
        <f t="shared" si="202"/>
        <v>46.970017632253501</v>
      </c>
      <c r="J1092" s="13">
        <f t="shared" si="196"/>
        <v>34.060799138766463</v>
      </c>
      <c r="K1092" s="13">
        <f t="shared" si="197"/>
        <v>12.909218493487039</v>
      </c>
      <c r="L1092" s="13">
        <f t="shared" si="198"/>
        <v>1.7803581027113895</v>
      </c>
      <c r="M1092" s="13">
        <f t="shared" si="203"/>
        <v>1.7828063838962387</v>
      </c>
      <c r="N1092" s="13">
        <f t="shared" si="199"/>
        <v>1.105339958015668</v>
      </c>
      <c r="O1092" s="13">
        <f t="shared" si="200"/>
        <v>3.5783894990718355</v>
      </c>
      <c r="Q1092">
        <v>12.42734409354839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34.230596434908293</v>
      </c>
      <c r="G1093" s="13">
        <f t="shared" si="194"/>
        <v>0.77233462260349806</v>
      </c>
      <c r="H1093" s="13">
        <f t="shared" si="195"/>
        <v>33.458261812304798</v>
      </c>
      <c r="I1093" s="16">
        <f t="shared" si="202"/>
        <v>44.587122203080447</v>
      </c>
      <c r="J1093" s="13">
        <f t="shared" si="196"/>
        <v>35.867250893926794</v>
      </c>
      <c r="K1093" s="13">
        <f t="shared" si="197"/>
        <v>8.7198713091536533</v>
      </c>
      <c r="L1093" s="13">
        <f t="shared" si="198"/>
        <v>0</v>
      </c>
      <c r="M1093" s="13">
        <f t="shared" si="203"/>
        <v>0.67746642588057071</v>
      </c>
      <c r="N1093" s="13">
        <f t="shared" si="199"/>
        <v>0.42002918404595385</v>
      </c>
      <c r="O1093" s="13">
        <f t="shared" si="200"/>
        <v>1.192363806649452</v>
      </c>
      <c r="Q1093">
        <v>15.315991820554039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1.2887136753328869</v>
      </c>
      <c r="G1094" s="13">
        <f t="shared" ref="G1094:G1157" si="205">IF((F1094-$J$2)&gt;0,$I$2*(F1094-$J$2),0)</f>
        <v>0</v>
      </c>
      <c r="H1094" s="13">
        <f t="shared" ref="H1094:H1157" si="206">F1094-G1094</f>
        <v>1.2887136753328869</v>
      </c>
      <c r="I1094" s="16">
        <f t="shared" si="202"/>
        <v>10.008584984486539</v>
      </c>
      <c r="J1094" s="13">
        <f t="shared" ref="J1094:J1157" si="207">I1094/SQRT(1+(I1094/($K$2*(300+(25*Q1094)+0.05*(Q1094)^3)))^2)</f>
        <v>9.9456882880795892</v>
      </c>
      <c r="K1094" s="13">
        <f t="shared" ref="K1094:K1157" si="208">I1094-J1094</f>
        <v>6.289669640695017E-2</v>
      </c>
      <c r="L1094" s="13">
        <f t="shared" ref="L1094:L1157" si="209">IF(K1094&gt;$N$2,(K1094-$N$2)/$L$2,0)</f>
        <v>0</v>
      </c>
      <c r="M1094" s="13">
        <f t="shared" si="203"/>
        <v>0.25743724183461686</v>
      </c>
      <c r="N1094" s="13">
        <f t="shared" ref="N1094:N1157" si="210">$M$2*M1094</f>
        <v>0.15961108993746245</v>
      </c>
      <c r="O1094" s="13">
        <f t="shared" ref="O1094:O1157" si="211">N1094+G1094</f>
        <v>0.15961108993746245</v>
      </c>
      <c r="Q1094">
        <v>20.793250157898981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0.264285714</v>
      </c>
      <c r="G1095" s="13">
        <f t="shared" si="205"/>
        <v>0</v>
      </c>
      <c r="H1095" s="13">
        <f t="shared" si="206"/>
        <v>0.264285714</v>
      </c>
      <c r="I1095" s="16">
        <f t="shared" ref="I1095:I1158" si="213">H1095+K1094-L1094</f>
        <v>0.32718241040695017</v>
      </c>
      <c r="J1095" s="13">
        <f t="shared" si="207"/>
        <v>0.32718092969488866</v>
      </c>
      <c r="K1095" s="13">
        <f t="shared" si="208"/>
        <v>1.4807120615190072E-6</v>
      </c>
      <c r="L1095" s="13">
        <f t="shared" si="209"/>
        <v>0</v>
      </c>
      <c r="M1095" s="13">
        <f t="shared" ref="M1095:M1158" si="214">L1095+M1094-N1094</f>
        <v>9.7826151897154406E-2</v>
      </c>
      <c r="N1095" s="13">
        <f t="shared" si="210"/>
        <v>6.065221417623573E-2</v>
      </c>
      <c r="O1095" s="13">
        <f t="shared" si="211"/>
        <v>6.065221417623573E-2</v>
      </c>
      <c r="Q1095">
        <v>23.658596807942342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0.264285714</v>
      </c>
      <c r="G1096" s="13">
        <f t="shared" si="205"/>
        <v>0</v>
      </c>
      <c r="H1096" s="13">
        <f t="shared" si="206"/>
        <v>0.264285714</v>
      </c>
      <c r="I1096" s="16">
        <f t="shared" si="213"/>
        <v>0.26428719471206152</v>
      </c>
      <c r="J1096" s="13">
        <f t="shared" si="207"/>
        <v>0.26428646106235898</v>
      </c>
      <c r="K1096" s="13">
        <f t="shared" si="208"/>
        <v>7.3364970254452544E-7</v>
      </c>
      <c r="L1096" s="13">
        <f t="shared" si="209"/>
        <v>0</v>
      </c>
      <c r="M1096" s="13">
        <f t="shared" si="214"/>
        <v>3.7173937720918676E-2</v>
      </c>
      <c r="N1096" s="13">
        <f t="shared" si="210"/>
        <v>2.3047841386969577E-2</v>
      </c>
      <c r="O1096" s="13">
        <f t="shared" si="211"/>
        <v>2.3047841386969577E-2</v>
      </c>
      <c r="Q1096">
        <v>24.099717710358782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0.37717879185579489</v>
      </c>
      <c r="G1097" s="13">
        <f t="shared" si="205"/>
        <v>0</v>
      </c>
      <c r="H1097" s="13">
        <f t="shared" si="206"/>
        <v>0.37717879185579489</v>
      </c>
      <c r="I1097" s="16">
        <f t="shared" si="213"/>
        <v>0.37717952550549744</v>
      </c>
      <c r="J1097" s="13">
        <f t="shared" si="207"/>
        <v>0.37717741005822814</v>
      </c>
      <c r="K1097" s="13">
        <f t="shared" si="208"/>
        <v>2.1154472693019066E-6</v>
      </c>
      <c r="L1097" s="13">
        <f t="shared" si="209"/>
        <v>0</v>
      </c>
      <c r="M1097" s="13">
        <f t="shared" si="214"/>
        <v>1.4126096333949099E-2</v>
      </c>
      <c r="N1097" s="13">
        <f t="shared" si="210"/>
        <v>8.7581797270484419E-3</v>
      </c>
      <c r="O1097" s="13">
        <f t="shared" si="211"/>
        <v>8.7581797270484419E-3</v>
      </c>
      <c r="Q1097">
        <v>24.157325297533689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0.54794671931879713</v>
      </c>
      <c r="G1098" s="13">
        <f t="shared" si="205"/>
        <v>0</v>
      </c>
      <c r="H1098" s="13">
        <f t="shared" si="206"/>
        <v>0.54794671931879713</v>
      </c>
      <c r="I1098" s="16">
        <f t="shared" si="213"/>
        <v>0.54794883476606637</v>
      </c>
      <c r="J1098" s="13">
        <f t="shared" si="207"/>
        <v>0.54794090379597604</v>
      </c>
      <c r="K1098" s="13">
        <f t="shared" si="208"/>
        <v>7.9309700903307245E-6</v>
      </c>
      <c r="L1098" s="13">
        <f t="shared" si="209"/>
        <v>0</v>
      </c>
      <c r="M1098" s="13">
        <f t="shared" si="214"/>
        <v>5.3679166069006568E-3</v>
      </c>
      <c r="N1098" s="13">
        <f t="shared" si="210"/>
        <v>3.3281082962784074E-3</v>
      </c>
      <c r="O1098" s="13">
        <f t="shared" si="211"/>
        <v>3.3281082962784074E-3</v>
      </c>
      <c r="Q1098">
        <v>22.72473500000001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4.2942734758130356</v>
      </c>
      <c r="G1099" s="13">
        <f t="shared" si="205"/>
        <v>0</v>
      </c>
      <c r="H1099" s="13">
        <f t="shared" si="206"/>
        <v>4.2942734758130356</v>
      </c>
      <c r="I1099" s="16">
        <f t="shared" si="213"/>
        <v>4.2942814067831261</v>
      </c>
      <c r="J1099" s="13">
        <f t="shared" si="207"/>
        <v>4.2900941001882096</v>
      </c>
      <c r="K1099" s="13">
        <f t="shared" si="208"/>
        <v>4.1873065949165067E-3</v>
      </c>
      <c r="L1099" s="13">
        <f t="shared" si="209"/>
        <v>0</v>
      </c>
      <c r="M1099" s="13">
        <f t="shared" si="214"/>
        <v>2.0398083106222494E-3</v>
      </c>
      <c r="N1099" s="13">
        <f t="shared" si="210"/>
        <v>1.2646811525857946E-3</v>
      </c>
      <c r="O1099" s="13">
        <f t="shared" si="211"/>
        <v>1.2646811525857946E-3</v>
      </c>
      <c r="Q1099">
        <v>22.05883437077512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53.264662326462151</v>
      </c>
      <c r="G1100" s="13">
        <f t="shared" si="205"/>
        <v>2.9003965738246231</v>
      </c>
      <c r="H1100" s="13">
        <f t="shared" si="206"/>
        <v>50.364265752637529</v>
      </c>
      <c r="I1100" s="16">
        <f t="shared" si="213"/>
        <v>50.368453059232444</v>
      </c>
      <c r="J1100" s="13">
        <f t="shared" si="207"/>
        <v>39.697215907605717</v>
      </c>
      <c r="K1100" s="13">
        <f t="shared" si="208"/>
        <v>10.671237151626727</v>
      </c>
      <c r="L1100" s="13">
        <f t="shared" si="209"/>
        <v>0</v>
      </c>
      <c r="M1100" s="13">
        <f t="shared" si="214"/>
        <v>7.7512715803645482E-4</v>
      </c>
      <c r="N1100" s="13">
        <f t="shared" si="210"/>
        <v>4.8057883798260199E-4</v>
      </c>
      <c r="O1100" s="13">
        <f t="shared" si="211"/>
        <v>2.9008771526626056</v>
      </c>
      <c r="Q1100">
        <v>16.258791788073399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64.460604751562371</v>
      </c>
      <c r="G1101" s="13">
        <f t="shared" si="205"/>
        <v>4.1521343380345552</v>
      </c>
      <c r="H1101" s="13">
        <f t="shared" si="206"/>
        <v>60.308470413527814</v>
      </c>
      <c r="I1101" s="16">
        <f t="shared" si="213"/>
        <v>70.979707565154541</v>
      </c>
      <c r="J1101" s="13">
        <f t="shared" si="207"/>
        <v>38.202032001136836</v>
      </c>
      <c r="K1101" s="13">
        <f t="shared" si="208"/>
        <v>32.777675564017706</v>
      </c>
      <c r="L1101" s="13">
        <f t="shared" si="209"/>
        <v>21.794903623411365</v>
      </c>
      <c r="M1101" s="13">
        <f t="shared" si="214"/>
        <v>21.795198171731418</v>
      </c>
      <c r="N1101" s="13">
        <f t="shared" si="210"/>
        <v>13.513022866473479</v>
      </c>
      <c r="O1101" s="13">
        <f t="shared" si="211"/>
        <v>17.665157204508034</v>
      </c>
      <c r="Q1101">
        <v>11.137810593548391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14.361299608999451</v>
      </c>
      <c r="G1102" s="13">
        <f t="shared" si="205"/>
        <v>0</v>
      </c>
      <c r="H1102" s="13">
        <f t="shared" si="206"/>
        <v>14.361299608999451</v>
      </c>
      <c r="I1102" s="16">
        <f t="shared" si="213"/>
        <v>25.344071549605793</v>
      </c>
      <c r="J1102" s="13">
        <f t="shared" si="207"/>
        <v>22.930912038841367</v>
      </c>
      <c r="K1102" s="13">
        <f t="shared" si="208"/>
        <v>2.4131595107644266</v>
      </c>
      <c r="L1102" s="13">
        <f t="shared" si="209"/>
        <v>0</v>
      </c>
      <c r="M1102" s="13">
        <f t="shared" si="214"/>
        <v>8.2821753052579385</v>
      </c>
      <c r="N1102" s="13">
        <f t="shared" si="210"/>
        <v>5.1349486892599217</v>
      </c>
      <c r="O1102" s="13">
        <f t="shared" si="211"/>
        <v>5.1349486892599217</v>
      </c>
      <c r="Q1102">
        <v>13.665026311070591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7.0340976690625663</v>
      </c>
      <c r="G1103" s="13">
        <f t="shared" si="205"/>
        <v>0</v>
      </c>
      <c r="H1103" s="13">
        <f t="shared" si="206"/>
        <v>7.0340976690625663</v>
      </c>
      <c r="I1103" s="16">
        <f t="shared" si="213"/>
        <v>9.4472571798269929</v>
      </c>
      <c r="J1103" s="13">
        <f t="shared" si="207"/>
        <v>9.3232311131159591</v>
      </c>
      <c r="K1103" s="13">
        <f t="shared" si="208"/>
        <v>0.12402606671103378</v>
      </c>
      <c r="L1103" s="13">
        <f t="shared" si="209"/>
        <v>0</v>
      </c>
      <c r="M1103" s="13">
        <f t="shared" si="214"/>
        <v>3.1472266159980169</v>
      </c>
      <c r="N1103" s="13">
        <f t="shared" si="210"/>
        <v>1.9512805019187704</v>
      </c>
      <c r="O1103" s="13">
        <f t="shared" si="211"/>
        <v>1.9512805019187704</v>
      </c>
      <c r="Q1103">
        <v>14.67111143326259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41.555186626985737</v>
      </c>
      <c r="G1104" s="13">
        <f t="shared" si="205"/>
        <v>1.5912443492407304</v>
      </c>
      <c r="H1104" s="13">
        <f t="shared" si="206"/>
        <v>39.963942277745005</v>
      </c>
      <c r="I1104" s="16">
        <f t="shared" si="213"/>
        <v>40.087968344456037</v>
      </c>
      <c r="J1104" s="13">
        <f t="shared" si="207"/>
        <v>33.464392593944567</v>
      </c>
      <c r="K1104" s="13">
        <f t="shared" si="208"/>
        <v>6.6235757505114705</v>
      </c>
      <c r="L1104" s="13">
        <f t="shared" si="209"/>
        <v>0</v>
      </c>
      <c r="M1104" s="13">
        <f t="shared" si="214"/>
        <v>1.1959461140792464</v>
      </c>
      <c r="N1104" s="13">
        <f t="shared" si="210"/>
        <v>0.74148659072913281</v>
      </c>
      <c r="O1104" s="13">
        <f t="shared" si="211"/>
        <v>2.3327309399698635</v>
      </c>
      <c r="Q1104">
        <v>15.41082510151506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16.271541893749198</v>
      </c>
      <c r="G1105" s="13">
        <f t="shared" si="205"/>
        <v>0</v>
      </c>
      <c r="H1105" s="13">
        <f t="shared" si="206"/>
        <v>16.271541893749198</v>
      </c>
      <c r="I1105" s="16">
        <f t="shared" si="213"/>
        <v>22.895117644260669</v>
      </c>
      <c r="J1105" s="13">
        <f t="shared" si="207"/>
        <v>21.650688352771553</v>
      </c>
      <c r="K1105" s="13">
        <f t="shared" si="208"/>
        <v>1.2444292914891157</v>
      </c>
      <c r="L1105" s="13">
        <f t="shared" si="209"/>
        <v>0</v>
      </c>
      <c r="M1105" s="13">
        <f t="shared" si="214"/>
        <v>0.45445952335011364</v>
      </c>
      <c r="N1105" s="13">
        <f t="shared" si="210"/>
        <v>0.28176490447707048</v>
      </c>
      <c r="O1105" s="13">
        <f t="shared" si="211"/>
        <v>0.28176490447707048</v>
      </c>
      <c r="Q1105">
        <v>16.71093145423017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1.585438623295395</v>
      </c>
      <c r="G1106" s="13">
        <f t="shared" si="205"/>
        <v>0</v>
      </c>
      <c r="H1106" s="13">
        <f t="shared" si="206"/>
        <v>1.585438623295395</v>
      </c>
      <c r="I1106" s="16">
        <f t="shared" si="213"/>
        <v>2.8298679147845105</v>
      </c>
      <c r="J1106" s="13">
        <f t="shared" si="207"/>
        <v>2.8282432228968104</v>
      </c>
      <c r="K1106" s="13">
        <f t="shared" si="208"/>
        <v>1.6246918877000915E-3</v>
      </c>
      <c r="L1106" s="13">
        <f t="shared" si="209"/>
        <v>0</v>
      </c>
      <c r="M1106" s="13">
        <f t="shared" si="214"/>
        <v>0.17269461887304316</v>
      </c>
      <c r="N1106" s="13">
        <f t="shared" si="210"/>
        <v>0.10707066370128676</v>
      </c>
      <c r="O1106" s="13">
        <f t="shared" si="211"/>
        <v>0.10707066370128676</v>
      </c>
      <c r="Q1106">
        <v>19.911659259706621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0.264285714</v>
      </c>
      <c r="G1107" s="13">
        <f t="shared" si="205"/>
        <v>0</v>
      </c>
      <c r="H1107" s="13">
        <f t="shared" si="206"/>
        <v>0.264285714</v>
      </c>
      <c r="I1107" s="16">
        <f t="shared" si="213"/>
        <v>0.2659104058877001</v>
      </c>
      <c r="J1107" s="13">
        <f t="shared" si="207"/>
        <v>0.26590948766808115</v>
      </c>
      <c r="K1107" s="13">
        <f t="shared" si="208"/>
        <v>9.1821961895055537E-7</v>
      </c>
      <c r="L1107" s="13">
        <f t="shared" si="209"/>
        <v>0</v>
      </c>
      <c r="M1107" s="13">
        <f t="shared" si="214"/>
        <v>6.5623955171756398E-2</v>
      </c>
      <c r="N1107" s="13">
        <f t="shared" si="210"/>
        <v>4.0686852206488967E-2</v>
      </c>
      <c r="O1107" s="13">
        <f t="shared" si="211"/>
        <v>4.0686852206488967E-2</v>
      </c>
      <c r="Q1107">
        <v>22.632762170011091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3.7771095171551852</v>
      </c>
      <c r="G1108" s="13">
        <f t="shared" si="205"/>
        <v>0</v>
      </c>
      <c r="H1108" s="13">
        <f t="shared" si="206"/>
        <v>3.7771095171551852</v>
      </c>
      <c r="I1108" s="16">
        <f t="shared" si="213"/>
        <v>3.7771104353748042</v>
      </c>
      <c r="J1108" s="13">
        <f t="shared" si="207"/>
        <v>3.7751064648432262</v>
      </c>
      <c r="K1108" s="13">
        <f t="shared" si="208"/>
        <v>2.0039705315779699E-3</v>
      </c>
      <c r="L1108" s="13">
        <f t="shared" si="209"/>
        <v>0</v>
      </c>
      <c r="M1108" s="13">
        <f t="shared" si="214"/>
        <v>2.4937102965267431E-2</v>
      </c>
      <c r="N1108" s="13">
        <f t="shared" si="210"/>
        <v>1.5461003838465806E-2</v>
      </c>
      <c r="O1108" s="13">
        <f t="shared" si="211"/>
        <v>1.5461003838465806E-2</v>
      </c>
      <c r="Q1108">
        <v>24.569337000000012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5.8942532205021836</v>
      </c>
      <c r="G1109" s="13">
        <f t="shared" si="205"/>
        <v>0</v>
      </c>
      <c r="H1109" s="13">
        <f t="shared" si="206"/>
        <v>5.8942532205021836</v>
      </c>
      <c r="I1109" s="16">
        <f t="shared" si="213"/>
        <v>5.8962571910337616</v>
      </c>
      <c r="J1109" s="13">
        <f t="shared" si="207"/>
        <v>5.8875976062672368</v>
      </c>
      <c r="K1109" s="13">
        <f t="shared" si="208"/>
        <v>8.6595847665247305E-3</v>
      </c>
      <c r="L1109" s="13">
        <f t="shared" si="209"/>
        <v>0</v>
      </c>
      <c r="M1109" s="13">
        <f t="shared" si="214"/>
        <v>9.4760991268016247E-3</v>
      </c>
      <c r="N1109" s="13">
        <f t="shared" si="210"/>
        <v>5.8751814586170074E-3</v>
      </c>
      <c r="O1109" s="13">
        <f t="shared" si="211"/>
        <v>5.8751814586170074E-3</v>
      </c>
      <c r="Q1109">
        <v>23.648392206997471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1.604400170789372</v>
      </c>
      <c r="G1110" s="13">
        <f t="shared" si="205"/>
        <v>0</v>
      </c>
      <c r="H1110" s="13">
        <f t="shared" si="206"/>
        <v>1.604400170789372</v>
      </c>
      <c r="I1110" s="16">
        <f t="shared" si="213"/>
        <v>1.6130597555558968</v>
      </c>
      <c r="J1110" s="13">
        <f t="shared" si="207"/>
        <v>1.6128536486183938</v>
      </c>
      <c r="K1110" s="13">
        <f t="shared" si="208"/>
        <v>2.0610693750300335E-4</v>
      </c>
      <c r="L1110" s="13">
        <f t="shared" si="209"/>
        <v>0</v>
      </c>
      <c r="M1110" s="13">
        <f t="shared" si="214"/>
        <v>3.6009176681846174E-3</v>
      </c>
      <c r="N1110" s="13">
        <f t="shared" si="210"/>
        <v>2.2325689542744627E-3</v>
      </c>
      <c r="O1110" s="13">
        <f t="shared" si="211"/>
        <v>2.2325689542744627E-3</v>
      </c>
      <c r="Q1110">
        <v>22.592210468529991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23.186835060167301</v>
      </c>
      <c r="G1111" s="13">
        <f t="shared" si="205"/>
        <v>0</v>
      </c>
      <c r="H1111" s="13">
        <f t="shared" si="206"/>
        <v>23.186835060167301</v>
      </c>
      <c r="I1111" s="16">
        <f t="shared" si="213"/>
        <v>23.187041167104805</v>
      </c>
      <c r="J1111" s="13">
        <f t="shared" si="207"/>
        <v>22.512614546633696</v>
      </c>
      <c r="K1111" s="13">
        <f t="shared" si="208"/>
        <v>0.67442662047110957</v>
      </c>
      <c r="L1111" s="13">
        <f t="shared" si="209"/>
        <v>0</v>
      </c>
      <c r="M1111" s="13">
        <f t="shared" si="214"/>
        <v>1.3683487139101547E-3</v>
      </c>
      <c r="N1111" s="13">
        <f t="shared" si="210"/>
        <v>8.4837620262429589E-4</v>
      </c>
      <c r="O1111" s="13">
        <f t="shared" si="211"/>
        <v>8.4837620262429589E-4</v>
      </c>
      <c r="Q1111">
        <v>21.593072971971999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59.875656434780353</v>
      </c>
      <c r="G1112" s="13">
        <f t="shared" si="205"/>
        <v>3.6395242568858537</v>
      </c>
      <c r="H1112" s="13">
        <f t="shared" si="206"/>
        <v>56.236132177894497</v>
      </c>
      <c r="I1112" s="16">
        <f t="shared" si="213"/>
        <v>56.910558798365606</v>
      </c>
      <c r="J1112" s="13">
        <f t="shared" si="207"/>
        <v>40.953428773699095</v>
      </c>
      <c r="K1112" s="13">
        <f t="shared" si="208"/>
        <v>15.957130024666512</v>
      </c>
      <c r="L1112" s="13">
        <f t="shared" si="209"/>
        <v>4.8506802654896095</v>
      </c>
      <c r="M1112" s="13">
        <f t="shared" si="214"/>
        <v>4.8512002380008958</v>
      </c>
      <c r="N1112" s="13">
        <f t="shared" si="210"/>
        <v>3.0077441475605555</v>
      </c>
      <c r="O1112" s="13">
        <f t="shared" si="211"/>
        <v>6.6472684044464092</v>
      </c>
      <c r="Q1112">
        <v>14.979576650744621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9.5399757588062766</v>
      </c>
      <c r="G1113" s="13">
        <f t="shared" si="205"/>
        <v>0</v>
      </c>
      <c r="H1113" s="13">
        <f t="shared" si="206"/>
        <v>9.5399757588062766</v>
      </c>
      <c r="I1113" s="16">
        <f t="shared" si="213"/>
        <v>20.646425517983182</v>
      </c>
      <c r="J1113" s="13">
        <f t="shared" si="207"/>
        <v>18.720540018146185</v>
      </c>
      <c r="K1113" s="13">
        <f t="shared" si="208"/>
        <v>1.9258854998369976</v>
      </c>
      <c r="L1113" s="13">
        <f t="shared" si="209"/>
        <v>0</v>
      </c>
      <c r="M1113" s="13">
        <f t="shared" si="214"/>
        <v>1.8434560904403403</v>
      </c>
      <c r="N1113" s="13">
        <f t="shared" si="210"/>
        <v>1.1429427760730111</v>
      </c>
      <c r="O1113" s="13">
        <f t="shared" si="211"/>
        <v>1.1429427760730111</v>
      </c>
      <c r="Q1113">
        <v>10.827097593548389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20.704723768851071</v>
      </c>
      <c r="G1114" s="13">
        <f t="shared" si="205"/>
        <v>0</v>
      </c>
      <c r="H1114" s="13">
        <f t="shared" si="206"/>
        <v>20.704723768851071</v>
      </c>
      <c r="I1114" s="16">
        <f t="shared" si="213"/>
        <v>22.630609268688069</v>
      </c>
      <c r="J1114" s="13">
        <f t="shared" si="207"/>
        <v>20.474655043833089</v>
      </c>
      <c r="K1114" s="13">
        <f t="shared" si="208"/>
        <v>2.1559542248549803</v>
      </c>
      <c r="L1114" s="13">
        <f t="shared" si="209"/>
        <v>0</v>
      </c>
      <c r="M1114" s="13">
        <f t="shared" si="214"/>
        <v>0.70051331436732922</v>
      </c>
      <c r="N1114" s="13">
        <f t="shared" si="210"/>
        <v>0.43431825490774412</v>
      </c>
      <c r="O1114" s="13">
        <f t="shared" si="211"/>
        <v>0.43431825490774412</v>
      </c>
      <c r="Q1114">
        <v>12.005175516586251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9.5406161543363375</v>
      </c>
      <c r="G1115" s="13">
        <f t="shared" si="205"/>
        <v>0</v>
      </c>
      <c r="H1115" s="13">
        <f t="shared" si="206"/>
        <v>9.5406161543363375</v>
      </c>
      <c r="I1115" s="16">
        <f t="shared" si="213"/>
        <v>11.696570379191318</v>
      </c>
      <c r="J1115" s="13">
        <f t="shared" si="207"/>
        <v>11.416626554065886</v>
      </c>
      <c r="K1115" s="13">
        <f t="shared" si="208"/>
        <v>0.27994382512543226</v>
      </c>
      <c r="L1115" s="13">
        <f t="shared" si="209"/>
        <v>0</v>
      </c>
      <c r="M1115" s="13">
        <f t="shared" si="214"/>
        <v>0.2661950594595851</v>
      </c>
      <c r="N1115" s="13">
        <f t="shared" si="210"/>
        <v>0.16504093686494276</v>
      </c>
      <c r="O1115" s="13">
        <f t="shared" si="211"/>
        <v>0.16504093686494276</v>
      </c>
      <c r="Q1115">
        <v>13.29648844330584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8.6077709611139159</v>
      </c>
      <c r="G1116" s="13">
        <f t="shared" si="205"/>
        <v>0</v>
      </c>
      <c r="H1116" s="13">
        <f t="shared" si="206"/>
        <v>8.6077709611139159</v>
      </c>
      <c r="I1116" s="16">
        <f t="shared" si="213"/>
        <v>8.8877147862393482</v>
      </c>
      <c r="J1116" s="13">
        <f t="shared" si="207"/>
        <v>8.7901453087856058</v>
      </c>
      <c r="K1116" s="13">
        <f t="shared" si="208"/>
        <v>9.7569477453742337E-2</v>
      </c>
      <c r="L1116" s="13">
        <f t="shared" si="209"/>
        <v>0</v>
      </c>
      <c r="M1116" s="13">
        <f t="shared" si="214"/>
        <v>0.10115412259464235</v>
      </c>
      <c r="N1116" s="13">
        <f t="shared" si="210"/>
        <v>6.2715556008678258E-2</v>
      </c>
      <c r="O1116" s="13">
        <f t="shared" si="211"/>
        <v>6.2715556008678258E-2</v>
      </c>
      <c r="Q1116">
        <v>15.102560347746399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14.453506915273829</v>
      </c>
      <c r="G1117" s="13">
        <f t="shared" si="205"/>
        <v>0</v>
      </c>
      <c r="H1117" s="13">
        <f t="shared" si="206"/>
        <v>14.453506915273829</v>
      </c>
      <c r="I1117" s="16">
        <f t="shared" si="213"/>
        <v>14.551076392727571</v>
      </c>
      <c r="J1117" s="13">
        <f t="shared" si="207"/>
        <v>14.243411635462834</v>
      </c>
      <c r="K1117" s="13">
        <f t="shared" si="208"/>
        <v>0.30766475726473708</v>
      </c>
      <c r="L1117" s="13">
        <f t="shared" si="209"/>
        <v>0</v>
      </c>
      <c r="M1117" s="13">
        <f t="shared" si="214"/>
        <v>3.843856658596409E-2</v>
      </c>
      <c r="N1117" s="13">
        <f t="shared" si="210"/>
        <v>2.3831911283297737E-2</v>
      </c>
      <c r="O1117" s="13">
        <f t="shared" si="211"/>
        <v>2.3831911283297737E-2</v>
      </c>
      <c r="Q1117">
        <v>17.348164364133389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18.215078554378579</v>
      </c>
      <c r="G1118" s="13">
        <f t="shared" si="205"/>
        <v>0</v>
      </c>
      <c r="H1118" s="13">
        <f t="shared" si="206"/>
        <v>18.215078554378579</v>
      </c>
      <c r="I1118" s="16">
        <f t="shared" si="213"/>
        <v>18.522743311643318</v>
      </c>
      <c r="J1118" s="13">
        <f t="shared" si="207"/>
        <v>18.21457307426191</v>
      </c>
      <c r="K1118" s="13">
        <f t="shared" si="208"/>
        <v>0.30817023738140747</v>
      </c>
      <c r="L1118" s="13">
        <f t="shared" si="209"/>
        <v>0</v>
      </c>
      <c r="M1118" s="13">
        <f t="shared" si="214"/>
        <v>1.4606655302666353E-2</v>
      </c>
      <c r="N1118" s="13">
        <f t="shared" si="210"/>
        <v>9.0561262876531386E-3</v>
      </c>
      <c r="O1118" s="13">
        <f t="shared" si="211"/>
        <v>9.0561262876531386E-3</v>
      </c>
      <c r="Q1118">
        <v>22.504073949050991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1.8142857139999999</v>
      </c>
      <c r="G1119" s="13">
        <f t="shared" si="205"/>
        <v>0</v>
      </c>
      <c r="H1119" s="13">
        <f t="shared" si="206"/>
        <v>1.8142857139999999</v>
      </c>
      <c r="I1119" s="16">
        <f t="shared" si="213"/>
        <v>2.1224559513814074</v>
      </c>
      <c r="J1119" s="13">
        <f t="shared" si="207"/>
        <v>2.1220382219739879</v>
      </c>
      <c r="K1119" s="13">
        <f t="shared" si="208"/>
        <v>4.1772940741946485E-4</v>
      </c>
      <c r="L1119" s="13">
        <f t="shared" si="209"/>
        <v>0</v>
      </c>
      <c r="M1119" s="13">
        <f t="shared" si="214"/>
        <v>5.5505290150132149E-3</v>
      </c>
      <c r="N1119" s="13">
        <f t="shared" si="210"/>
        <v>3.4413279893081932E-3</v>
      </c>
      <c r="O1119" s="13">
        <f t="shared" si="211"/>
        <v>3.4413279893081932E-3</v>
      </c>
      <c r="Q1119">
        <v>23.422292004391569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1.8142857139999999</v>
      </c>
      <c r="G1120" s="13">
        <f t="shared" si="205"/>
        <v>0</v>
      </c>
      <c r="H1120" s="13">
        <f t="shared" si="206"/>
        <v>1.8142857139999999</v>
      </c>
      <c r="I1120" s="16">
        <f t="shared" si="213"/>
        <v>1.8147034434074194</v>
      </c>
      <c r="J1120" s="13">
        <f t="shared" si="207"/>
        <v>1.8145024461497445</v>
      </c>
      <c r="K1120" s="13">
        <f t="shared" si="208"/>
        <v>2.0099725767486198E-4</v>
      </c>
      <c r="L1120" s="13">
        <f t="shared" si="209"/>
        <v>0</v>
      </c>
      <c r="M1120" s="13">
        <f t="shared" si="214"/>
        <v>2.1092010257050217E-3</v>
      </c>
      <c r="N1120" s="13">
        <f t="shared" si="210"/>
        <v>1.3077046359371133E-3</v>
      </c>
      <c r="O1120" s="13">
        <f t="shared" si="211"/>
        <v>1.3077046359371133E-3</v>
      </c>
      <c r="Q1120">
        <v>25.295453543931881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22.06304315319041</v>
      </c>
      <c r="G1121" s="13">
        <f t="shared" si="205"/>
        <v>0</v>
      </c>
      <c r="H1121" s="13">
        <f t="shared" si="206"/>
        <v>22.06304315319041</v>
      </c>
      <c r="I1121" s="16">
        <f t="shared" si="213"/>
        <v>22.063244150448085</v>
      </c>
      <c r="J1121" s="13">
        <f t="shared" si="207"/>
        <v>21.68384195002497</v>
      </c>
      <c r="K1121" s="13">
        <f t="shared" si="208"/>
        <v>0.37940220042311523</v>
      </c>
      <c r="L1121" s="13">
        <f t="shared" si="209"/>
        <v>0</v>
      </c>
      <c r="M1121" s="13">
        <f t="shared" si="214"/>
        <v>8.0149638976790834E-4</v>
      </c>
      <c r="N1121" s="13">
        <f t="shared" si="210"/>
        <v>4.9692776165610319E-4</v>
      </c>
      <c r="O1121" s="13">
        <f t="shared" si="211"/>
        <v>4.9692776165610319E-4</v>
      </c>
      <c r="Q1121">
        <v>24.756699836124731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1.540563450384564</v>
      </c>
      <c r="G1122" s="13">
        <f t="shared" si="205"/>
        <v>0</v>
      </c>
      <c r="H1122" s="13">
        <f t="shared" si="206"/>
        <v>1.540563450384564</v>
      </c>
      <c r="I1122" s="16">
        <f t="shared" si="213"/>
        <v>1.9199656508076792</v>
      </c>
      <c r="J1122" s="13">
        <f t="shared" si="207"/>
        <v>1.9196290700396883</v>
      </c>
      <c r="K1122" s="13">
        <f t="shared" si="208"/>
        <v>3.3658076799092385E-4</v>
      </c>
      <c r="L1122" s="13">
        <f t="shared" si="209"/>
        <v>0</v>
      </c>
      <c r="M1122" s="13">
        <f t="shared" si="214"/>
        <v>3.0456862811180515E-4</v>
      </c>
      <c r="N1122" s="13">
        <f t="shared" si="210"/>
        <v>1.888325494293192E-4</v>
      </c>
      <c r="O1122" s="13">
        <f t="shared" si="211"/>
        <v>1.888325494293192E-4</v>
      </c>
      <c r="Q1122">
        <v>22.819447000000011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4.8230648169165544</v>
      </c>
      <c r="G1123" s="13">
        <f t="shared" si="205"/>
        <v>0</v>
      </c>
      <c r="H1123" s="13">
        <f t="shared" si="206"/>
        <v>4.8230648169165544</v>
      </c>
      <c r="I1123" s="16">
        <f t="shared" si="213"/>
        <v>4.8234013976845453</v>
      </c>
      <c r="J1123" s="13">
        <f t="shared" si="207"/>
        <v>4.8165953539773119</v>
      </c>
      <c r="K1123" s="13">
        <f t="shared" si="208"/>
        <v>6.8060437072334778E-3</v>
      </c>
      <c r="L1123" s="13">
        <f t="shared" si="209"/>
        <v>0</v>
      </c>
      <c r="M1123" s="13">
        <f t="shared" si="214"/>
        <v>1.1573607868248595E-4</v>
      </c>
      <c r="N1123" s="13">
        <f t="shared" si="210"/>
        <v>7.1756368783141281E-5</v>
      </c>
      <c r="O1123" s="13">
        <f t="shared" si="211"/>
        <v>7.1756368783141281E-5</v>
      </c>
      <c r="Q1123">
        <v>21.083856355991799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5.8283749998311389</v>
      </c>
      <c r="G1124" s="13">
        <f t="shared" si="205"/>
        <v>0</v>
      </c>
      <c r="H1124" s="13">
        <f t="shared" si="206"/>
        <v>5.8283749998311389</v>
      </c>
      <c r="I1124" s="16">
        <f t="shared" si="213"/>
        <v>5.8351810435383724</v>
      </c>
      <c r="J1124" s="13">
        <f t="shared" si="207"/>
        <v>5.816074356881459</v>
      </c>
      <c r="K1124" s="13">
        <f t="shared" si="208"/>
        <v>1.9106686656913396E-2</v>
      </c>
      <c r="L1124" s="13">
        <f t="shared" si="209"/>
        <v>0</v>
      </c>
      <c r="M1124" s="13">
        <f t="shared" si="214"/>
        <v>4.3979709899344665E-5</v>
      </c>
      <c r="N1124" s="13">
        <f t="shared" si="210"/>
        <v>2.7267420137593693E-5</v>
      </c>
      <c r="O1124" s="13">
        <f t="shared" si="211"/>
        <v>2.7267420137593693E-5</v>
      </c>
      <c r="Q1124">
        <v>17.807890160939682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37.34527012327672</v>
      </c>
      <c r="G1125" s="13">
        <f t="shared" si="205"/>
        <v>1.1205638766394215</v>
      </c>
      <c r="H1125" s="13">
        <f t="shared" si="206"/>
        <v>36.224706246637297</v>
      </c>
      <c r="I1125" s="16">
        <f t="shared" si="213"/>
        <v>36.243812933294208</v>
      </c>
      <c r="J1125" s="13">
        <f t="shared" si="207"/>
        <v>31.10041721759324</v>
      </c>
      <c r="K1125" s="13">
        <f t="shared" si="208"/>
        <v>5.1433957157009687</v>
      </c>
      <c r="L1125" s="13">
        <f t="shared" si="209"/>
        <v>0</v>
      </c>
      <c r="M1125" s="13">
        <f t="shared" si="214"/>
        <v>1.6712289761750972E-5</v>
      </c>
      <c r="N1125" s="13">
        <f t="shared" si="210"/>
        <v>1.0361619652285603E-5</v>
      </c>
      <c r="O1125" s="13">
        <f t="shared" si="211"/>
        <v>1.1205742382590738</v>
      </c>
      <c r="Q1125">
        <v>15.360442856329239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48.965880446981558</v>
      </c>
      <c r="G1126" s="13">
        <f t="shared" si="205"/>
        <v>2.4197807029727292</v>
      </c>
      <c r="H1126" s="13">
        <f t="shared" si="206"/>
        <v>46.546099744008828</v>
      </c>
      <c r="I1126" s="16">
        <f t="shared" si="213"/>
        <v>51.689495459709796</v>
      </c>
      <c r="J1126" s="13">
        <f t="shared" si="207"/>
        <v>35.717938284307195</v>
      </c>
      <c r="K1126" s="13">
        <f t="shared" si="208"/>
        <v>15.971557175402602</v>
      </c>
      <c r="L1126" s="13">
        <f t="shared" si="209"/>
        <v>4.8652134959320348</v>
      </c>
      <c r="M1126" s="13">
        <f t="shared" si="214"/>
        <v>4.8652198466021446</v>
      </c>
      <c r="N1126" s="13">
        <f t="shared" si="210"/>
        <v>3.0164363048933298</v>
      </c>
      <c r="O1126" s="13">
        <f t="shared" si="211"/>
        <v>5.436217007866059</v>
      </c>
      <c r="Q1126">
        <v>12.411816593548391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22.385319661143981</v>
      </c>
      <c r="G1127" s="13">
        <f t="shared" si="205"/>
        <v>0</v>
      </c>
      <c r="H1127" s="13">
        <f t="shared" si="206"/>
        <v>22.385319661143981</v>
      </c>
      <c r="I1127" s="16">
        <f t="shared" si="213"/>
        <v>33.491663340614551</v>
      </c>
      <c r="J1127" s="13">
        <f t="shared" si="207"/>
        <v>29.307232683008234</v>
      </c>
      <c r="K1127" s="13">
        <f t="shared" si="208"/>
        <v>4.1844306576063168</v>
      </c>
      <c r="L1127" s="13">
        <f t="shared" si="209"/>
        <v>0</v>
      </c>
      <c r="M1127" s="13">
        <f t="shared" si="214"/>
        <v>1.8487835417088148</v>
      </c>
      <c r="N1127" s="13">
        <f t="shared" si="210"/>
        <v>1.1462457958594652</v>
      </c>
      <c r="O1127" s="13">
        <f t="shared" si="211"/>
        <v>1.1462457958594652</v>
      </c>
      <c r="Q1127">
        <v>15.356893464311201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46.74351989101919</v>
      </c>
      <c r="G1128" s="13">
        <f t="shared" si="205"/>
        <v>2.1713145597964192</v>
      </c>
      <c r="H1128" s="13">
        <f t="shared" si="206"/>
        <v>44.572205331222769</v>
      </c>
      <c r="I1128" s="16">
        <f t="shared" si="213"/>
        <v>48.756635988829089</v>
      </c>
      <c r="J1128" s="13">
        <f t="shared" si="207"/>
        <v>39.936074512047909</v>
      </c>
      <c r="K1128" s="13">
        <f t="shared" si="208"/>
        <v>8.8205614767811795</v>
      </c>
      <c r="L1128" s="13">
        <f t="shared" si="209"/>
        <v>0</v>
      </c>
      <c r="M1128" s="13">
        <f t="shared" si="214"/>
        <v>0.70253774584934958</v>
      </c>
      <c r="N1128" s="13">
        <f t="shared" si="210"/>
        <v>0.43557340242659676</v>
      </c>
      <c r="O1128" s="13">
        <f t="shared" si="211"/>
        <v>2.6068879622230159</v>
      </c>
      <c r="Q1128">
        <v>17.344619289420319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57.738719090245603</v>
      </c>
      <c r="G1129" s="13">
        <f t="shared" si="205"/>
        <v>3.4006086683322891</v>
      </c>
      <c r="H1129" s="13">
        <f t="shared" si="206"/>
        <v>54.338110421913314</v>
      </c>
      <c r="I1129" s="16">
        <f t="shared" si="213"/>
        <v>63.158671898694493</v>
      </c>
      <c r="J1129" s="13">
        <f t="shared" si="207"/>
        <v>46.982864275569099</v>
      </c>
      <c r="K1129" s="13">
        <f t="shared" si="208"/>
        <v>16.175807623125394</v>
      </c>
      <c r="L1129" s="13">
        <f t="shared" si="209"/>
        <v>5.0709657528415342</v>
      </c>
      <c r="M1129" s="13">
        <f t="shared" si="214"/>
        <v>5.3379300962642873</v>
      </c>
      <c r="N1129" s="13">
        <f t="shared" si="210"/>
        <v>3.3095166596838581</v>
      </c>
      <c r="O1129" s="13">
        <f t="shared" si="211"/>
        <v>6.7101253280161473</v>
      </c>
      <c r="Q1129">
        <v>17.483593315077439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26.31582431663141</v>
      </c>
      <c r="G1130" s="13">
        <f t="shared" si="205"/>
        <v>0</v>
      </c>
      <c r="H1130" s="13">
        <f t="shared" si="206"/>
        <v>26.31582431663141</v>
      </c>
      <c r="I1130" s="16">
        <f t="shared" si="213"/>
        <v>37.42066618691527</v>
      </c>
      <c r="J1130" s="13">
        <f t="shared" si="207"/>
        <v>33.658358386907196</v>
      </c>
      <c r="K1130" s="13">
        <f t="shared" si="208"/>
        <v>3.7623078000080739</v>
      </c>
      <c r="L1130" s="13">
        <f t="shared" si="209"/>
        <v>0</v>
      </c>
      <c r="M1130" s="13">
        <f t="shared" si="214"/>
        <v>2.0284134365804292</v>
      </c>
      <c r="N1130" s="13">
        <f t="shared" si="210"/>
        <v>1.257616330679866</v>
      </c>
      <c r="O1130" s="13">
        <f t="shared" si="211"/>
        <v>1.257616330679866</v>
      </c>
      <c r="Q1130">
        <v>18.775108557303991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3.6350457711276052</v>
      </c>
      <c r="G1131" s="13">
        <f t="shared" si="205"/>
        <v>0</v>
      </c>
      <c r="H1131" s="13">
        <f t="shared" si="206"/>
        <v>3.6350457711276052</v>
      </c>
      <c r="I1131" s="16">
        <f t="shared" si="213"/>
        <v>7.397353571135679</v>
      </c>
      <c r="J1131" s="13">
        <f t="shared" si="207"/>
        <v>7.3769710969872486</v>
      </c>
      <c r="K1131" s="13">
        <f t="shared" si="208"/>
        <v>2.0382474148430418E-2</v>
      </c>
      <c r="L1131" s="13">
        <f t="shared" si="209"/>
        <v>0</v>
      </c>
      <c r="M1131" s="13">
        <f t="shared" si="214"/>
        <v>0.77079710590056316</v>
      </c>
      <c r="N1131" s="13">
        <f t="shared" si="210"/>
        <v>0.47789420565834917</v>
      </c>
      <c r="O1131" s="13">
        <f t="shared" si="211"/>
        <v>0.47789420565834917</v>
      </c>
      <c r="Q1131">
        <v>22.386394223102211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8.7539213880974576E-2</v>
      </c>
      <c r="G1132" s="13">
        <f t="shared" si="205"/>
        <v>0</v>
      </c>
      <c r="H1132" s="13">
        <f t="shared" si="206"/>
        <v>8.7539213880974576E-2</v>
      </c>
      <c r="I1132" s="16">
        <f t="shared" si="213"/>
        <v>0.10792168802940499</v>
      </c>
      <c r="J1132" s="13">
        <f t="shared" si="207"/>
        <v>0.10792164521138785</v>
      </c>
      <c r="K1132" s="13">
        <f t="shared" si="208"/>
        <v>4.2818017145784815E-8</v>
      </c>
      <c r="L1132" s="13">
        <f t="shared" si="209"/>
        <v>0</v>
      </c>
      <c r="M1132" s="13">
        <f t="shared" si="214"/>
        <v>0.29290290024221399</v>
      </c>
      <c r="N1132" s="13">
        <f t="shared" si="210"/>
        <v>0.18159979815017269</v>
      </c>
      <c r="O1132" s="13">
        <f t="shared" si="211"/>
        <v>0.18159979815017269</v>
      </c>
      <c r="Q1132">
        <v>25.20506181735967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0.83701758963677664</v>
      </c>
      <c r="G1133" s="13">
        <f t="shared" si="205"/>
        <v>0</v>
      </c>
      <c r="H1133" s="13">
        <f t="shared" si="206"/>
        <v>0.83701758963677664</v>
      </c>
      <c r="I1133" s="16">
        <f t="shared" si="213"/>
        <v>0.83701763245479377</v>
      </c>
      <c r="J1133" s="13">
        <f t="shared" si="207"/>
        <v>0.836991875574147</v>
      </c>
      <c r="K1133" s="13">
        <f t="shared" si="208"/>
        <v>2.5756880646765623E-5</v>
      </c>
      <c r="L1133" s="13">
        <f t="shared" si="209"/>
        <v>0</v>
      </c>
      <c r="M1133" s="13">
        <f t="shared" si="214"/>
        <v>0.11130310209204131</v>
      </c>
      <c r="N1133" s="13">
        <f t="shared" si="210"/>
        <v>6.9007923297065607E-2</v>
      </c>
      <c r="O1133" s="13">
        <f t="shared" si="211"/>
        <v>6.9007923297065607E-2</v>
      </c>
      <c r="Q1133">
        <v>23.386185000000012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4.2131783630668824</v>
      </c>
      <c r="G1134" s="13">
        <f t="shared" si="205"/>
        <v>0</v>
      </c>
      <c r="H1134" s="13">
        <f t="shared" si="206"/>
        <v>4.2131783630668824</v>
      </c>
      <c r="I1134" s="16">
        <f t="shared" si="213"/>
        <v>4.2132041199475294</v>
      </c>
      <c r="J1134" s="13">
        <f t="shared" si="207"/>
        <v>4.2093487980926314</v>
      </c>
      <c r="K1134" s="13">
        <f t="shared" si="208"/>
        <v>3.8553218548980084E-3</v>
      </c>
      <c r="L1134" s="13">
        <f t="shared" si="209"/>
        <v>0</v>
      </c>
      <c r="M1134" s="13">
        <f t="shared" si="214"/>
        <v>4.2295178794975699E-2</v>
      </c>
      <c r="N1134" s="13">
        <f t="shared" si="210"/>
        <v>2.6223010852884934E-2</v>
      </c>
      <c r="O1134" s="13">
        <f t="shared" si="211"/>
        <v>2.6223010852884934E-2</v>
      </c>
      <c r="Q1134">
        <v>22.239585387478169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9.3469528325646003</v>
      </c>
      <c r="G1135" s="13">
        <f t="shared" si="205"/>
        <v>0</v>
      </c>
      <c r="H1135" s="13">
        <f t="shared" si="206"/>
        <v>9.3469528325646003</v>
      </c>
      <c r="I1135" s="16">
        <f t="shared" si="213"/>
        <v>9.3508081544194983</v>
      </c>
      <c r="J1135" s="13">
        <f t="shared" si="207"/>
        <v>9.2994485841038586</v>
      </c>
      <c r="K1135" s="13">
        <f t="shared" si="208"/>
        <v>5.1359570315639758E-2</v>
      </c>
      <c r="L1135" s="13">
        <f t="shared" si="209"/>
        <v>0</v>
      </c>
      <c r="M1135" s="13">
        <f t="shared" si="214"/>
        <v>1.6072167942090765E-2</v>
      </c>
      <c r="N1135" s="13">
        <f t="shared" si="210"/>
        <v>9.9647441240962743E-3</v>
      </c>
      <c r="O1135" s="13">
        <f t="shared" si="211"/>
        <v>9.9647441240962743E-3</v>
      </c>
      <c r="Q1135">
        <v>20.792521427061029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10.18394479497792</v>
      </c>
      <c r="G1136" s="13">
        <f t="shared" si="205"/>
        <v>0</v>
      </c>
      <c r="H1136" s="13">
        <f t="shared" si="206"/>
        <v>10.18394479497792</v>
      </c>
      <c r="I1136" s="16">
        <f t="shared" si="213"/>
        <v>10.23530436529356</v>
      </c>
      <c r="J1136" s="13">
        <f t="shared" si="207"/>
        <v>10.140596910861042</v>
      </c>
      <c r="K1136" s="13">
        <f t="shared" si="208"/>
        <v>9.4707454432517935E-2</v>
      </c>
      <c r="L1136" s="13">
        <f t="shared" si="209"/>
        <v>0</v>
      </c>
      <c r="M1136" s="13">
        <f t="shared" si="214"/>
        <v>6.1074238179944906E-3</v>
      </c>
      <c r="N1136" s="13">
        <f t="shared" si="210"/>
        <v>3.7866027671565839E-3</v>
      </c>
      <c r="O1136" s="13">
        <f t="shared" si="211"/>
        <v>3.7866027671565839E-3</v>
      </c>
      <c r="Q1136">
        <v>18.345747607634632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24.052917687111229</v>
      </c>
      <c r="G1137" s="13">
        <f t="shared" si="205"/>
        <v>0</v>
      </c>
      <c r="H1137" s="13">
        <f t="shared" si="206"/>
        <v>24.052917687111229</v>
      </c>
      <c r="I1137" s="16">
        <f t="shared" si="213"/>
        <v>24.147625141543749</v>
      </c>
      <c r="J1137" s="13">
        <f t="shared" si="207"/>
        <v>21.531404627098272</v>
      </c>
      <c r="K1137" s="13">
        <f t="shared" si="208"/>
        <v>2.6162205144454767</v>
      </c>
      <c r="L1137" s="13">
        <f t="shared" si="209"/>
        <v>0</v>
      </c>
      <c r="M1137" s="13">
        <f t="shared" si="214"/>
        <v>2.3208210508379066E-3</v>
      </c>
      <c r="N1137" s="13">
        <f t="shared" si="210"/>
        <v>1.4389090515195021E-3</v>
      </c>
      <c r="O1137" s="13">
        <f t="shared" si="211"/>
        <v>1.4389090515195021E-3</v>
      </c>
      <c r="Q1137">
        <v>11.84984459354839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9.5207540422675407</v>
      </c>
      <c r="G1138" s="13">
        <f t="shared" si="205"/>
        <v>0</v>
      </c>
      <c r="H1138" s="13">
        <f t="shared" si="206"/>
        <v>9.5207540422675407</v>
      </c>
      <c r="I1138" s="16">
        <f t="shared" si="213"/>
        <v>12.136974556713017</v>
      </c>
      <c r="J1138" s="13">
        <f t="shared" si="207"/>
        <v>11.863648022695759</v>
      </c>
      <c r="K1138" s="13">
        <f t="shared" si="208"/>
        <v>0.27332653401725793</v>
      </c>
      <c r="L1138" s="13">
        <f t="shared" si="209"/>
        <v>0</v>
      </c>
      <c r="M1138" s="13">
        <f t="shared" si="214"/>
        <v>8.8191199931840448E-4</v>
      </c>
      <c r="N1138" s="13">
        <f t="shared" si="210"/>
        <v>5.4678543957741076E-4</v>
      </c>
      <c r="O1138" s="13">
        <f t="shared" si="211"/>
        <v>5.4678543957741076E-4</v>
      </c>
      <c r="Q1138">
        <v>14.28932747611549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15.8036305641702</v>
      </c>
      <c r="G1139" s="13">
        <f t="shared" si="205"/>
        <v>0</v>
      </c>
      <c r="H1139" s="13">
        <f t="shared" si="206"/>
        <v>15.8036305641702</v>
      </c>
      <c r="I1139" s="16">
        <f t="shared" si="213"/>
        <v>16.076957098187457</v>
      </c>
      <c r="J1139" s="13">
        <f t="shared" si="207"/>
        <v>15.536944511853889</v>
      </c>
      <c r="K1139" s="13">
        <f t="shared" si="208"/>
        <v>0.54001258633356741</v>
      </c>
      <c r="L1139" s="13">
        <f t="shared" si="209"/>
        <v>0</v>
      </c>
      <c r="M1139" s="13">
        <f t="shared" si="214"/>
        <v>3.3512655974099372E-4</v>
      </c>
      <c r="N1139" s="13">
        <f t="shared" si="210"/>
        <v>2.0777846703941611E-4</v>
      </c>
      <c r="O1139" s="13">
        <f t="shared" si="211"/>
        <v>2.0777846703941611E-4</v>
      </c>
      <c r="Q1139">
        <v>15.33416658978067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74.439674256778076</v>
      </c>
      <c r="G1140" s="13">
        <f t="shared" si="205"/>
        <v>5.2678222968570481</v>
      </c>
      <c r="H1140" s="13">
        <f t="shared" si="206"/>
        <v>69.171851959921028</v>
      </c>
      <c r="I1140" s="16">
        <f t="shared" si="213"/>
        <v>69.711864546254589</v>
      </c>
      <c r="J1140" s="13">
        <f t="shared" si="207"/>
        <v>45.345333342802078</v>
      </c>
      <c r="K1140" s="13">
        <f t="shared" si="208"/>
        <v>24.36653120345251</v>
      </c>
      <c r="L1140" s="13">
        <f t="shared" si="209"/>
        <v>13.321913944942354</v>
      </c>
      <c r="M1140" s="13">
        <f t="shared" si="214"/>
        <v>13.322041293035054</v>
      </c>
      <c r="N1140" s="13">
        <f t="shared" si="210"/>
        <v>8.2596656016817338</v>
      </c>
      <c r="O1140" s="13">
        <f t="shared" si="211"/>
        <v>13.527487898538782</v>
      </c>
      <c r="Q1140">
        <v>15.15447311065804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44.5563380775883</v>
      </c>
      <c r="G1141" s="13">
        <f t="shared" si="205"/>
        <v>1.9267814987003946</v>
      </c>
      <c r="H1141" s="13">
        <f t="shared" si="206"/>
        <v>42.629556578887907</v>
      </c>
      <c r="I1141" s="16">
        <f t="shared" si="213"/>
        <v>53.674173837398072</v>
      </c>
      <c r="J1141" s="13">
        <f t="shared" si="207"/>
        <v>39.908822422972925</v>
      </c>
      <c r="K1141" s="13">
        <f t="shared" si="208"/>
        <v>13.765351414425147</v>
      </c>
      <c r="L1141" s="13">
        <f t="shared" si="209"/>
        <v>2.6427859830977725</v>
      </c>
      <c r="M1141" s="13">
        <f t="shared" si="214"/>
        <v>7.7051616744510927</v>
      </c>
      <c r="N1141" s="13">
        <f t="shared" si="210"/>
        <v>4.7772002381596774</v>
      </c>
      <c r="O1141" s="13">
        <f t="shared" si="211"/>
        <v>6.7039817368600723</v>
      </c>
      <c r="Q1141">
        <v>15.14973630020825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4.3036570475163867</v>
      </c>
      <c r="G1142" s="13">
        <f t="shared" si="205"/>
        <v>0</v>
      </c>
      <c r="H1142" s="13">
        <f t="shared" si="206"/>
        <v>4.3036570475163867</v>
      </c>
      <c r="I1142" s="16">
        <f t="shared" si="213"/>
        <v>15.426222478843764</v>
      </c>
      <c r="J1142" s="13">
        <f t="shared" si="207"/>
        <v>15.176477691454451</v>
      </c>
      <c r="K1142" s="13">
        <f t="shared" si="208"/>
        <v>0.24974478738931261</v>
      </c>
      <c r="L1142" s="13">
        <f t="shared" si="209"/>
        <v>0</v>
      </c>
      <c r="M1142" s="13">
        <f t="shared" si="214"/>
        <v>2.9279614362914153</v>
      </c>
      <c r="N1142" s="13">
        <f t="shared" si="210"/>
        <v>1.8153360905006775</v>
      </c>
      <c r="O1142" s="13">
        <f t="shared" si="211"/>
        <v>1.8153360905006775</v>
      </c>
      <c r="Q1142">
        <v>20.11453100187293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1.5165786577033771</v>
      </c>
      <c r="G1143" s="13">
        <f t="shared" si="205"/>
        <v>0</v>
      </c>
      <c r="H1143" s="13">
        <f t="shared" si="206"/>
        <v>1.5165786577033771</v>
      </c>
      <c r="I1143" s="16">
        <f t="shared" si="213"/>
        <v>1.7663234450926897</v>
      </c>
      <c r="J1143" s="13">
        <f t="shared" si="207"/>
        <v>1.7661072647841847</v>
      </c>
      <c r="K1143" s="13">
        <f t="shared" si="208"/>
        <v>2.1618030850500958E-4</v>
      </c>
      <c r="L1143" s="13">
        <f t="shared" si="209"/>
        <v>0</v>
      </c>
      <c r="M1143" s="13">
        <f t="shared" si="214"/>
        <v>1.1126253457907378</v>
      </c>
      <c r="N1143" s="13">
        <f t="shared" si="210"/>
        <v>0.68982771439025747</v>
      </c>
      <c r="O1143" s="13">
        <f t="shared" si="211"/>
        <v>0.68982771439025747</v>
      </c>
      <c r="Q1143">
        <v>24.191503000027641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0.28571428599999998</v>
      </c>
      <c r="G1144" s="13">
        <f t="shared" si="205"/>
        <v>0</v>
      </c>
      <c r="H1144" s="13">
        <f t="shared" si="206"/>
        <v>0.28571428599999998</v>
      </c>
      <c r="I1144" s="16">
        <f t="shared" si="213"/>
        <v>0.28593046630850499</v>
      </c>
      <c r="J1144" s="13">
        <f t="shared" si="207"/>
        <v>0.28592958345104719</v>
      </c>
      <c r="K1144" s="13">
        <f t="shared" si="208"/>
        <v>8.8285745780680713E-7</v>
      </c>
      <c r="L1144" s="13">
        <f t="shared" si="209"/>
        <v>0</v>
      </c>
      <c r="M1144" s="13">
        <f t="shared" si="214"/>
        <v>0.42279763140048032</v>
      </c>
      <c r="N1144" s="13">
        <f t="shared" si="210"/>
        <v>0.26213453146829779</v>
      </c>
      <c r="O1144" s="13">
        <f t="shared" si="211"/>
        <v>0.26213453146829779</v>
      </c>
      <c r="Q1144">
        <v>24.464553044240851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22.58393880889469</v>
      </c>
      <c r="G1145" s="13">
        <f t="shared" si="205"/>
        <v>0</v>
      </c>
      <c r="H1145" s="13">
        <f t="shared" si="206"/>
        <v>22.58393880889469</v>
      </c>
      <c r="I1145" s="16">
        <f t="shared" si="213"/>
        <v>22.583939691752146</v>
      </c>
      <c r="J1145" s="13">
        <f t="shared" si="207"/>
        <v>22.149434026460955</v>
      </c>
      <c r="K1145" s="13">
        <f t="shared" si="208"/>
        <v>0.43450566529119072</v>
      </c>
      <c r="L1145" s="13">
        <f t="shared" si="209"/>
        <v>0</v>
      </c>
      <c r="M1145" s="13">
        <f t="shared" si="214"/>
        <v>0.16066309993218253</v>
      </c>
      <c r="N1145" s="13">
        <f t="shared" si="210"/>
        <v>9.9611121957953172E-2</v>
      </c>
      <c r="O1145" s="13">
        <f t="shared" si="211"/>
        <v>9.9611121957953172E-2</v>
      </c>
      <c r="Q1145">
        <v>24.26416019956018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16.27761169525002</v>
      </c>
      <c r="G1146" s="13">
        <f t="shared" si="205"/>
        <v>0</v>
      </c>
      <c r="H1146" s="13">
        <f t="shared" si="206"/>
        <v>16.27761169525002</v>
      </c>
      <c r="I1146" s="16">
        <f t="shared" si="213"/>
        <v>16.71211736054121</v>
      </c>
      <c r="J1146" s="13">
        <f t="shared" si="207"/>
        <v>16.452949422278646</v>
      </c>
      <c r="K1146" s="13">
        <f t="shared" si="208"/>
        <v>0.25916793826256423</v>
      </c>
      <c r="L1146" s="13">
        <f t="shared" si="209"/>
        <v>0</v>
      </c>
      <c r="M1146" s="13">
        <f t="shared" si="214"/>
        <v>6.1051977974229357E-2</v>
      </c>
      <c r="N1146" s="13">
        <f t="shared" si="210"/>
        <v>3.7852226344022202E-2</v>
      </c>
      <c r="O1146" s="13">
        <f t="shared" si="211"/>
        <v>3.7852226344022202E-2</v>
      </c>
      <c r="Q1146">
        <v>21.55713200000001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5.8599514637716563</v>
      </c>
      <c r="G1147" s="13">
        <f t="shared" si="205"/>
        <v>0</v>
      </c>
      <c r="H1147" s="13">
        <f t="shared" si="206"/>
        <v>5.8599514637716563</v>
      </c>
      <c r="I1147" s="16">
        <f t="shared" si="213"/>
        <v>6.1191194020342206</v>
      </c>
      <c r="J1147" s="13">
        <f t="shared" si="207"/>
        <v>6.108883801486213</v>
      </c>
      <c r="K1147" s="13">
        <f t="shared" si="208"/>
        <v>1.023560054800754E-2</v>
      </c>
      <c r="L1147" s="13">
        <f t="shared" si="209"/>
        <v>0</v>
      </c>
      <c r="M1147" s="13">
        <f t="shared" si="214"/>
        <v>2.3199751630207155E-2</v>
      </c>
      <c r="N1147" s="13">
        <f t="shared" si="210"/>
        <v>1.4383846010728436E-2</v>
      </c>
      <c r="O1147" s="13">
        <f t="shared" si="211"/>
        <v>1.4383846010728436E-2</v>
      </c>
      <c r="Q1147">
        <v>23.24806413098333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16.611613790568981</v>
      </c>
      <c r="G1148" s="13">
        <f t="shared" si="205"/>
        <v>0</v>
      </c>
      <c r="H1148" s="13">
        <f t="shared" si="206"/>
        <v>16.611613790568981</v>
      </c>
      <c r="I1148" s="16">
        <f t="shared" si="213"/>
        <v>16.621849391116989</v>
      </c>
      <c r="J1148" s="13">
        <f t="shared" si="207"/>
        <v>16.22278448330967</v>
      </c>
      <c r="K1148" s="13">
        <f t="shared" si="208"/>
        <v>0.39906490780731829</v>
      </c>
      <c r="L1148" s="13">
        <f t="shared" si="209"/>
        <v>0</v>
      </c>
      <c r="M1148" s="13">
        <f t="shared" si="214"/>
        <v>8.8159056194787189E-3</v>
      </c>
      <c r="N1148" s="13">
        <f t="shared" si="210"/>
        <v>5.4658614840768054E-3</v>
      </c>
      <c r="O1148" s="13">
        <f t="shared" si="211"/>
        <v>5.4658614840768054E-3</v>
      </c>
      <c r="Q1148">
        <v>18.301366660747689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86.401233006543649</v>
      </c>
      <c r="G1149" s="13">
        <f t="shared" si="205"/>
        <v>6.6051581134766373</v>
      </c>
      <c r="H1149" s="13">
        <f t="shared" si="206"/>
        <v>79.796074893067015</v>
      </c>
      <c r="I1149" s="16">
        <f t="shared" si="213"/>
        <v>80.19513980087433</v>
      </c>
      <c r="J1149" s="13">
        <f t="shared" si="207"/>
        <v>48.228867968430066</v>
      </c>
      <c r="K1149" s="13">
        <f t="shared" si="208"/>
        <v>31.966271832444264</v>
      </c>
      <c r="L1149" s="13">
        <f t="shared" si="209"/>
        <v>20.977533816405575</v>
      </c>
      <c r="M1149" s="13">
        <f t="shared" si="214"/>
        <v>20.980883860540978</v>
      </c>
      <c r="N1149" s="13">
        <f t="shared" si="210"/>
        <v>13.008147993535406</v>
      </c>
      <c r="O1149" s="13">
        <f t="shared" si="211"/>
        <v>19.613306107012043</v>
      </c>
      <c r="Q1149">
        <v>15.312967340275421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41.195731451165457</v>
      </c>
      <c r="G1150" s="13">
        <f t="shared" si="205"/>
        <v>1.5510562524257421</v>
      </c>
      <c r="H1150" s="13">
        <f t="shared" si="206"/>
        <v>39.644675198739712</v>
      </c>
      <c r="I1150" s="16">
        <f t="shared" si="213"/>
        <v>50.633413214778393</v>
      </c>
      <c r="J1150" s="13">
        <f t="shared" si="207"/>
        <v>35.558452341784367</v>
      </c>
      <c r="K1150" s="13">
        <f t="shared" si="208"/>
        <v>15.074960872994026</v>
      </c>
      <c r="L1150" s="13">
        <f t="shared" si="209"/>
        <v>3.9620247156183348</v>
      </c>
      <c r="M1150" s="13">
        <f t="shared" si="214"/>
        <v>11.934760582623905</v>
      </c>
      <c r="N1150" s="13">
        <f t="shared" si="210"/>
        <v>7.3995515612268212</v>
      </c>
      <c r="O1150" s="13">
        <f t="shared" si="211"/>
        <v>8.9506078136525637</v>
      </c>
      <c r="Q1150">
        <v>12.56975259354839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19.712616229732209</v>
      </c>
      <c r="G1151" s="13">
        <f t="shared" si="205"/>
        <v>0</v>
      </c>
      <c r="H1151" s="13">
        <f t="shared" si="206"/>
        <v>19.712616229732209</v>
      </c>
      <c r="I1151" s="16">
        <f t="shared" si="213"/>
        <v>30.825552387107898</v>
      </c>
      <c r="J1151" s="13">
        <f t="shared" si="207"/>
        <v>27.49333514324368</v>
      </c>
      <c r="K1151" s="13">
        <f t="shared" si="208"/>
        <v>3.3322172438642177</v>
      </c>
      <c r="L1151" s="13">
        <f t="shared" si="209"/>
        <v>0</v>
      </c>
      <c r="M1151" s="13">
        <f t="shared" si="214"/>
        <v>4.5352090213970842</v>
      </c>
      <c r="N1151" s="13">
        <f t="shared" si="210"/>
        <v>2.8118295932661921</v>
      </c>
      <c r="O1151" s="13">
        <f t="shared" si="211"/>
        <v>2.8118295932661921</v>
      </c>
      <c r="Q1151">
        <v>15.414604140469271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27.938412152115848</v>
      </c>
      <c r="G1152" s="13">
        <f t="shared" si="205"/>
        <v>6.8850772196953555E-2</v>
      </c>
      <c r="H1152" s="13">
        <f t="shared" si="206"/>
        <v>27.869561379918895</v>
      </c>
      <c r="I1152" s="16">
        <f t="shared" si="213"/>
        <v>31.201778623783113</v>
      </c>
      <c r="J1152" s="13">
        <f t="shared" si="207"/>
        <v>28.398051068504778</v>
      </c>
      <c r="K1152" s="13">
        <f t="shared" si="208"/>
        <v>2.8037275552783356</v>
      </c>
      <c r="L1152" s="13">
        <f t="shared" si="209"/>
        <v>0</v>
      </c>
      <c r="M1152" s="13">
        <f t="shared" si="214"/>
        <v>1.7233794281308921</v>
      </c>
      <c r="N1152" s="13">
        <f t="shared" si="210"/>
        <v>1.0684952454411532</v>
      </c>
      <c r="O1152" s="13">
        <f t="shared" si="211"/>
        <v>1.1373460176381067</v>
      </c>
      <c r="Q1152">
        <v>17.124774011410668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6.0605360331208402</v>
      </c>
      <c r="G1153" s="13">
        <f t="shared" si="205"/>
        <v>0</v>
      </c>
      <c r="H1153" s="13">
        <f t="shared" si="206"/>
        <v>6.0605360331208402</v>
      </c>
      <c r="I1153" s="16">
        <f t="shared" si="213"/>
        <v>8.8642635883991758</v>
      </c>
      <c r="J1153" s="13">
        <f t="shared" si="207"/>
        <v>8.8131344820575013</v>
      </c>
      <c r="K1153" s="13">
        <f t="shared" si="208"/>
        <v>5.1129106341674557E-2</v>
      </c>
      <c r="L1153" s="13">
        <f t="shared" si="209"/>
        <v>0</v>
      </c>
      <c r="M1153" s="13">
        <f t="shared" si="214"/>
        <v>0.65488418268973891</v>
      </c>
      <c r="N1153" s="13">
        <f t="shared" si="210"/>
        <v>0.40602819326763812</v>
      </c>
      <c r="O1153" s="13">
        <f t="shared" si="211"/>
        <v>0.40602819326763812</v>
      </c>
      <c r="Q1153">
        <v>19.689578267264832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10.042511206098929</v>
      </c>
      <c r="G1154" s="13">
        <f t="shared" si="205"/>
        <v>0</v>
      </c>
      <c r="H1154" s="13">
        <f t="shared" si="206"/>
        <v>10.042511206098929</v>
      </c>
      <c r="I1154" s="16">
        <f t="shared" si="213"/>
        <v>10.093640312440604</v>
      </c>
      <c r="J1154" s="13">
        <f t="shared" si="207"/>
        <v>10.011684836501084</v>
      </c>
      <c r="K1154" s="13">
        <f t="shared" si="208"/>
        <v>8.1955475939519573E-2</v>
      </c>
      <c r="L1154" s="13">
        <f t="shared" si="209"/>
        <v>0</v>
      </c>
      <c r="M1154" s="13">
        <f t="shared" si="214"/>
        <v>0.2488559894221008</v>
      </c>
      <c r="N1154" s="13">
        <f t="shared" si="210"/>
        <v>0.1542907134417025</v>
      </c>
      <c r="O1154" s="13">
        <f t="shared" si="211"/>
        <v>0.1542907134417025</v>
      </c>
      <c r="Q1154">
        <v>19.0842308778378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5.3214283994062113</v>
      </c>
      <c r="G1155" s="13">
        <f t="shared" si="205"/>
        <v>0</v>
      </c>
      <c r="H1155" s="13">
        <f t="shared" si="206"/>
        <v>5.3214283994062113</v>
      </c>
      <c r="I1155" s="16">
        <f t="shared" si="213"/>
        <v>5.4033838753457308</v>
      </c>
      <c r="J1155" s="13">
        <f t="shared" si="207"/>
        <v>5.396538991105472</v>
      </c>
      <c r="K1155" s="13">
        <f t="shared" si="208"/>
        <v>6.8448842402588639E-3</v>
      </c>
      <c r="L1155" s="13">
        <f t="shared" si="209"/>
        <v>0</v>
      </c>
      <c r="M1155" s="13">
        <f t="shared" si="214"/>
        <v>9.4565275980398295E-2</v>
      </c>
      <c r="N1155" s="13">
        <f t="shared" si="210"/>
        <v>5.8630471107846943E-2</v>
      </c>
      <c r="O1155" s="13">
        <f t="shared" si="211"/>
        <v>5.8630471107846943E-2</v>
      </c>
      <c r="Q1155">
        <v>23.46021676920283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5.9985887761693363E-2</v>
      </c>
      <c r="G1156" s="13">
        <f t="shared" si="205"/>
        <v>0</v>
      </c>
      <c r="H1156" s="13">
        <f t="shared" si="206"/>
        <v>5.9985887761693363E-2</v>
      </c>
      <c r="I1156" s="16">
        <f t="shared" si="213"/>
        <v>6.6830772001952227E-2</v>
      </c>
      <c r="J1156" s="13">
        <f t="shared" si="207"/>
        <v>6.6830763291996179E-2</v>
      </c>
      <c r="K1156" s="13">
        <f t="shared" si="208"/>
        <v>8.709956048069678E-9</v>
      </c>
      <c r="L1156" s="13">
        <f t="shared" si="209"/>
        <v>0</v>
      </c>
      <c r="M1156" s="13">
        <f t="shared" si="214"/>
        <v>3.5934804872551351E-2</v>
      </c>
      <c r="N1156" s="13">
        <f t="shared" si="210"/>
        <v>2.2279579020981839E-2</v>
      </c>
      <c r="O1156" s="13">
        <f t="shared" si="211"/>
        <v>2.2279579020981839E-2</v>
      </c>
      <c r="Q1156">
        <v>26.322791000000009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0.264285714</v>
      </c>
      <c r="G1157" s="13">
        <f t="shared" si="205"/>
        <v>0</v>
      </c>
      <c r="H1157" s="13">
        <f t="shared" si="206"/>
        <v>0.264285714</v>
      </c>
      <c r="I1157" s="16">
        <f t="shared" si="213"/>
        <v>0.26428572270995604</v>
      </c>
      <c r="J1157" s="13">
        <f t="shared" si="207"/>
        <v>0.26428504542825176</v>
      </c>
      <c r="K1157" s="13">
        <f t="shared" si="208"/>
        <v>6.7728170427550083E-7</v>
      </c>
      <c r="L1157" s="13">
        <f t="shared" si="209"/>
        <v>0</v>
      </c>
      <c r="M1157" s="13">
        <f t="shared" si="214"/>
        <v>1.3655225851569513E-2</v>
      </c>
      <c r="N1157" s="13">
        <f t="shared" si="210"/>
        <v>8.4662400279730977E-3</v>
      </c>
      <c r="O1157" s="13">
        <f t="shared" si="211"/>
        <v>8.4662400279730977E-3</v>
      </c>
      <c r="Q1157">
        <v>24.671790136673351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27.95450320554658</v>
      </c>
      <c r="G1158" s="13">
        <f t="shared" ref="G1158:G1221" si="216">IF((F1158-$J$2)&gt;0,$I$2*(F1158-$J$2),0)</f>
        <v>7.0649797100833925E-2</v>
      </c>
      <c r="H1158" s="13">
        <f t="shared" ref="H1158:H1221" si="217">F1158-G1158</f>
        <v>27.883853408445745</v>
      </c>
      <c r="I1158" s="16">
        <f t="shared" si="213"/>
        <v>27.88385408572745</v>
      </c>
      <c r="J1158" s="13">
        <f t="shared" ref="J1158:J1221" si="218">I1158/SQRT(1+(I1158/($K$2*(300+(25*Q1158)+0.05*(Q1158)^3)))^2)</f>
        <v>26.975541342542265</v>
      </c>
      <c r="K1158" s="13">
        <f t="shared" ref="K1158:K1221" si="219">I1158-J1158</f>
        <v>0.90831274318518496</v>
      </c>
      <c r="L1158" s="13">
        <f t="shared" ref="L1158:L1221" si="220">IF(K1158&gt;$N$2,(K1158-$N$2)/$L$2,0)</f>
        <v>0</v>
      </c>
      <c r="M1158" s="13">
        <f t="shared" si="214"/>
        <v>5.1889858235964152E-3</v>
      </c>
      <c r="N1158" s="13">
        <f t="shared" ref="N1158:N1221" si="221">$M$2*M1158</f>
        <v>3.2171712106297775E-3</v>
      </c>
      <c r="O1158" s="13">
        <f t="shared" ref="O1158:O1221" si="222">N1158+G1158</f>
        <v>7.3866968311463707E-2</v>
      </c>
      <c r="Q1158">
        <v>23.368136070921778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9.9092552472654045</v>
      </c>
      <c r="G1159" s="13">
        <f t="shared" si="216"/>
        <v>0</v>
      </c>
      <c r="H1159" s="13">
        <f t="shared" si="217"/>
        <v>9.9092552472654045</v>
      </c>
      <c r="I1159" s="16">
        <f t="shared" ref="I1159:I1222" si="224">H1159+K1158-L1158</f>
        <v>10.817567990450589</v>
      </c>
      <c r="J1159" s="13">
        <f t="shared" si="218"/>
        <v>10.750563278474232</v>
      </c>
      <c r="K1159" s="13">
        <f t="shared" si="219"/>
        <v>6.7004711976357711E-2</v>
      </c>
      <c r="L1159" s="13">
        <f t="shared" si="220"/>
        <v>0</v>
      </c>
      <c r="M1159" s="13">
        <f t="shared" ref="M1159:M1222" si="225">L1159+M1158-N1158</f>
        <v>1.9718146129666376E-3</v>
      </c>
      <c r="N1159" s="13">
        <f t="shared" si="221"/>
        <v>1.2225250600393152E-3</v>
      </c>
      <c r="O1159" s="13">
        <f t="shared" si="222"/>
        <v>1.2225250600393152E-3</v>
      </c>
      <c r="Q1159">
        <v>21.995765363536339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9.161885350585603</v>
      </c>
      <c r="G1160" s="13">
        <f t="shared" si="216"/>
        <v>0</v>
      </c>
      <c r="H1160" s="13">
        <f t="shared" si="217"/>
        <v>9.161885350585603</v>
      </c>
      <c r="I1160" s="16">
        <f t="shared" si="224"/>
        <v>9.2288900625619608</v>
      </c>
      <c r="J1160" s="13">
        <f t="shared" si="218"/>
        <v>9.1760652697150658</v>
      </c>
      <c r="K1160" s="13">
        <f t="shared" si="219"/>
        <v>5.2824792846895008E-2</v>
      </c>
      <c r="L1160" s="13">
        <f t="shared" si="220"/>
        <v>0</v>
      </c>
      <c r="M1160" s="13">
        <f t="shared" si="225"/>
        <v>7.4928955292732241E-4</v>
      </c>
      <c r="N1160" s="13">
        <f t="shared" si="221"/>
        <v>4.6455952281493991E-4</v>
      </c>
      <c r="O1160" s="13">
        <f t="shared" si="222"/>
        <v>4.6455952281493991E-4</v>
      </c>
      <c r="Q1160">
        <v>20.31340051733423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16.48934056682856</v>
      </c>
      <c r="G1161" s="13">
        <f t="shared" si="216"/>
        <v>0</v>
      </c>
      <c r="H1161" s="13">
        <f t="shared" si="217"/>
        <v>16.48934056682856</v>
      </c>
      <c r="I1161" s="16">
        <f t="shared" si="224"/>
        <v>16.542165359675455</v>
      </c>
      <c r="J1161" s="13">
        <f t="shared" si="218"/>
        <v>15.917903222712651</v>
      </c>
      <c r="K1161" s="13">
        <f t="shared" si="219"/>
        <v>0.62426213696280364</v>
      </c>
      <c r="L1161" s="13">
        <f t="shared" si="220"/>
        <v>0</v>
      </c>
      <c r="M1161" s="13">
        <f t="shared" si="225"/>
        <v>2.847300301123825E-4</v>
      </c>
      <c r="N1161" s="13">
        <f t="shared" si="221"/>
        <v>1.7653261866967714E-4</v>
      </c>
      <c r="O1161" s="13">
        <f t="shared" si="222"/>
        <v>1.7653261866967714E-4</v>
      </c>
      <c r="Q1161">
        <v>14.861312944735159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32.541671968844391</v>
      </c>
      <c r="G1162" s="13">
        <f t="shared" si="216"/>
        <v>0.58350813039765248</v>
      </c>
      <c r="H1162" s="13">
        <f t="shared" si="217"/>
        <v>31.958163838446737</v>
      </c>
      <c r="I1162" s="16">
        <f t="shared" si="224"/>
        <v>32.582425975409542</v>
      </c>
      <c r="J1162" s="13">
        <f t="shared" si="218"/>
        <v>27.704468075176667</v>
      </c>
      <c r="K1162" s="13">
        <f t="shared" si="219"/>
        <v>4.8779579002328752</v>
      </c>
      <c r="L1162" s="13">
        <f t="shared" si="220"/>
        <v>0</v>
      </c>
      <c r="M1162" s="13">
        <f t="shared" si="225"/>
        <v>1.0819741144270535E-4</v>
      </c>
      <c r="N1162" s="13">
        <f t="shared" si="221"/>
        <v>6.7082395094477323E-5</v>
      </c>
      <c r="O1162" s="13">
        <f t="shared" si="222"/>
        <v>0.58357521279274693</v>
      </c>
      <c r="Q1162">
        <v>13.33576059354839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40.16255019865185</v>
      </c>
      <c r="G1163" s="13">
        <f t="shared" si="216"/>
        <v>1.4355436906475028</v>
      </c>
      <c r="H1163" s="13">
        <f t="shared" si="217"/>
        <v>38.727006508004351</v>
      </c>
      <c r="I1163" s="16">
        <f t="shared" si="224"/>
        <v>43.604964408237223</v>
      </c>
      <c r="J1163" s="13">
        <f t="shared" si="218"/>
        <v>35.228366861134411</v>
      </c>
      <c r="K1163" s="13">
        <f t="shared" si="219"/>
        <v>8.3765975471028113</v>
      </c>
      <c r="L1163" s="13">
        <f t="shared" si="220"/>
        <v>0</v>
      </c>
      <c r="M1163" s="13">
        <f t="shared" si="225"/>
        <v>4.111501634822803E-5</v>
      </c>
      <c r="N1163" s="13">
        <f t="shared" si="221"/>
        <v>2.549131013590138E-5</v>
      </c>
      <c r="O1163" s="13">
        <f t="shared" si="222"/>
        <v>1.4355691819576386</v>
      </c>
      <c r="Q1163">
        <v>15.17277725283231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61.051706506333851</v>
      </c>
      <c r="G1164" s="13">
        <f t="shared" si="216"/>
        <v>3.771009953334683</v>
      </c>
      <c r="H1164" s="13">
        <f t="shared" si="217"/>
        <v>57.280696552999167</v>
      </c>
      <c r="I1164" s="16">
        <f t="shared" si="224"/>
        <v>65.657294100101979</v>
      </c>
      <c r="J1164" s="13">
        <f t="shared" si="218"/>
        <v>44.675573626722098</v>
      </c>
      <c r="K1164" s="13">
        <f t="shared" si="219"/>
        <v>20.98172047337988</v>
      </c>
      <c r="L1164" s="13">
        <f t="shared" si="220"/>
        <v>9.9122154366231587</v>
      </c>
      <c r="M1164" s="13">
        <f t="shared" si="225"/>
        <v>9.9122310603293702</v>
      </c>
      <c r="N1164" s="13">
        <f t="shared" si="221"/>
        <v>6.1455832574042093</v>
      </c>
      <c r="O1164" s="13">
        <f t="shared" si="222"/>
        <v>9.9165932107388919</v>
      </c>
      <c r="Q1164">
        <v>15.4546034558188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14.851045299502029</v>
      </c>
      <c r="G1165" s="13">
        <f t="shared" si="216"/>
        <v>0</v>
      </c>
      <c r="H1165" s="13">
        <f t="shared" si="217"/>
        <v>14.851045299502029</v>
      </c>
      <c r="I1165" s="16">
        <f t="shared" si="224"/>
        <v>25.920550336258756</v>
      </c>
      <c r="J1165" s="13">
        <f t="shared" si="218"/>
        <v>24.42751947722644</v>
      </c>
      <c r="K1165" s="13">
        <f t="shared" si="219"/>
        <v>1.4930308590323165</v>
      </c>
      <c r="L1165" s="13">
        <f t="shared" si="220"/>
        <v>0</v>
      </c>
      <c r="M1165" s="13">
        <f t="shared" si="225"/>
        <v>3.7666478029251609</v>
      </c>
      <c r="N1165" s="13">
        <f t="shared" si="221"/>
        <v>2.3353216378135997</v>
      </c>
      <c r="O1165" s="13">
        <f t="shared" si="222"/>
        <v>2.3353216378135997</v>
      </c>
      <c r="Q1165">
        <v>18.022769833783961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10.37114927378243</v>
      </c>
      <c r="G1166" s="13">
        <f t="shared" si="216"/>
        <v>0</v>
      </c>
      <c r="H1166" s="13">
        <f t="shared" si="217"/>
        <v>10.37114927378243</v>
      </c>
      <c r="I1166" s="16">
        <f t="shared" si="224"/>
        <v>11.864180132814747</v>
      </c>
      <c r="J1166" s="13">
        <f t="shared" si="218"/>
        <v>11.784476104240321</v>
      </c>
      <c r="K1166" s="13">
        <f t="shared" si="219"/>
        <v>7.9704028574425934E-2</v>
      </c>
      <c r="L1166" s="13">
        <f t="shared" si="220"/>
        <v>0</v>
      </c>
      <c r="M1166" s="13">
        <f t="shared" si="225"/>
        <v>1.4313261651115612</v>
      </c>
      <c r="N1166" s="13">
        <f t="shared" si="221"/>
        <v>0.8874222223691679</v>
      </c>
      <c r="O1166" s="13">
        <f t="shared" si="222"/>
        <v>0.8874222223691679</v>
      </c>
      <c r="Q1166">
        <v>22.723999301944509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0.51835116541953774</v>
      </c>
      <c r="G1167" s="13">
        <f t="shared" si="216"/>
        <v>0</v>
      </c>
      <c r="H1167" s="13">
        <f t="shared" si="217"/>
        <v>0.51835116541953774</v>
      </c>
      <c r="I1167" s="16">
        <f t="shared" si="224"/>
        <v>0.59805519399396367</v>
      </c>
      <c r="J1167" s="13">
        <f t="shared" si="218"/>
        <v>0.59804720533686773</v>
      </c>
      <c r="K1167" s="13">
        <f t="shared" si="219"/>
        <v>7.9886570959475378E-6</v>
      </c>
      <c r="L1167" s="13">
        <f t="shared" si="220"/>
        <v>0</v>
      </c>
      <c r="M1167" s="13">
        <f t="shared" si="225"/>
        <v>0.54390394274239329</v>
      </c>
      <c r="N1167" s="13">
        <f t="shared" si="221"/>
        <v>0.33722044450028382</v>
      </c>
      <c r="O1167" s="13">
        <f t="shared" si="222"/>
        <v>0.33722044450028382</v>
      </c>
      <c r="Q1167">
        <v>24.544580809724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0.63244562719650788</v>
      </c>
      <c r="G1168" s="13">
        <f t="shared" si="216"/>
        <v>0</v>
      </c>
      <c r="H1168" s="13">
        <f t="shared" si="217"/>
        <v>0.63244562719650788</v>
      </c>
      <c r="I1168" s="16">
        <f t="shared" si="224"/>
        <v>0.63245361585360382</v>
      </c>
      <c r="J1168" s="13">
        <f t="shared" si="218"/>
        <v>0.63244448053880298</v>
      </c>
      <c r="K1168" s="13">
        <f t="shared" si="219"/>
        <v>9.1353148008455065E-6</v>
      </c>
      <c r="L1168" s="13">
        <f t="shared" si="220"/>
        <v>0</v>
      </c>
      <c r="M1168" s="13">
        <f t="shared" si="225"/>
        <v>0.20668349824210946</v>
      </c>
      <c r="N1168" s="13">
        <f t="shared" si="221"/>
        <v>0.12814376891010787</v>
      </c>
      <c r="O1168" s="13">
        <f t="shared" si="222"/>
        <v>0.12814376891010787</v>
      </c>
      <c r="Q1168">
        <v>24.785786746937649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0.41879851232379811</v>
      </c>
      <c r="G1169" s="13">
        <f t="shared" si="216"/>
        <v>0</v>
      </c>
      <c r="H1169" s="13">
        <f t="shared" si="217"/>
        <v>0.41879851232379811</v>
      </c>
      <c r="I1169" s="16">
        <f t="shared" si="224"/>
        <v>0.41880764763859896</v>
      </c>
      <c r="J1169" s="13">
        <f t="shared" si="218"/>
        <v>0.41880498011790029</v>
      </c>
      <c r="K1169" s="13">
        <f t="shared" si="219"/>
        <v>2.6675206986626065E-6</v>
      </c>
      <c r="L1169" s="13">
        <f t="shared" si="220"/>
        <v>0</v>
      </c>
      <c r="M1169" s="13">
        <f t="shared" si="225"/>
        <v>7.8539729332001595E-2</v>
      </c>
      <c r="N1169" s="13">
        <f t="shared" si="221"/>
        <v>4.869463218584099E-2</v>
      </c>
      <c r="O1169" s="13">
        <f t="shared" si="222"/>
        <v>4.869463218584099E-2</v>
      </c>
      <c r="Q1169">
        <v>24.74579306138542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1.7616546606385679</v>
      </c>
      <c r="G1170" s="13">
        <f t="shared" si="216"/>
        <v>0</v>
      </c>
      <c r="H1170" s="13">
        <f t="shared" si="217"/>
        <v>1.7616546606385679</v>
      </c>
      <c r="I1170" s="16">
        <f t="shared" si="224"/>
        <v>1.7616573281592665</v>
      </c>
      <c r="J1170" s="13">
        <f t="shared" si="218"/>
        <v>1.7614167567488319</v>
      </c>
      <c r="K1170" s="13">
        <f t="shared" si="219"/>
        <v>2.4057141043454244E-4</v>
      </c>
      <c r="L1170" s="13">
        <f t="shared" si="220"/>
        <v>0</v>
      </c>
      <c r="M1170" s="13">
        <f t="shared" si="225"/>
        <v>2.9845097146160605E-2</v>
      </c>
      <c r="N1170" s="13">
        <f t="shared" si="221"/>
        <v>1.8503960230619575E-2</v>
      </c>
      <c r="O1170" s="13">
        <f t="shared" si="222"/>
        <v>1.8503960230619575E-2</v>
      </c>
      <c r="Q1170">
        <v>23.37210000000001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22.034987955407349</v>
      </c>
      <c r="G1171" s="13">
        <f t="shared" si="216"/>
        <v>0</v>
      </c>
      <c r="H1171" s="13">
        <f t="shared" si="217"/>
        <v>22.034987955407349</v>
      </c>
      <c r="I1171" s="16">
        <f t="shared" si="224"/>
        <v>22.035228526817782</v>
      </c>
      <c r="J1171" s="13">
        <f t="shared" si="218"/>
        <v>21.316028187895469</v>
      </c>
      <c r="K1171" s="13">
        <f t="shared" si="219"/>
        <v>0.71920033892231316</v>
      </c>
      <c r="L1171" s="13">
        <f t="shared" si="220"/>
        <v>0</v>
      </c>
      <c r="M1171" s="13">
        <f t="shared" si="225"/>
        <v>1.134113691554103E-2</v>
      </c>
      <c r="N1171" s="13">
        <f t="shared" si="221"/>
        <v>7.0315048876354383E-3</v>
      </c>
      <c r="O1171" s="13">
        <f t="shared" si="222"/>
        <v>7.0315048876354383E-3</v>
      </c>
      <c r="Q1171">
        <v>20.020114496721039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15.92011400431017</v>
      </c>
      <c r="G1172" s="13">
        <f t="shared" si="216"/>
        <v>0</v>
      </c>
      <c r="H1172" s="13">
        <f t="shared" si="217"/>
        <v>15.92011400431017</v>
      </c>
      <c r="I1172" s="16">
        <f t="shared" si="224"/>
        <v>16.639314343232485</v>
      </c>
      <c r="J1172" s="13">
        <f t="shared" si="218"/>
        <v>16.145558092629642</v>
      </c>
      <c r="K1172" s="13">
        <f t="shared" si="219"/>
        <v>0.49375625060284278</v>
      </c>
      <c r="L1172" s="13">
        <f t="shared" si="220"/>
        <v>0</v>
      </c>
      <c r="M1172" s="13">
        <f t="shared" si="225"/>
        <v>4.3096320279055918E-3</v>
      </c>
      <c r="N1172" s="13">
        <f t="shared" si="221"/>
        <v>2.6719718573014668E-3</v>
      </c>
      <c r="O1172" s="13">
        <f t="shared" si="222"/>
        <v>2.6719718573014668E-3</v>
      </c>
      <c r="Q1172">
        <v>16.752488106405529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55.609809175020636</v>
      </c>
      <c r="G1173" s="13">
        <f t="shared" si="216"/>
        <v>3.1625905688899638</v>
      </c>
      <c r="H1173" s="13">
        <f t="shared" si="217"/>
        <v>52.447218606130676</v>
      </c>
      <c r="I1173" s="16">
        <f t="shared" si="224"/>
        <v>52.940974856733519</v>
      </c>
      <c r="J1173" s="13">
        <f t="shared" si="218"/>
        <v>38.397616150086641</v>
      </c>
      <c r="K1173" s="13">
        <f t="shared" si="219"/>
        <v>14.543358706646877</v>
      </c>
      <c r="L1173" s="13">
        <f t="shared" si="220"/>
        <v>3.4265137939857291</v>
      </c>
      <c r="M1173" s="13">
        <f t="shared" si="225"/>
        <v>3.4281514541563332</v>
      </c>
      <c r="N1173" s="13">
        <f t="shared" si="221"/>
        <v>2.1254539015769267</v>
      </c>
      <c r="O1173" s="13">
        <f t="shared" si="222"/>
        <v>5.2880444704668905</v>
      </c>
      <c r="Q1173">
        <v>14.17492427206135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12.79683418064012</v>
      </c>
      <c r="G1174" s="13">
        <f t="shared" si="216"/>
        <v>0</v>
      </c>
      <c r="H1174" s="13">
        <f t="shared" si="217"/>
        <v>12.79683418064012</v>
      </c>
      <c r="I1174" s="16">
        <f t="shared" si="224"/>
        <v>23.913679093301266</v>
      </c>
      <c r="J1174" s="13">
        <f t="shared" si="218"/>
        <v>21.485389233897532</v>
      </c>
      <c r="K1174" s="13">
        <f t="shared" si="219"/>
        <v>2.4282898594037334</v>
      </c>
      <c r="L1174" s="13">
        <f t="shared" si="220"/>
        <v>0</v>
      </c>
      <c r="M1174" s="13">
        <f t="shared" si="225"/>
        <v>1.3026975525794064</v>
      </c>
      <c r="N1174" s="13">
        <f t="shared" si="221"/>
        <v>0.80767248259923197</v>
      </c>
      <c r="O1174" s="13">
        <f t="shared" si="222"/>
        <v>0.80767248259923197</v>
      </c>
      <c r="Q1174">
        <v>12.268975718582031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130.68523809820979</v>
      </c>
      <c r="G1175" s="13">
        <f t="shared" si="216"/>
        <v>11.556234085377879</v>
      </c>
      <c r="H1175" s="13">
        <f t="shared" si="217"/>
        <v>119.12900401283191</v>
      </c>
      <c r="I1175" s="16">
        <f t="shared" si="224"/>
        <v>121.55729387223565</v>
      </c>
      <c r="J1175" s="13">
        <f t="shared" si="218"/>
        <v>43.424282992572152</v>
      </c>
      <c r="K1175" s="13">
        <f t="shared" si="219"/>
        <v>78.133010879663487</v>
      </c>
      <c r="L1175" s="13">
        <f t="shared" si="220"/>
        <v>67.483726870185919</v>
      </c>
      <c r="M1175" s="13">
        <f t="shared" si="225"/>
        <v>67.978751940166092</v>
      </c>
      <c r="N1175" s="13">
        <f t="shared" si="221"/>
        <v>42.146826202902979</v>
      </c>
      <c r="O1175" s="13">
        <f t="shared" si="222"/>
        <v>53.703060288280859</v>
      </c>
      <c r="Q1175">
        <v>11.514006593548389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9.5238525361653572</v>
      </c>
      <c r="G1176" s="13">
        <f t="shared" si="216"/>
        <v>0</v>
      </c>
      <c r="H1176" s="13">
        <f t="shared" si="217"/>
        <v>9.5238525361653572</v>
      </c>
      <c r="I1176" s="16">
        <f t="shared" si="224"/>
        <v>20.173136545642919</v>
      </c>
      <c r="J1176" s="13">
        <f t="shared" si="218"/>
        <v>19.286665734050501</v>
      </c>
      <c r="K1176" s="13">
        <f t="shared" si="219"/>
        <v>0.88647081159241736</v>
      </c>
      <c r="L1176" s="13">
        <f t="shared" si="220"/>
        <v>0</v>
      </c>
      <c r="M1176" s="13">
        <f t="shared" si="225"/>
        <v>25.831925737263113</v>
      </c>
      <c r="N1176" s="13">
        <f t="shared" si="221"/>
        <v>16.015793957103131</v>
      </c>
      <c r="O1176" s="13">
        <f t="shared" si="222"/>
        <v>16.015793957103131</v>
      </c>
      <c r="Q1176">
        <v>16.54044040151766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24.037048135763179</v>
      </c>
      <c r="G1177" s="13">
        <f t="shared" si="216"/>
        <v>0</v>
      </c>
      <c r="H1177" s="13">
        <f t="shared" si="217"/>
        <v>24.037048135763179</v>
      </c>
      <c r="I1177" s="16">
        <f t="shared" si="224"/>
        <v>24.923518947355596</v>
      </c>
      <c r="J1177" s="13">
        <f t="shared" si="218"/>
        <v>23.502188645555087</v>
      </c>
      <c r="K1177" s="13">
        <f t="shared" si="219"/>
        <v>1.4213303018005092</v>
      </c>
      <c r="L1177" s="13">
        <f t="shared" si="220"/>
        <v>0</v>
      </c>
      <c r="M1177" s="13">
        <f t="shared" si="225"/>
        <v>9.8161317801599814</v>
      </c>
      <c r="N1177" s="13">
        <f t="shared" si="221"/>
        <v>6.0860017036991882</v>
      </c>
      <c r="O1177" s="13">
        <f t="shared" si="222"/>
        <v>6.0860017036991882</v>
      </c>
      <c r="Q1177">
        <v>17.544564042956129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0.80371158345002491</v>
      </c>
      <c r="G1178" s="13">
        <f t="shared" si="216"/>
        <v>0</v>
      </c>
      <c r="H1178" s="13">
        <f t="shared" si="217"/>
        <v>0.80371158345002491</v>
      </c>
      <c r="I1178" s="16">
        <f t="shared" si="224"/>
        <v>2.2250418852505343</v>
      </c>
      <c r="J1178" s="13">
        <f t="shared" si="218"/>
        <v>2.2241825470202983</v>
      </c>
      <c r="K1178" s="13">
        <f t="shared" si="219"/>
        <v>8.5933823023598421E-4</v>
      </c>
      <c r="L1178" s="13">
        <f t="shared" si="220"/>
        <v>0</v>
      </c>
      <c r="M1178" s="13">
        <f t="shared" si="225"/>
        <v>3.7301300764607932</v>
      </c>
      <c r="N1178" s="13">
        <f t="shared" si="221"/>
        <v>2.3126806474056916</v>
      </c>
      <c r="O1178" s="13">
        <f t="shared" si="222"/>
        <v>2.3126806474056916</v>
      </c>
      <c r="Q1178">
        <v>19.317497860002309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0.485714286</v>
      </c>
      <c r="G1179" s="13">
        <f t="shared" si="216"/>
        <v>0</v>
      </c>
      <c r="H1179" s="13">
        <f t="shared" si="217"/>
        <v>0.485714286</v>
      </c>
      <c r="I1179" s="16">
        <f t="shared" si="224"/>
        <v>0.48657362423023598</v>
      </c>
      <c r="J1179" s="13">
        <f t="shared" si="218"/>
        <v>0.48656756519410527</v>
      </c>
      <c r="K1179" s="13">
        <f t="shared" si="219"/>
        <v>6.0590361307122365E-6</v>
      </c>
      <c r="L1179" s="13">
        <f t="shared" si="220"/>
        <v>0</v>
      </c>
      <c r="M1179" s="13">
        <f t="shared" si="225"/>
        <v>1.4174494290551016</v>
      </c>
      <c r="N1179" s="13">
        <f t="shared" si="221"/>
        <v>0.87881864601416304</v>
      </c>
      <c r="O1179" s="13">
        <f t="shared" si="222"/>
        <v>0.87881864601416304</v>
      </c>
      <c r="Q1179">
        <v>22.10667220189077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2.3754879277895501E-2</v>
      </c>
      <c r="G1180" s="13">
        <f t="shared" si="216"/>
        <v>0</v>
      </c>
      <c r="H1180" s="13">
        <f t="shared" si="217"/>
        <v>2.3754879277895501E-2</v>
      </c>
      <c r="I1180" s="16">
        <f t="shared" si="224"/>
        <v>2.3760938314026214E-2</v>
      </c>
      <c r="J1180" s="13">
        <f t="shared" si="218"/>
        <v>2.3760937801689714E-2</v>
      </c>
      <c r="K1180" s="13">
        <f t="shared" si="219"/>
        <v>5.1233649961401895E-10</v>
      </c>
      <c r="L1180" s="13">
        <f t="shared" si="220"/>
        <v>0</v>
      </c>
      <c r="M1180" s="13">
        <f t="shared" si="225"/>
        <v>0.53863078304093859</v>
      </c>
      <c r="N1180" s="13">
        <f t="shared" si="221"/>
        <v>0.33395108548538194</v>
      </c>
      <c r="O1180" s="13">
        <f t="shared" si="222"/>
        <v>0.33395108548538194</v>
      </c>
      <c r="Q1180">
        <v>24.384552646443051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0.27091413322280761</v>
      </c>
      <c r="G1181" s="13">
        <f t="shared" si="216"/>
        <v>0</v>
      </c>
      <c r="H1181" s="13">
        <f t="shared" si="217"/>
        <v>0.27091413322280761</v>
      </c>
      <c r="I1181" s="16">
        <f t="shared" si="224"/>
        <v>0.27091413373514411</v>
      </c>
      <c r="J1181" s="13">
        <f t="shared" si="218"/>
        <v>0.27091305305881153</v>
      </c>
      <c r="K1181" s="13">
        <f t="shared" si="219"/>
        <v>1.0806763325876823E-6</v>
      </c>
      <c r="L1181" s="13">
        <f t="shared" si="220"/>
        <v>0</v>
      </c>
      <c r="M1181" s="13">
        <f t="shared" si="225"/>
        <v>0.20467969755555665</v>
      </c>
      <c r="N1181" s="13">
        <f t="shared" si="221"/>
        <v>0.12690141248444511</v>
      </c>
      <c r="O1181" s="13">
        <f t="shared" si="222"/>
        <v>0.12690141248444511</v>
      </c>
      <c r="Q1181">
        <v>21.874513000000011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4.2968365222153917</v>
      </c>
      <c r="G1182" s="13">
        <f t="shared" si="216"/>
        <v>0</v>
      </c>
      <c r="H1182" s="13">
        <f t="shared" si="217"/>
        <v>4.2968365222153917</v>
      </c>
      <c r="I1182" s="16">
        <f t="shared" si="224"/>
        <v>4.2968376028917241</v>
      </c>
      <c r="J1182" s="13">
        <f t="shared" si="218"/>
        <v>4.2939015000438996</v>
      </c>
      <c r="K1182" s="13">
        <f t="shared" si="219"/>
        <v>2.9361028478245288E-3</v>
      </c>
      <c r="L1182" s="13">
        <f t="shared" si="220"/>
        <v>0</v>
      </c>
      <c r="M1182" s="13">
        <f t="shared" si="225"/>
        <v>7.7778285071111536E-2</v>
      </c>
      <c r="N1182" s="13">
        <f t="shared" si="221"/>
        <v>4.8222536744089155E-2</v>
      </c>
      <c r="O1182" s="13">
        <f t="shared" si="222"/>
        <v>4.8222536744089155E-2</v>
      </c>
      <c r="Q1182">
        <v>24.602142461544609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16.506034667017559</v>
      </c>
      <c r="G1183" s="13">
        <f t="shared" si="216"/>
        <v>0</v>
      </c>
      <c r="H1183" s="13">
        <f t="shared" si="217"/>
        <v>16.506034667017559</v>
      </c>
      <c r="I1183" s="16">
        <f t="shared" si="224"/>
        <v>16.508970769865385</v>
      </c>
      <c r="J1183" s="13">
        <f t="shared" si="218"/>
        <v>16.277037365707873</v>
      </c>
      <c r="K1183" s="13">
        <f t="shared" si="219"/>
        <v>0.23193340415751251</v>
      </c>
      <c r="L1183" s="13">
        <f t="shared" si="220"/>
        <v>0</v>
      </c>
      <c r="M1183" s="13">
        <f t="shared" si="225"/>
        <v>2.9555748327022381E-2</v>
      </c>
      <c r="N1183" s="13">
        <f t="shared" si="221"/>
        <v>1.8324563962753875E-2</v>
      </c>
      <c r="O1183" s="13">
        <f t="shared" si="222"/>
        <v>1.8324563962753875E-2</v>
      </c>
      <c r="Q1183">
        <v>22.099084431257321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32.73609006542047</v>
      </c>
      <c r="G1184" s="13">
        <f t="shared" si="216"/>
        <v>0.60524461887623748</v>
      </c>
      <c r="H1184" s="13">
        <f t="shared" si="217"/>
        <v>32.130845446544235</v>
      </c>
      <c r="I1184" s="16">
        <f t="shared" si="224"/>
        <v>32.362778850701744</v>
      </c>
      <c r="J1184" s="13">
        <f t="shared" si="218"/>
        <v>28.878937896942354</v>
      </c>
      <c r="K1184" s="13">
        <f t="shared" si="219"/>
        <v>3.4838409537593904</v>
      </c>
      <c r="L1184" s="13">
        <f t="shared" si="220"/>
        <v>0</v>
      </c>
      <c r="M1184" s="13">
        <f t="shared" si="225"/>
        <v>1.1231184364268506E-2</v>
      </c>
      <c r="N1184" s="13">
        <f t="shared" si="221"/>
        <v>6.9633343058464739E-3</v>
      </c>
      <c r="O1184" s="13">
        <f t="shared" si="222"/>
        <v>0.61220795318208399</v>
      </c>
      <c r="Q1184">
        <v>16.145302929501032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159.89997145513371</v>
      </c>
      <c r="G1185" s="13">
        <f t="shared" si="216"/>
        <v>14.822523212785383</v>
      </c>
      <c r="H1185" s="13">
        <f t="shared" si="217"/>
        <v>145.07744824234834</v>
      </c>
      <c r="I1185" s="16">
        <f t="shared" si="224"/>
        <v>148.56128919610774</v>
      </c>
      <c r="J1185" s="13">
        <f t="shared" si="218"/>
        <v>54.863694654364728</v>
      </c>
      <c r="K1185" s="13">
        <f t="shared" si="219"/>
        <v>93.697594541743001</v>
      </c>
      <c r="L1185" s="13">
        <f t="shared" si="220"/>
        <v>83.162753535899384</v>
      </c>
      <c r="M1185" s="13">
        <f t="shared" si="225"/>
        <v>83.167021385957796</v>
      </c>
      <c r="N1185" s="13">
        <f t="shared" si="221"/>
        <v>51.563553259293833</v>
      </c>
      <c r="O1185" s="13">
        <f t="shared" si="222"/>
        <v>66.38607647207921</v>
      </c>
      <c r="Q1185">
        <v>14.9938000313924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5.2161050213134992</v>
      </c>
      <c r="G1186" s="13">
        <f t="shared" si="216"/>
        <v>0</v>
      </c>
      <c r="H1186" s="13">
        <f t="shared" si="217"/>
        <v>5.2161050213134992</v>
      </c>
      <c r="I1186" s="16">
        <f t="shared" si="224"/>
        <v>15.750946027157113</v>
      </c>
      <c r="J1186" s="13">
        <f t="shared" si="218"/>
        <v>15.037591499469372</v>
      </c>
      <c r="K1186" s="13">
        <f t="shared" si="219"/>
        <v>0.71335452768774132</v>
      </c>
      <c r="L1186" s="13">
        <f t="shared" si="220"/>
        <v>0</v>
      </c>
      <c r="M1186" s="13">
        <f t="shared" si="225"/>
        <v>31.603468126663962</v>
      </c>
      <c r="N1186" s="13">
        <f t="shared" si="221"/>
        <v>19.594150238531657</v>
      </c>
      <c r="O1186" s="13">
        <f t="shared" si="222"/>
        <v>19.594150238531657</v>
      </c>
      <c r="Q1186">
        <v>12.742312593548389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1.624992847034741</v>
      </c>
      <c r="G1187" s="13">
        <f t="shared" si="216"/>
        <v>0</v>
      </c>
      <c r="H1187" s="13">
        <f t="shared" si="217"/>
        <v>1.624992847034741</v>
      </c>
      <c r="I1187" s="16">
        <f t="shared" si="224"/>
        <v>2.3383473747224821</v>
      </c>
      <c r="J1187" s="13">
        <f t="shared" si="218"/>
        <v>2.3367466668474846</v>
      </c>
      <c r="K1187" s="13">
        <f t="shared" si="219"/>
        <v>1.6007078749975534E-3</v>
      </c>
      <c r="L1187" s="13">
        <f t="shared" si="220"/>
        <v>0</v>
      </c>
      <c r="M1187" s="13">
        <f t="shared" si="225"/>
        <v>12.009317888132305</v>
      </c>
      <c r="N1187" s="13">
        <f t="shared" si="221"/>
        <v>7.4457770906420286</v>
      </c>
      <c r="O1187" s="13">
        <f t="shared" si="222"/>
        <v>7.4457770906420286</v>
      </c>
      <c r="Q1187">
        <v>15.96118087690181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88.757613857587145</v>
      </c>
      <c r="G1188" s="13">
        <f t="shared" si="216"/>
        <v>6.8686081015276326</v>
      </c>
      <c r="H1188" s="13">
        <f t="shared" si="217"/>
        <v>81.889005756059518</v>
      </c>
      <c r="I1188" s="16">
        <f t="shared" si="224"/>
        <v>81.890606463934517</v>
      </c>
      <c r="J1188" s="13">
        <f t="shared" si="218"/>
        <v>50.422614954663054</v>
      </c>
      <c r="K1188" s="13">
        <f t="shared" si="219"/>
        <v>31.467991509271464</v>
      </c>
      <c r="L1188" s="13">
        <f t="shared" si="220"/>
        <v>20.475589746223946</v>
      </c>
      <c r="M1188" s="13">
        <f t="shared" si="225"/>
        <v>25.039130543714219</v>
      </c>
      <c r="N1188" s="13">
        <f t="shared" si="221"/>
        <v>15.524260937102815</v>
      </c>
      <c r="O1188" s="13">
        <f t="shared" si="222"/>
        <v>22.392869038630447</v>
      </c>
      <c r="Q1188">
        <v>16.146916221484211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16.501799339060788</v>
      </c>
      <c r="G1189" s="13">
        <f t="shared" si="216"/>
        <v>0</v>
      </c>
      <c r="H1189" s="13">
        <f t="shared" si="217"/>
        <v>16.501799339060788</v>
      </c>
      <c r="I1189" s="16">
        <f t="shared" si="224"/>
        <v>27.494201102108306</v>
      </c>
      <c r="J1189" s="13">
        <f t="shared" si="218"/>
        <v>25.276672210149027</v>
      </c>
      <c r="K1189" s="13">
        <f t="shared" si="219"/>
        <v>2.2175288919592795</v>
      </c>
      <c r="L1189" s="13">
        <f t="shared" si="220"/>
        <v>0</v>
      </c>
      <c r="M1189" s="13">
        <f t="shared" si="225"/>
        <v>9.5148696066114038</v>
      </c>
      <c r="N1189" s="13">
        <f t="shared" si="221"/>
        <v>5.8992191560990701</v>
      </c>
      <c r="O1189" s="13">
        <f t="shared" si="222"/>
        <v>5.8992191560990701</v>
      </c>
      <c r="Q1189">
        <v>16.202919483550659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3.8529471535107431</v>
      </c>
      <c r="G1190" s="13">
        <f t="shared" si="216"/>
        <v>0</v>
      </c>
      <c r="H1190" s="13">
        <f t="shared" si="217"/>
        <v>3.8529471535107431</v>
      </c>
      <c r="I1190" s="16">
        <f t="shared" si="224"/>
        <v>6.0704760454700226</v>
      </c>
      <c r="J1190" s="13">
        <f t="shared" si="218"/>
        <v>6.0548585767103296</v>
      </c>
      <c r="K1190" s="13">
        <f t="shared" si="219"/>
        <v>1.5617468759693054E-2</v>
      </c>
      <c r="L1190" s="13">
        <f t="shared" si="220"/>
        <v>0</v>
      </c>
      <c r="M1190" s="13">
        <f t="shared" si="225"/>
        <v>3.6156504505123337</v>
      </c>
      <c r="N1190" s="13">
        <f t="shared" si="221"/>
        <v>2.241703279317647</v>
      </c>
      <c r="O1190" s="13">
        <f t="shared" si="222"/>
        <v>2.241703279317647</v>
      </c>
      <c r="Q1190">
        <v>20.07786436329382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0.39182099227637007</v>
      </c>
      <c r="G1191" s="13">
        <f t="shared" si="216"/>
        <v>0</v>
      </c>
      <c r="H1191" s="13">
        <f t="shared" si="217"/>
        <v>0.39182099227637007</v>
      </c>
      <c r="I1191" s="16">
        <f t="shared" si="224"/>
        <v>0.40743846103606313</v>
      </c>
      <c r="J1191" s="13">
        <f t="shared" si="218"/>
        <v>0.40743592395720102</v>
      </c>
      <c r="K1191" s="13">
        <f t="shared" si="219"/>
        <v>2.5370788621081886E-6</v>
      </c>
      <c r="L1191" s="13">
        <f t="shared" si="220"/>
        <v>0</v>
      </c>
      <c r="M1191" s="13">
        <f t="shared" si="225"/>
        <v>1.3739471711946867</v>
      </c>
      <c r="N1191" s="13">
        <f t="shared" si="221"/>
        <v>0.85184724614070573</v>
      </c>
      <c r="O1191" s="13">
        <f t="shared" si="222"/>
        <v>0.85184724614070573</v>
      </c>
      <c r="Q1191">
        <v>24.51335308829276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1.811588770423201</v>
      </c>
      <c r="G1192" s="13">
        <f t="shared" si="216"/>
        <v>0</v>
      </c>
      <c r="H1192" s="13">
        <f t="shared" si="217"/>
        <v>1.811588770423201</v>
      </c>
      <c r="I1192" s="16">
        <f t="shared" si="224"/>
        <v>1.8115913075020631</v>
      </c>
      <c r="J1192" s="13">
        <f t="shared" si="218"/>
        <v>1.8112980934601057</v>
      </c>
      <c r="K1192" s="13">
        <f t="shared" si="219"/>
        <v>2.9321404195736811E-4</v>
      </c>
      <c r="L1192" s="13">
        <f t="shared" si="220"/>
        <v>0</v>
      </c>
      <c r="M1192" s="13">
        <f t="shared" si="225"/>
        <v>0.52209992505398095</v>
      </c>
      <c r="N1192" s="13">
        <f t="shared" si="221"/>
        <v>0.3237019535334682</v>
      </c>
      <c r="O1192" s="13">
        <f t="shared" si="222"/>
        <v>0.3237019535334682</v>
      </c>
      <c r="Q1192">
        <v>22.561412000000011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3.4555588833190458</v>
      </c>
      <c r="G1193" s="13">
        <f t="shared" si="216"/>
        <v>0</v>
      </c>
      <c r="H1193" s="13">
        <f t="shared" si="217"/>
        <v>3.4555588833190458</v>
      </c>
      <c r="I1193" s="16">
        <f t="shared" si="224"/>
        <v>3.455852097361003</v>
      </c>
      <c r="J1193" s="13">
        <f t="shared" si="218"/>
        <v>3.45442501937716</v>
      </c>
      <c r="K1193" s="13">
        <f t="shared" si="219"/>
        <v>1.4270779838430059E-3</v>
      </c>
      <c r="L1193" s="13">
        <f t="shared" si="220"/>
        <v>0</v>
      </c>
      <c r="M1193" s="13">
        <f t="shared" si="225"/>
        <v>0.19839797152051275</v>
      </c>
      <c r="N1193" s="13">
        <f t="shared" si="221"/>
        <v>0.1230067423427179</v>
      </c>
      <c r="O1193" s="13">
        <f t="shared" si="222"/>
        <v>0.1230067423427179</v>
      </c>
      <c r="Q1193">
        <v>25.0932810934627</v>
      </c>
    </row>
    <row r="1194" spans="1:17" x14ac:dyDescent="0.2">
      <c r="A1194" s="14">
        <f t="shared" si="223"/>
        <v>58319</v>
      </c>
      <c r="B1194" s="1">
        <v>9</v>
      </c>
      <c r="F1194" s="34">
        <v>20.188776100756151</v>
      </c>
      <c r="G1194" s="13">
        <f t="shared" si="216"/>
        <v>0</v>
      </c>
      <c r="H1194" s="13">
        <f t="shared" si="217"/>
        <v>20.188776100756151</v>
      </c>
      <c r="I1194" s="16">
        <f t="shared" si="224"/>
        <v>20.190203178739992</v>
      </c>
      <c r="J1194" s="13">
        <f t="shared" si="218"/>
        <v>19.859792465354634</v>
      </c>
      <c r="K1194" s="13">
        <f t="shared" si="219"/>
        <v>0.33041071338535843</v>
      </c>
      <c r="L1194" s="13">
        <f t="shared" si="220"/>
        <v>0</v>
      </c>
      <c r="M1194" s="13">
        <f t="shared" si="225"/>
        <v>7.5391229177794852E-2</v>
      </c>
      <c r="N1194" s="13">
        <f t="shared" si="221"/>
        <v>4.6742562090232809E-2</v>
      </c>
      <c r="O1194" s="13">
        <f t="shared" si="222"/>
        <v>4.6742562090232809E-2</v>
      </c>
      <c r="Q1194">
        <v>23.850882588123259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74.312387949379854</v>
      </c>
      <c r="G1195" s="13">
        <f t="shared" si="216"/>
        <v>5.2535913306920214</v>
      </c>
      <c r="H1195" s="13">
        <f t="shared" si="217"/>
        <v>69.058796618687836</v>
      </c>
      <c r="I1195" s="16">
        <f t="shared" si="224"/>
        <v>69.389207332073198</v>
      </c>
      <c r="J1195" s="13">
        <f t="shared" si="218"/>
        <v>52.688352122320993</v>
      </c>
      <c r="K1195" s="13">
        <f t="shared" si="219"/>
        <v>16.700855209752206</v>
      </c>
      <c r="L1195" s="13">
        <f t="shared" si="220"/>
        <v>5.5998739003525229</v>
      </c>
      <c r="M1195" s="13">
        <f t="shared" si="225"/>
        <v>5.6285225674400845</v>
      </c>
      <c r="N1195" s="13">
        <f t="shared" si="221"/>
        <v>3.4896839918128522</v>
      </c>
      <c r="O1195" s="13">
        <f t="shared" si="222"/>
        <v>8.7432753225048732</v>
      </c>
      <c r="Q1195">
        <v>19.481185740729281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15.900254204865631</v>
      </c>
      <c r="G1196" s="13">
        <f t="shared" si="216"/>
        <v>0</v>
      </c>
      <c r="H1196" s="13">
        <f t="shared" si="217"/>
        <v>15.900254204865631</v>
      </c>
      <c r="I1196" s="16">
        <f t="shared" si="224"/>
        <v>27.001235514265314</v>
      </c>
      <c r="J1196" s="13">
        <f t="shared" si="218"/>
        <v>24.962421344787241</v>
      </c>
      <c r="K1196" s="13">
        <f t="shared" si="219"/>
        <v>2.0388141694780728</v>
      </c>
      <c r="L1196" s="13">
        <f t="shared" si="220"/>
        <v>0</v>
      </c>
      <c r="M1196" s="13">
        <f t="shared" si="225"/>
        <v>2.1388385756272323</v>
      </c>
      <c r="N1196" s="13">
        <f t="shared" si="221"/>
        <v>1.3260799168888839</v>
      </c>
      <c r="O1196" s="13">
        <f t="shared" si="222"/>
        <v>1.3260799168888839</v>
      </c>
      <c r="Q1196">
        <v>16.475247371247779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5.326600382710571E-2</v>
      </c>
      <c r="G1197" s="13">
        <f t="shared" si="216"/>
        <v>0</v>
      </c>
      <c r="H1197" s="13">
        <f t="shared" si="217"/>
        <v>5.326600382710571E-2</v>
      </c>
      <c r="I1197" s="16">
        <f t="shared" si="224"/>
        <v>2.0920801733051784</v>
      </c>
      <c r="J1197" s="13">
        <f t="shared" si="218"/>
        <v>2.0906653985517374</v>
      </c>
      <c r="K1197" s="13">
        <f t="shared" si="219"/>
        <v>1.4147747534409838E-3</v>
      </c>
      <c r="L1197" s="13">
        <f t="shared" si="220"/>
        <v>0</v>
      </c>
      <c r="M1197" s="13">
        <f t="shared" si="225"/>
        <v>0.81275865873834841</v>
      </c>
      <c r="N1197" s="13">
        <f t="shared" si="221"/>
        <v>0.50391036841777603</v>
      </c>
      <c r="O1197" s="13">
        <f t="shared" si="222"/>
        <v>0.50391036841777603</v>
      </c>
      <c r="Q1197">
        <v>14.45251290191624</v>
      </c>
    </row>
    <row r="1198" spans="1:17" x14ac:dyDescent="0.2">
      <c r="A1198" s="14">
        <f t="shared" si="223"/>
        <v>58441</v>
      </c>
      <c r="B1198" s="1">
        <v>1</v>
      </c>
      <c r="F1198" s="34">
        <v>10.42452166409851</v>
      </c>
      <c r="G1198" s="13">
        <f t="shared" si="216"/>
        <v>0</v>
      </c>
      <c r="H1198" s="13">
        <f t="shared" si="217"/>
        <v>10.42452166409851</v>
      </c>
      <c r="I1198" s="16">
        <f t="shared" si="224"/>
        <v>10.42593643885195</v>
      </c>
      <c r="J1198" s="13">
        <f t="shared" si="218"/>
        <v>10.235916400111046</v>
      </c>
      <c r="K1198" s="13">
        <f t="shared" si="219"/>
        <v>0.19002003874090434</v>
      </c>
      <c r="L1198" s="13">
        <f t="shared" si="220"/>
        <v>0</v>
      </c>
      <c r="M1198" s="13">
        <f t="shared" si="225"/>
        <v>0.30884829032057237</v>
      </c>
      <c r="N1198" s="13">
        <f t="shared" si="221"/>
        <v>0.19148593999875488</v>
      </c>
      <c r="O1198" s="13">
        <f t="shared" si="222"/>
        <v>0.19148593999875488</v>
      </c>
      <c r="Q1198">
        <v>13.668829816872639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46.761022475952743</v>
      </c>
      <c r="G1199" s="13">
        <f t="shared" si="216"/>
        <v>2.1732713978812153</v>
      </c>
      <c r="H1199" s="13">
        <f t="shared" si="217"/>
        <v>44.587751078071527</v>
      </c>
      <c r="I1199" s="16">
        <f t="shared" si="224"/>
        <v>44.777771116812431</v>
      </c>
      <c r="J1199" s="13">
        <f t="shared" si="218"/>
        <v>33.360548176363942</v>
      </c>
      <c r="K1199" s="13">
        <f t="shared" si="219"/>
        <v>11.41722294044849</v>
      </c>
      <c r="L1199" s="13">
        <f t="shared" si="220"/>
        <v>0.27739223037581789</v>
      </c>
      <c r="M1199" s="13">
        <f t="shared" si="225"/>
        <v>0.39475458069763547</v>
      </c>
      <c r="N1199" s="13">
        <f t="shared" si="221"/>
        <v>0.244747840032534</v>
      </c>
      <c r="O1199" s="13">
        <f t="shared" si="222"/>
        <v>2.4180192379137493</v>
      </c>
      <c r="Q1199">
        <v>12.58879759354839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64.504670285745533</v>
      </c>
      <c r="G1200" s="13">
        <f t="shared" si="216"/>
        <v>4.157060988346144</v>
      </c>
      <c r="H1200" s="13">
        <f t="shared" si="217"/>
        <v>60.347609297399387</v>
      </c>
      <c r="I1200" s="16">
        <f t="shared" si="224"/>
        <v>71.48744000747206</v>
      </c>
      <c r="J1200" s="13">
        <f t="shared" si="218"/>
        <v>44.50770175918737</v>
      </c>
      <c r="K1200" s="13">
        <f t="shared" si="219"/>
        <v>26.97973824828469</v>
      </c>
      <c r="L1200" s="13">
        <f t="shared" si="220"/>
        <v>15.954335333686386</v>
      </c>
      <c r="M1200" s="13">
        <f t="shared" si="225"/>
        <v>16.104342074351486</v>
      </c>
      <c r="N1200" s="13">
        <f t="shared" si="221"/>
        <v>9.9846920860979207</v>
      </c>
      <c r="O1200" s="13">
        <f t="shared" si="222"/>
        <v>14.141753074444065</v>
      </c>
      <c r="Q1200">
        <v>14.45708358913933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97.354670865654271</v>
      </c>
      <c r="G1201" s="13">
        <f t="shared" si="216"/>
        <v>7.8297831870601877</v>
      </c>
      <c r="H1201" s="13">
        <f t="shared" si="217"/>
        <v>89.524887678594084</v>
      </c>
      <c r="I1201" s="16">
        <f t="shared" si="224"/>
        <v>100.55029059319239</v>
      </c>
      <c r="J1201" s="13">
        <f t="shared" si="218"/>
        <v>57.636776445711803</v>
      </c>
      <c r="K1201" s="13">
        <f t="shared" si="219"/>
        <v>42.913514147480583</v>
      </c>
      <c r="L1201" s="13">
        <f t="shared" si="220"/>
        <v>32.00526882686129</v>
      </c>
      <c r="M1201" s="13">
        <f t="shared" si="225"/>
        <v>38.124918815114853</v>
      </c>
      <c r="N1201" s="13">
        <f t="shared" si="221"/>
        <v>23.637449665371207</v>
      </c>
      <c r="O1201" s="13">
        <f t="shared" si="222"/>
        <v>31.467232852431394</v>
      </c>
      <c r="Q1201">
        <v>17.49131419395156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4.9201216629970084</v>
      </c>
      <c r="G1202" s="13">
        <f t="shared" si="216"/>
        <v>0</v>
      </c>
      <c r="H1202" s="13">
        <f t="shared" si="217"/>
        <v>4.9201216629970084</v>
      </c>
      <c r="I1202" s="16">
        <f t="shared" si="224"/>
        <v>15.828366983616299</v>
      </c>
      <c r="J1202" s="13">
        <f t="shared" si="218"/>
        <v>15.514236052589668</v>
      </c>
      <c r="K1202" s="13">
        <f t="shared" si="219"/>
        <v>0.31413093102663048</v>
      </c>
      <c r="L1202" s="13">
        <f t="shared" si="220"/>
        <v>0</v>
      </c>
      <c r="M1202" s="13">
        <f t="shared" si="225"/>
        <v>14.487469149743646</v>
      </c>
      <c r="N1202" s="13">
        <f t="shared" si="221"/>
        <v>8.9822308728410611</v>
      </c>
      <c r="O1202" s="13">
        <f t="shared" si="222"/>
        <v>8.9822308728410611</v>
      </c>
      <c r="Q1202">
        <v>19.00075465057245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2.251208102996491</v>
      </c>
      <c r="G1203" s="13">
        <f t="shared" si="216"/>
        <v>0</v>
      </c>
      <c r="H1203" s="13">
        <f t="shared" si="217"/>
        <v>2.251208102996491</v>
      </c>
      <c r="I1203" s="16">
        <f t="shared" si="224"/>
        <v>2.5653390340231215</v>
      </c>
      <c r="J1203" s="13">
        <f t="shared" si="218"/>
        <v>2.5645726438273484</v>
      </c>
      <c r="K1203" s="13">
        <f t="shared" si="219"/>
        <v>7.663901957730701E-4</v>
      </c>
      <c r="L1203" s="13">
        <f t="shared" si="220"/>
        <v>0</v>
      </c>
      <c r="M1203" s="13">
        <f t="shared" si="225"/>
        <v>5.5052382769025847</v>
      </c>
      <c r="N1203" s="13">
        <f t="shared" si="221"/>
        <v>3.4132477316796024</v>
      </c>
      <c r="O1203" s="13">
        <f t="shared" si="222"/>
        <v>3.4132477316796024</v>
      </c>
      <c r="Q1203">
        <v>23.14858919560583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0.20598028165345639</v>
      </c>
      <c r="G1204" s="13">
        <f t="shared" si="216"/>
        <v>0</v>
      </c>
      <c r="H1204" s="13">
        <f t="shared" si="217"/>
        <v>0.20598028165345639</v>
      </c>
      <c r="I1204" s="16">
        <f t="shared" si="224"/>
        <v>0.20674667184922946</v>
      </c>
      <c r="J1204" s="13">
        <f t="shared" si="218"/>
        <v>0.20674636207444685</v>
      </c>
      <c r="K1204" s="13">
        <f t="shared" si="219"/>
        <v>3.0977478260307834E-7</v>
      </c>
      <c r="L1204" s="13">
        <f t="shared" si="220"/>
        <v>0</v>
      </c>
      <c r="M1204" s="13">
        <f t="shared" si="225"/>
        <v>2.0919905452229823</v>
      </c>
      <c r="N1204" s="13">
        <f t="shared" si="221"/>
        <v>1.2970341380382491</v>
      </c>
      <c r="O1204" s="13">
        <f t="shared" si="222"/>
        <v>1.2970341380382491</v>
      </c>
      <c r="Q1204">
        <v>24.99929100000001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20.137121870149379</v>
      </c>
      <c r="G1205" s="13">
        <f t="shared" si="216"/>
        <v>0</v>
      </c>
      <c r="H1205" s="13">
        <f t="shared" si="217"/>
        <v>20.137121870149379</v>
      </c>
      <c r="I1205" s="16">
        <f t="shared" si="224"/>
        <v>20.137122179924162</v>
      </c>
      <c r="J1205" s="13">
        <f t="shared" si="218"/>
        <v>19.883695562950567</v>
      </c>
      <c r="K1205" s="13">
        <f t="shared" si="219"/>
        <v>0.25342661697359503</v>
      </c>
      <c r="L1205" s="13">
        <f t="shared" si="220"/>
        <v>0</v>
      </c>
      <c r="M1205" s="13">
        <f t="shared" si="225"/>
        <v>0.79495640718473326</v>
      </c>
      <c r="N1205" s="13">
        <f t="shared" si="221"/>
        <v>0.4928729724545346</v>
      </c>
      <c r="O1205" s="13">
        <f t="shared" si="222"/>
        <v>0.4928729724545346</v>
      </c>
      <c r="Q1205">
        <v>25.739101725778841</v>
      </c>
    </row>
    <row r="1206" spans="1:17" x14ac:dyDescent="0.2">
      <c r="A1206" s="14">
        <f t="shared" si="223"/>
        <v>58685</v>
      </c>
      <c r="B1206" s="1">
        <v>9</v>
      </c>
      <c r="F1206" s="34">
        <v>2.317959732900023</v>
      </c>
      <c r="G1206" s="13">
        <f t="shared" si="216"/>
        <v>0</v>
      </c>
      <c r="H1206" s="13">
        <f t="shared" si="217"/>
        <v>2.317959732900023</v>
      </c>
      <c r="I1206" s="16">
        <f t="shared" si="224"/>
        <v>2.571386349873618</v>
      </c>
      <c r="J1206" s="13">
        <f t="shared" si="218"/>
        <v>2.5707794228448324</v>
      </c>
      <c r="K1206" s="13">
        <f t="shared" si="219"/>
        <v>6.0692702878561988E-4</v>
      </c>
      <c r="L1206" s="13">
        <f t="shared" si="220"/>
        <v>0</v>
      </c>
      <c r="M1206" s="13">
        <f t="shared" si="225"/>
        <v>0.30208343473019866</v>
      </c>
      <c r="N1206" s="13">
        <f t="shared" si="221"/>
        <v>0.18729172953272316</v>
      </c>
      <c r="O1206" s="13">
        <f t="shared" si="222"/>
        <v>0.18729172953272316</v>
      </c>
      <c r="Q1206">
        <v>24.866070669015599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9.9387166555253916</v>
      </c>
      <c r="G1207" s="13">
        <f t="shared" si="216"/>
        <v>0</v>
      </c>
      <c r="H1207" s="13">
        <f t="shared" si="217"/>
        <v>9.9387166555253916</v>
      </c>
      <c r="I1207" s="16">
        <f t="shared" si="224"/>
        <v>9.9393235825541772</v>
      </c>
      <c r="J1207" s="13">
        <f t="shared" si="218"/>
        <v>9.8936198231188737</v>
      </c>
      <c r="K1207" s="13">
        <f t="shared" si="219"/>
        <v>4.5703759435303581E-2</v>
      </c>
      <c r="L1207" s="13">
        <f t="shared" si="220"/>
        <v>0</v>
      </c>
      <c r="M1207" s="13">
        <f t="shared" si="225"/>
        <v>0.1147917051974755</v>
      </c>
      <c r="N1207" s="13">
        <f t="shared" si="221"/>
        <v>7.1170857222434811E-2</v>
      </c>
      <c r="O1207" s="13">
        <f t="shared" si="222"/>
        <v>7.1170857222434811E-2</v>
      </c>
      <c r="Q1207">
        <v>22.924756186160831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19.937327437370399</v>
      </c>
      <c r="G1208" s="13">
        <f t="shared" si="216"/>
        <v>0</v>
      </c>
      <c r="H1208" s="13">
        <f t="shared" si="217"/>
        <v>19.937327437370399</v>
      </c>
      <c r="I1208" s="16">
        <f t="shared" si="224"/>
        <v>19.983031196805705</v>
      </c>
      <c r="J1208" s="13">
        <f t="shared" si="218"/>
        <v>19.068719381003095</v>
      </c>
      <c r="K1208" s="13">
        <f t="shared" si="219"/>
        <v>0.91431181580260912</v>
      </c>
      <c r="L1208" s="13">
        <f t="shared" si="220"/>
        <v>0</v>
      </c>
      <c r="M1208" s="13">
        <f t="shared" si="225"/>
        <v>4.3620847975040691E-2</v>
      </c>
      <c r="N1208" s="13">
        <f t="shared" si="221"/>
        <v>2.7044925744525227E-2</v>
      </c>
      <c r="O1208" s="13">
        <f t="shared" si="222"/>
        <v>2.7044925744525227E-2</v>
      </c>
      <c r="Q1208">
        <v>16.097400759424151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19.994294942585761</v>
      </c>
      <c r="G1209" s="13">
        <f t="shared" si="216"/>
        <v>0</v>
      </c>
      <c r="H1209" s="13">
        <f t="shared" si="217"/>
        <v>19.994294942585761</v>
      </c>
      <c r="I1209" s="16">
        <f t="shared" si="224"/>
        <v>20.90860675838837</v>
      </c>
      <c r="J1209" s="13">
        <f t="shared" si="218"/>
        <v>19.786109141016951</v>
      </c>
      <c r="K1209" s="13">
        <f t="shared" si="219"/>
        <v>1.122497617371419</v>
      </c>
      <c r="L1209" s="13">
        <f t="shared" si="220"/>
        <v>0</v>
      </c>
      <c r="M1209" s="13">
        <f t="shared" si="225"/>
        <v>1.6575922230515464E-2</v>
      </c>
      <c r="N1209" s="13">
        <f t="shared" si="221"/>
        <v>1.0277071782919587E-2</v>
      </c>
      <c r="O1209" s="13">
        <f t="shared" si="222"/>
        <v>1.0277071782919587E-2</v>
      </c>
      <c r="Q1209">
        <v>15.512079181282109</v>
      </c>
    </row>
    <row r="1210" spans="1:17" x14ac:dyDescent="0.2">
      <c r="A1210" s="14">
        <f t="shared" si="223"/>
        <v>58807</v>
      </c>
      <c r="B1210" s="1">
        <v>1</v>
      </c>
      <c r="F1210" s="34">
        <v>45.471077189438432</v>
      </c>
      <c r="G1210" s="13">
        <f t="shared" si="216"/>
        <v>2.0290518969596474</v>
      </c>
      <c r="H1210" s="13">
        <f t="shared" si="217"/>
        <v>43.442025292478782</v>
      </c>
      <c r="I1210" s="16">
        <f t="shared" si="224"/>
        <v>44.564522909850197</v>
      </c>
      <c r="J1210" s="13">
        <f t="shared" si="218"/>
        <v>32.165510093554786</v>
      </c>
      <c r="K1210" s="13">
        <f t="shared" si="219"/>
        <v>12.399012816295411</v>
      </c>
      <c r="L1210" s="13">
        <f t="shared" si="220"/>
        <v>1.2664009939725649</v>
      </c>
      <c r="M1210" s="13">
        <f t="shared" si="225"/>
        <v>1.2726998444201609</v>
      </c>
      <c r="N1210" s="13">
        <f t="shared" si="221"/>
        <v>0.78907390354049978</v>
      </c>
      <c r="O1210" s="13">
        <f t="shared" si="222"/>
        <v>2.8181258005001473</v>
      </c>
      <c r="Q1210">
        <v>11.50803659354839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27.336913467746971</v>
      </c>
      <c r="G1211" s="13">
        <f t="shared" si="216"/>
        <v>1.6015322706081532E-3</v>
      </c>
      <c r="H1211" s="13">
        <f t="shared" si="217"/>
        <v>27.335311935476362</v>
      </c>
      <c r="I1211" s="16">
        <f t="shared" si="224"/>
        <v>38.467923757799205</v>
      </c>
      <c r="J1211" s="13">
        <f t="shared" si="218"/>
        <v>31.97706962515451</v>
      </c>
      <c r="K1211" s="13">
        <f t="shared" si="219"/>
        <v>6.4908541326446958</v>
      </c>
      <c r="L1211" s="13">
        <f t="shared" si="220"/>
        <v>0</v>
      </c>
      <c r="M1211" s="13">
        <f t="shared" si="225"/>
        <v>0.48362594087966115</v>
      </c>
      <c r="N1211" s="13">
        <f t="shared" si="221"/>
        <v>0.29984808334538993</v>
      </c>
      <c r="O1211" s="13">
        <f t="shared" si="222"/>
        <v>0.30144961561599809</v>
      </c>
      <c r="Q1211">
        <v>14.62083456436943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20.375535136046281</v>
      </c>
      <c r="G1212" s="13">
        <f t="shared" si="216"/>
        <v>0</v>
      </c>
      <c r="H1212" s="13">
        <f t="shared" si="217"/>
        <v>20.375535136046281</v>
      </c>
      <c r="I1212" s="16">
        <f t="shared" si="224"/>
        <v>26.866389268690977</v>
      </c>
      <c r="J1212" s="13">
        <f t="shared" si="218"/>
        <v>24.946373902082307</v>
      </c>
      <c r="K1212" s="13">
        <f t="shared" si="219"/>
        <v>1.9200153666086699</v>
      </c>
      <c r="L1212" s="13">
        <f t="shared" si="220"/>
        <v>0</v>
      </c>
      <c r="M1212" s="13">
        <f t="shared" si="225"/>
        <v>0.18377785753427123</v>
      </c>
      <c r="N1212" s="13">
        <f t="shared" si="221"/>
        <v>0.11394227167124817</v>
      </c>
      <c r="O1212" s="13">
        <f t="shared" si="222"/>
        <v>0.11394227167124817</v>
      </c>
      <c r="Q1212">
        <v>16.842509233428299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13.91715811063716</v>
      </c>
      <c r="G1213" s="13">
        <f t="shared" si="216"/>
        <v>0</v>
      </c>
      <c r="H1213" s="13">
        <f t="shared" si="217"/>
        <v>13.91715811063716</v>
      </c>
      <c r="I1213" s="16">
        <f t="shared" si="224"/>
        <v>15.83717347724583</v>
      </c>
      <c r="J1213" s="13">
        <f t="shared" si="218"/>
        <v>15.476246259045887</v>
      </c>
      <c r="K1213" s="13">
        <f t="shared" si="219"/>
        <v>0.36092721819994367</v>
      </c>
      <c r="L1213" s="13">
        <f t="shared" si="220"/>
        <v>0</v>
      </c>
      <c r="M1213" s="13">
        <f t="shared" si="225"/>
        <v>6.9835585863023061E-2</v>
      </c>
      <c r="N1213" s="13">
        <f t="shared" si="221"/>
        <v>4.3298063235074298E-2</v>
      </c>
      <c r="O1213" s="13">
        <f t="shared" si="222"/>
        <v>4.3298063235074298E-2</v>
      </c>
      <c r="Q1213">
        <v>17.998997226115119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16.37547515616048</v>
      </c>
      <c r="G1214" s="13">
        <f t="shared" si="216"/>
        <v>0</v>
      </c>
      <c r="H1214" s="13">
        <f t="shared" si="217"/>
        <v>16.37547515616048</v>
      </c>
      <c r="I1214" s="16">
        <f t="shared" si="224"/>
        <v>16.736402374360424</v>
      </c>
      <c r="J1214" s="13">
        <f t="shared" si="218"/>
        <v>16.43254425919773</v>
      </c>
      <c r="K1214" s="13">
        <f t="shared" si="219"/>
        <v>0.30385811516269357</v>
      </c>
      <c r="L1214" s="13">
        <f t="shared" si="220"/>
        <v>0</v>
      </c>
      <c r="M1214" s="13">
        <f t="shared" si="225"/>
        <v>2.6537522627948763E-2</v>
      </c>
      <c r="N1214" s="13">
        <f t="shared" si="221"/>
        <v>1.6453264029328233E-2</v>
      </c>
      <c r="O1214" s="13">
        <f t="shared" si="222"/>
        <v>1.6453264029328233E-2</v>
      </c>
      <c r="Q1214">
        <v>20.435194810243701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11.654093464543619</v>
      </c>
      <c r="G1215" s="13">
        <f t="shared" si="216"/>
        <v>0</v>
      </c>
      <c r="H1215" s="13">
        <f t="shared" si="217"/>
        <v>11.654093464543619</v>
      </c>
      <c r="I1215" s="16">
        <f t="shared" si="224"/>
        <v>11.957951579706313</v>
      </c>
      <c r="J1215" s="13">
        <f t="shared" si="218"/>
        <v>11.883277638191126</v>
      </c>
      <c r="K1215" s="13">
        <f t="shared" si="219"/>
        <v>7.467394151518647E-2</v>
      </c>
      <c r="L1215" s="13">
        <f t="shared" si="220"/>
        <v>0</v>
      </c>
      <c r="M1215" s="13">
        <f t="shared" si="225"/>
        <v>1.008425859862053E-2</v>
      </c>
      <c r="N1215" s="13">
        <f t="shared" si="221"/>
        <v>6.2522403311447289E-3</v>
      </c>
      <c r="O1215" s="13">
        <f t="shared" si="222"/>
        <v>6.2522403311447289E-3</v>
      </c>
      <c r="Q1215">
        <v>23.36041259248616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0.36694092891541569</v>
      </c>
      <c r="G1216" s="13">
        <f t="shared" si="216"/>
        <v>0</v>
      </c>
      <c r="H1216" s="13">
        <f t="shared" si="217"/>
        <v>0.36694092891541569</v>
      </c>
      <c r="I1216" s="16">
        <f t="shared" si="224"/>
        <v>0.44161487043060216</v>
      </c>
      <c r="J1216" s="13">
        <f t="shared" si="218"/>
        <v>0.44161208076720082</v>
      </c>
      <c r="K1216" s="13">
        <f t="shared" si="219"/>
        <v>2.7896634013369059E-6</v>
      </c>
      <c r="L1216" s="13">
        <f t="shared" si="220"/>
        <v>0</v>
      </c>
      <c r="M1216" s="13">
        <f t="shared" si="225"/>
        <v>3.8320182674758015E-3</v>
      </c>
      <c r="N1216" s="13">
        <f t="shared" si="221"/>
        <v>2.375851325834997E-3</v>
      </c>
      <c r="O1216" s="13">
        <f t="shared" si="222"/>
        <v>2.375851325834997E-3</v>
      </c>
      <c r="Q1216">
        <v>25.567867039225071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0.37628873682317449</v>
      </c>
      <c r="G1217" s="13">
        <f t="shared" si="216"/>
        <v>0</v>
      </c>
      <c r="H1217" s="13">
        <f t="shared" si="217"/>
        <v>0.37628873682317449</v>
      </c>
      <c r="I1217" s="16">
        <f t="shared" si="224"/>
        <v>0.37629152648657582</v>
      </c>
      <c r="J1217" s="13">
        <f t="shared" si="218"/>
        <v>0.3762897080178495</v>
      </c>
      <c r="K1217" s="13">
        <f t="shared" si="219"/>
        <v>1.8184687263222976E-6</v>
      </c>
      <c r="L1217" s="13">
        <f t="shared" si="220"/>
        <v>0</v>
      </c>
      <c r="M1217" s="13">
        <f t="shared" si="225"/>
        <v>1.4561669416408045E-3</v>
      </c>
      <c r="N1217" s="13">
        <f t="shared" si="221"/>
        <v>9.0282350381729872E-4</v>
      </c>
      <c r="O1217" s="13">
        <f t="shared" si="222"/>
        <v>9.0282350381729872E-4</v>
      </c>
      <c r="Q1217">
        <v>25.1912303444301</v>
      </c>
    </row>
    <row r="1218" spans="1:17" x14ac:dyDescent="0.2">
      <c r="A1218" s="14">
        <f t="shared" si="223"/>
        <v>59050</v>
      </c>
      <c r="B1218" s="1">
        <v>9</v>
      </c>
      <c r="F1218" s="34">
        <v>4.3107122349160027</v>
      </c>
      <c r="G1218" s="13">
        <f t="shared" si="216"/>
        <v>0</v>
      </c>
      <c r="H1218" s="13">
        <f t="shared" si="217"/>
        <v>4.3107122349160027</v>
      </c>
      <c r="I1218" s="16">
        <f t="shared" si="224"/>
        <v>4.3107140533847295</v>
      </c>
      <c r="J1218" s="13">
        <f t="shared" si="218"/>
        <v>4.3070863871333254</v>
      </c>
      <c r="K1218" s="13">
        <f t="shared" si="219"/>
        <v>3.6276662514040936E-3</v>
      </c>
      <c r="L1218" s="13">
        <f t="shared" si="220"/>
        <v>0</v>
      </c>
      <c r="M1218" s="13">
        <f t="shared" si="225"/>
        <v>5.5334343782350573E-4</v>
      </c>
      <c r="N1218" s="13">
        <f t="shared" si="221"/>
        <v>3.4307293145057356E-4</v>
      </c>
      <c r="O1218" s="13">
        <f t="shared" si="222"/>
        <v>3.4307293145057356E-4</v>
      </c>
      <c r="Q1218">
        <v>23.159760000000009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4.8191852732028089</v>
      </c>
      <c r="G1219" s="13">
        <f t="shared" si="216"/>
        <v>0</v>
      </c>
      <c r="H1219" s="13">
        <f t="shared" si="217"/>
        <v>4.8191852732028089</v>
      </c>
      <c r="I1219" s="16">
        <f t="shared" si="224"/>
        <v>4.822812939454213</v>
      </c>
      <c r="J1219" s="13">
        <f t="shared" si="218"/>
        <v>4.8155697673253721</v>
      </c>
      <c r="K1219" s="13">
        <f t="shared" si="219"/>
        <v>7.2431721288408468E-3</v>
      </c>
      <c r="L1219" s="13">
        <f t="shared" si="220"/>
        <v>0</v>
      </c>
      <c r="M1219" s="13">
        <f t="shared" si="225"/>
        <v>2.1027050637293217E-4</v>
      </c>
      <c r="N1219" s="13">
        <f t="shared" si="221"/>
        <v>1.3036771395121794E-4</v>
      </c>
      <c r="O1219" s="13">
        <f t="shared" si="222"/>
        <v>1.3036771395121794E-4</v>
      </c>
      <c r="Q1219">
        <v>20.64057785922969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17.408098284916701</v>
      </c>
      <c r="G1220" s="13">
        <f t="shared" si="216"/>
        <v>0</v>
      </c>
      <c r="H1220" s="13">
        <f t="shared" si="217"/>
        <v>17.408098284916701</v>
      </c>
      <c r="I1220" s="16">
        <f t="shared" si="224"/>
        <v>17.415341457045542</v>
      </c>
      <c r="J1220" s="13">
        <f t="shared" si="218"/>
        <v>16.819799201659521</v>
      </c>
      <c r="K1220" s="13">
        <f t="shared" si="219"/>
        <v>0.59554225538602168</v>
      </c>
      <c r="L1220" s="13">
        <f t="shared" si="220"/>
        <v>0</v>
      </c>
      <c r="M1220" s="13">
        <f t="shared" si="225"/>
        <v>7.9902792421714233E-5</v>
      </c>
      <c r="N1220" s="13">
        <f t="shared" si="221"/>
        <v>4.9539731301462821E-5</v>
      </c>
      <c r="O1220" s="13">
        <f t="shared" si="222"/>
        <v>4.9539731301462821E-5</v>
      </c>
      <c r="Q1220">
        <v>16.341755543364581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32.911972205762659</v>
      </c>
      <c r="G1221" s="13">
        <f t="shared" si="216"/>
        <v>0.62490873546036851</v>
      </c>
      <c r="H1221" s="13">
        <f t="shared" si="217"/>
        <v>32.287063470302293</v>
      </c>
      <c r="I1221" s="16">
        <f t="shared" si="224"/>
        <v>32.882605725688315</v>
      </c>
      <c r="J1221" s="13">
        <f t="shared" si="218"/>
        <v>29.209550446763274</v>
      </c>
      <c r="K1221" s="13">
        <f t="shared" si="219"/>
        <v>3.673055278925041</v>
      </c>
      <c r="L1221" s="13">
        <f t="shared" si="220"/>
        <v>0</v>
      </c>
      <c r="M1221" s="13">
        <f t="shared" si="225"/>
        <v>3.0363061120251412E-5</v>
      </c>
      <c r="N1221" s="13">
        <f t="shared" si="221"/>
        <v>1.8825097894555875E-5</v>
      </c>
      <c r="O1221" s="13">
        <f t="shared" si="222"/>
        <v>0.62492756055826304</v>
      </c>
      <c r="Q1221">
        <v>16.05941448388289</v>
      </c>
    </row>
    <row r="1222" spans="1:17" x14ac:dyDescent="0.2">
      <c r="A1222" s="14">
        <f t="shared" si="223"/>
        <v>59172</v>
      </c>
      <c r="B1222" s="1">
        <v>1</v>
      </c>
      <c r="F1222" s="34">
        <v>22.02446687804359</v>
      </c>
      <c r="G1222" s="13">
        <f t="shared" ref="G1222:G1285" si="228">IF((F1222-$J$2)&gt;0,$I$2*(F1222-$J$2),0)</f>
        <v>0</v>
      </c>
      <c r="H1222" s="13">
        <f t="shared" ref="H1222:H1285" si="229">F1222-G1222</f>
        <v>22.02446687804359</v>
      </c>
      <c r="I1222" s="16">
        <f t="shared" si="224"/>
        <v>25.697522156968631</v>
      </c>
      <c r="J1222" s="13">
        <f t="shared" ref="J1222:J1285" si="230">I1222/SQRT(1+(I1222/($K$2*(300+(25*Q1222)+0.05*(Q1222)^3)))^2)</f>
        <v>23.181204487768241</v>
      </c>
      <c r="K1222" s="13">
        <f t="shared" ref="K1222:K1285" si="231">I1222-J1222</f>
        <v>2.5163176692003901</v>
      </c>
      <c r="L1222" s="13">
        <f t="shared" ref="L1222:L1285" si="232">IF(K1222&gt;$N$2,(K1222-$N$2)/$L$2,0)</f>
        <v>0</v>
      </c>
      <c r="M1222" s="13">
        <f t="shared" si="225"/>
        <v>1.1537963225695536E-5</v>
      </c>
      <c r="N1222" s="13">
        <f t="shared" ref="N1222:N1285" si="233">$M$2*M1222</f>
        <v>7.1535371999312324E-6</v>
      </c>
      <c r="O1222" s="13">
        <f t="shared" ref="O1222:O1285" si="234">N1222+G1222</f>
        <v>7.1535371999312324E-6</v>
      </c>
      <c r="Q1222">
        <v>13.629635593548389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0.114285714</v>
      </c>
      <c r="G1223" s="13">
        <f t="shared" si="228"/>
        <v>0</v>
      </c>
      <c r="H1223" s="13">
        <f t="shared" si="229"/>
        <v>0.114285714</v>
      </c>
      <c r="I1223" s="16">
        <f t="shared" ref="I1223:I1286" si="237">H1223+K1222-L1222</f>
        <v>2.6306033832003903</v>
      </c>
      <c r="J1223" s="13">
        <f t="shared" si="230"/>
        <v>2.6280213933583387</v>
      </c>
      <c r="K1223" s="13">
        <f t="shared" si="231"/>
        <v>2.5819898420516019E-3</v>
      </c>
      <c r="L1223" s="13">
        <f t="shared" si="232"/>
        <v>0</v>
      </c>
      <c r="M1223" s="13">
        <f t="shared" ref="M1223:M1286" si="238">L1223+M1222-N1222</f>
        <v>4.3844260257643038E-6</v>
      </c>
      <c r="N1223" s="13">
        <f t="shared" si="233"/>
        <v>2.7183441359738685E-6</v>
      </c>
      <c r="O1223" s="13">
        <f t="shared" si="234"/>
        <v>2.7183441359738685E-6</v>
      </c>
      <c r="Q1223">
        <v>15.064770617412529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15.93230744069613</v>
      </c>
      <c r="G1224" s="13">
        <f t="shared" si="228"/>
        <v>0</v>
      </c>
      <c r="H1224" s="13">
        <f t="shared" si="229"/>
        <v>15.93230744069613</v>
      </c>
      <c r="I1224" s="16">
        <f t="shared" si="237"/>
        <v>15.934889430538181</v>
      </c>
      <c r="J1224" s="13">
        <f t="shared" si="230"/>
        <v>15.510650971023853</v>
      </c>
      <c r="K1224" s="13">
        <f t="shared" si="231"/>
        <v>0.42423845951432781</v>
      </c>
      <c r="L1224" s="13">
        <f t="shared" si="232"/>
        <v>0</v>
      </c>
      <c r="M1224" s="13">
        <f t="shared" si="238"/>
        <v>1.6660818897904353E-6</v>
      </c>
      <c r="N1224" s="13">
        <f t="shared" si="233"/>
        <v>1.0329707716700698E-6</v>
      </c>
      <c r="O1224" s="13">
        <f t="shared" si="234"/>
        <v>1.0329707716700698E-6</v>
      </c>
      <c r="Q1224">
        <v>16.94224026935197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4.3026431347791974</v>
      </c>
      <c r="G1225" s="13">
        <f t="shared" si="228"/>
        <v>0</v>
      </c>
      <c r="H1225" s="13">
        <f t="shared" si="229"/>
        <v>4.3026431347791974</v>
      </c>
      <c r="I1225" s="16">
        <f t="shared" si="237"/>
        <v>4.7268815942935252</v>
      </c>
      <c r="J1225" s="13">
        <f t="shared" si="230"/>
        <v>4.7189854946116476</v>
      </c>
      <c r="K1225" s="13">
        <f t="shared" si="231"/>
        <v>7.8960996818775442E-3</v>
      </c>
      <c r="L1225" s="13">
        <f t="shared" si="232"/>
        <v>0</v>
      </c>
      <c r="M1225" s="13">
        <f t="shared" si="238"/>
        <v>6.3311111812036551E-7</v>
      </c>
      <c r="N1225" s="13">
        <f t="shared" si="233"/>
        <v>3.9252889323462663E-7</v>
      </c>
      <c r="O1225" s="13">
        <f t="shared" si="234"/>
        <v>3.9252889323462663E-7</v>
      </c>
      <c r="Q1225">
        <v>19.603965738155441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6.2831384448998833</v>
      </c>
      <c r="G1226" s="13">
        <f t="shared" si="228"/>
        <v>0</v>
      </c>
      <c r="H1226" s="13">
        <f t="shared" si="229"/>
        <v>6.2831384448998833</v>
      </c>
      <c r="I1226" s="16">
        <f t="shared" si="237"/>
        <v>6.2910345445817608</v>
      </c>
      <c r="J1226" s="13">
        <f t="shared" si="230"/>
        <v>6.2784686048570437</v>
      </c>
      <c r="K1226" s="13">
        <f t="shared" si="231"/>
        <v>1.256593972471709E-2</v>
      </c>
      <c r="L1226" s="13">
        <f t="shared" si="232"/>
        <v>0</v>
      </c>
      <c r="M1226" s="13">
        <f t="shared" si="238"/>
        <v>2.4058222488573888E-7</v>
      </c>
      <c r="N1226" s="13">
        <f t="shared" si="233"/>
        <v>1.4916097942915811E-7</v>
      </c>
      <c r="O1226" s="13">
        <f t="shared" si="234"/>
        <v>1.4916097942915811E-7</v>
      </c>
      <c r="Q1226">
        <v>22.37813493154383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8.3609055704448778</v>
      </c>
      <c r="G1227" s="13">
        <f t="shared" si="228"/>
        <v>0</v>
      </c>
      <c r="H1227" s="13">
        <f t="shared" si="229"/>
        <v>8.3609055704448778</v>
      </c>
      <c r="I1227" s="16">
        <f t="shared" si="237"/>
        <v>8.373471510169594</v>
      </c>
      <c r="J1227" s="13">
        <f t="shared" si="230"/>
        <v>8.3527488871254203</v>
      </c>
      <c r="K1227" s="13">
        <f t="shared" si="231"/>
        <v>2.0722623044173716E-2</v>
      </c>
      <c r="L1227" s="13">
        <f t="shared" si="232"/>
        <v>0</v>
      </c>
      <c r="M1227" s="13">
        <f t="shared" si="238"/>
        <v>9.1421245456580773E-8</v>
      </c>
      <c r="N1227" s="13">
        <f t="shared" si="233"/>
        <v>5.6681172183080075E-8</v>
      </c>
      <c r="O1227" s="13">
        <f t="shared" si="234"/>
        <v>5.6681172183080075E-8</v>
      </c>
      <c r="Q1227">
        <v>24.92303123251698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1.6556673909559041</v>
      </c>
      <c r="G1228" s="13">
        <f t="shared" si="228"/>
        <v>0</v>
      </c>
      <c r="H1228" s="13">
        <f t="shared" si="229"/>
        <v>1.6556673909559041</v>
      </c>
      <c r="I1228" s="16">
        <f t="shared" si="237"/>
        <v>1.6763900140000778</v>
      </c>
      <c r="J1228" s="13">
        <f t="shared" si="230"/>
        <v>1.6762200156090452</v>
      </c>
      <c r="K1228" s="13">
        <f t="shared" si="231"/>
        <v>1.6999839103259973E-4</v>
      </c>
      <c r="L1228" s="13">
        <f t="shared" si="232"/>
        <v>0</v>
      </c>
      <c r="M1228" s="13">
        <f t="shared" si="238"/>
        <v>3.4740073273500697E-8</v>
      </c>
      <c r="N1228" s="13">
        <f t="shared" si="233"/>
        <v>2.1538845429570432E-8</v>
      </c>
      <c r="O1228" s="13">
        <f t="shared" si="234"/>
        <v>2.1538845429570432E-8</v>
      </c>
      <c r="Q1228">
        <v>24.790101907015391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0.15434918232963959</v>
      </c>
      <c r="G1229" s="13">
        <f t="shared" si="228"/>
        <v>0</v>
      </c>
      <c r="H1229" s="13">
        <f t="shared" si="229"/>
        <v>0.15434918232963959</v>
      </c>
      <c r="I1229" s="16">
        <f t="shared" si="237"/>
        <v>0.15451918072067219</v>
      </c>
      <c r="J1229" s="13">
        <f t="shared" si="230"/>
        <v>0.15451904232634989</v>
      </c>
      <c r="K1229" s="13">
        <f t="shared" si="231"/>
        <v>1.3839432230766668E-7</v>
      </c>
      <c r="L1229" s="13">
        <f t="shared" si="232"/>
        <v>0</v>
      </c>
      <c r="M1229" s="13">
        <f t="shared" si="238"/>
        <v>1.3201227843930265E-8</v>
      </c>
      <c r="N1229" s="13">
        <f t="shared" si="233"/>
        <v>8.1847612632367652E-9</v>
      </c>
      <c r="O1229" s="13">
        <f t="shared" si="234"/>
        <v>8.1847612632367652E-9</v>
      </c>
      <c r="Q1229">
        <v>24.513028000000009</v>
      </c>
    </row>
    <row r="1230" spans="1:17" x14ac:dyDescent="0.2">
      <c r="A1230" s="14">
        <f t="shared" si="235"/>
        <v>59415</v>
      </c>
      <c r="B1230" s="1">
        <v>9</v>
      </c>
      <c r="F1230" s="34">
        <v>27.854329382847961</v>
      </c>
      <c r="G1230" s="13">
        <f t="shared" si="228"/>
        <v>5.9450082767182527E-2</v>
      </c>
      <c r="H1230" s="13">
        <f t="shared" si="229"/>
        <v>27.79487930008078</v>
      </c>
      <c r="I1230" s="16">
        <f t="shared" si="237"/>
        <v>27.794879438475103</v>
      </c>
      <c r="J1230" s="13">
        <f t="shared" si="230"/>
        <v>27.079645823613347</v>
      </c>
      <c r="K1230" s="13">
        <f t="shared" si="231"/>
        <v>0.71523361486175574</v>
      </c>
      <c r="L1230" s="13">
        <f t="shared" si="232"/>
        <v>0</v>
      </c>
      <c r="M1230" s="13">
        <f t="shared" si="238"/>
        <v>5.0164665806935002E-9</v>
      </c>
      <c r="N1230" s="13">
        <f t="shared" si="233"/>
        <v>3.1102092800299703E-9</v>
      </c>
      <c r="O1230" s="13">
        <f t="shared" si="234"/>
        <v>5.9450085877391805E-2</v>
      </c>
      <c r="Q1230">
        <v>25.084644194779059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21.580433377583699</v>
      </c>
      <c r="G1231" s="13">
        <f t="shared" si="228"/>
        <v>0</v>
      </c>
      <c r="H1231" s="13">
        <f t="shared" si="229"/>
        <v>21.580433377583699</v>
      </c>
      <c r="I1231" s="16">
        <f t="shared" si="237"/>
        <v>22.295666992445454</v>
      </c>
      <c r="J1231" s="13">
        <f t="shared" si="230"/>
        <v>21.625058863735919</v>
      </c>
      <c r="K1231" s="13">
        <f t="shared" si="231"/>
        <v>0.67060812870953512</v>
      </c>
      <c r="L1231" s="13">
        <f t="shared" si="232"/>
        <v>0</v>
      </c>
      <c r="M1231" s="13">
        <f t="shared" si="238"/>
        <v>1.9062573006635299E-9</v>
      </c>
      <c r="N1231" s="13">
        <f t="shared" si="233"/>
        <v>1.1818795264113886E-9</v>
      </c>
      <c r="O1231" s="13">
        <f t="shared" si="234"/>
        <v>1.1818795264113886E-9</v>
      </c>
      <c r="Q1231">
        <v>20.79106938299606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47.718757199016373</v>
      </c>
      <c r="G1232" s="13">
        <f t="shared" si="228"/>
        <v>2.2803488260632521</v>
      </c>
      <c r="H1232" s="13">
        <f t="shared" si="229"/>
        <v>45.43840837295312</v>
      </c>
      <c r="I1232" s="16">
        <f t="shared" si="237"/>
        <v>46.109016501662651</v>
      </c>
      <c r="J1232" s="13">
        <f t="shared" si="230"/>
        <v>37.813985910008775</v>
      </c>
      <c r="K1232" s="13">
        <f t="shared" si="231"/>
        <v>8.2950305916538767</v>
      </c>
      <c r="L1232" s="13">
        <f t="shared" si="232"/>
        <v>0</v>
      </c>
      <c r="M1232" s="13">
        <f t="shared" si="238"/>
        <v>7.243777742521413E-10</v>
      </c>
      <c r="N1232" s="13">
        <f t="shared" si="233"/>
        <v>4.491142200363276E-10</v>
      </c>
      <c r="O1232" s="13">
        <f t="shared" si="234"/>
        <v>2.2803488265123661</v>
      </c>
      <c r="Q1232">
        <v>16.604913954748749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78.640632125958902</v>
      </c>
      <c r="G1233" s="13">
        <f t="shared" si="228"/>
        <v>5.7375011689919644</v>
      </c>
      <c r="H1233" s="13">
        <f t="shared" si="229"/>
        <v>72.903130956966933</v>
      </c>
      <c r="I1233" s="16">
        <f t="shared" si="237"/>
        <v>81.198161548620817</v>
      </c>
      <c r="J1233" s="13">
        <f t="shared" si="230"/>
        <v>42.525665992353147</v>
      </c>
      <c r="K1233" s="13">
        <f t="shared" si="231"/>
        <v>38.67249555626767</v>
      </c>
      <c r="L1233" s="13">
        <f t="shared" si="232"/>
        <v>27.733066946934503</v>
      </c>
      <c r="M1233" s="13">
        <f t="shared" si="238"/>
        <v>27.733066947209768</v>
      </c>
      <c r="N1233" s="13">
        <f t="shared" si="233"/>
        <v>17.194501507270054</v>
      </c>
      <c r="O1233" s="13">
        <f t="shared" si="234"/>
        <v>22.932002676262019</v>
      </c>
      <c r="Q1233">
        <v>12.561342593548391</v>
      </c>
    </row>
    <row r="1234" spans="1:17" x14ac:dyDescent="0.2">
      <c r="A1234" s="14">
        <f t="shared" si="235"/>
        <v>59537</v>
      </c>
      <c r="B1234" s="1">
        <v>1</v>
      </c>
      <c r="F1234" s="34">
        <v>58.156729566135972</v>
      </c>
      <c r="G1234" s="13">
        <f t="shared" si="228"/>
        <v>3.4473434119242437</v>
      </c>
      <c r="H1234" s="13">
        <f t="shared" si="229"/>
        <v>54.709386154211728</v>
      </c>
      <c r="I1234" s="16">
        <f t="shared" si="237"/>
        <v>65.648814763544905</v>
      </c>
      <c r="J1234" s="13">
        <f t="shared" si="230"/>
        <v>41.979960804634665</v>
      </c>
      <c r="K1234" s="13">
        <f t="shared" si="231"/>
        <v>23.66885395891024</v>
      </c>
      <c r="L1234" s="13">
        <f t="shared" si="232"/>
        <v>12.619106831129825</v>
      </c>
      <c r="M1234" s="13">
        <f t="shared" si="238"/>
        <v>23.157672271069536</v>
      </c>
      <c r="N1234" s="13">
        <f t="shared" si="233"/>
        <v>14.357756808063112</v>
      </c>
      <c r="O1234" s="13">
        <f t="shared" si="234"/>
        <v>17.805100219987356</v>
      </c>
      <c r="Q1234">
        <v>13.86774858626209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62.822163614024049</v>
      </c>
      <c r="G1235" s="13">
        <f t="shared" si="228"/>
        <v>3.9689520235476676</v>
      </c>
      <c r="H1235" s="13">
        <f t="shared" si="229"/>
        <v>58.853211590476384</v>
      </c>
      <c r="I1235" s="16">
        <f t="shared" si="237"/>
        <v>69.902958718256798</v>
      </c>
      <c r="J1235" s="13">
        <f t="shared" si="230"/>
        <v>44.154715749282815</v>
      </c>
      <c r="K1235" s="13">
        <f t="shared" si="231"/>
        <v>25.748242968973983</v>
      </c>
      <c r="L1235" s="13">
        <f t="shared" si="232"/>
        <v>14.713785137020665</v>
      </c>
      <c r="M1235" s="13">
        <f t="shared" si="238"/>
        <v>23.513700600027089</v>
      </c>
      <c r="N1235" s="13">
        <f t="shared" si="233"/>
        <v>14.578494372016795</v>
      </c>
      <c r="O1235" s="13">
        <f t="shared" si="234"/>
        <v>18.547446395564464</v>
      </c>
      <c r="Q1235">
        <v>14.477349043374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46.4474032254425</v>
      </c>
      <c r="G1236" s="13">
        <f t="shared" si="228"/>
        <v>2.1382078860711879</v>
      </c>
      <c r="H1236" s="13">
        <f t="shared" si="229"/>
        <v>44.309195339371314</v>
      </c>
      <c r="I1236" s="16">
        <f t="shared" si="237"/>
        <v>55.343653171324632</v>
      </c>
      <c r="J1236" s="13">
        <f t="shared" si="230"/>
        <v>39.955368364208255</v>
      </c>
      <c r="K1236" s="13">
        <f t="shared" si="231"/>
        <v>15.388284807116378</v>
      </c>
      <c r="L1236" s="13">
        <f t="shared" si="232"/>
        <v>4.2776524525862918</v>
      </c>
      <c r="M1236" s="13">
        <f t="shared" si="238"/>
        <v>13.212858680596586</v>
      </c>
      <c r="N1236" s="13">
        <f t="shared" si="233"/>
        <v>8.1919723819698831</v>
      </c>
      <c r="O1236" s="13">
        <f t="shared" si="234"/>
        <v>10.330180268041071</v>
      </c>
      <c r="Q1236">
        <v>14.675278481951359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37.910718831635883</v>
      </c>
      <c r="G1237" s="13">
        <f t="shared" si="228"/>
        <v>1.1837826281390798</v>
      </c>
      <c r="H1237" s="13">
        <f t="shared" si="229"/>
        <v>36.726936203496805</v>
      </c>
      <c r="I1237" s="16">
        <f t="shared" si="237"/>
        <v>47.837568558026888</v>
      </c>
      <c r="J1237" s="13">
        <f t="shared" si="230"/>
        <v>40.911129879550217</v>
      </c>
      <c r="K1237" s="13">
        <f t="shared" si="231"/>
        <v>6.9264386784766714</v>
      </c>
      <c r="L1237" s="13">
        <f t="shared" si="232"/>
        <v>0</v>
      </c>
      <c r="M1237" s="13">
        <f t="shared" si="238"/>
        <v>5.0208862986267029</v>
      </c>
      <c r="N1237" s="13">
        <f t="shared" si="233"/>
        <v>3.1129495051485558</v>
      </c>
      <c r="O1237" s="13">
        <f t="shared" si="234"/>
        <v>4.2967321332876356</v>
      </c>
      <c r="Q1237">
        <v>19.122086904587171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1.337205046496839</v>
      </c>
      <c r="G1238" s="13">
        <f t="shared" si="228"/>
        <v>0</v>
      </c>
      <c r="H1238" s="13">
        <f t="shared" si="229"/>
        <v>1.337205046496839</v>
      </c>
      <c r="I1238" s="16">
        <f t="shared" si="237"/>
        <v>8.2636437249735106</v>
      </c>
      <c r="J1238" s="13">
        <f t="shared" si="230"/>
        <v>8.2373430521904023</v>
      </c>
      <c r="K1238" s="13">
        <f t="shared" si="231"/>
        <v>2.6300672783108325E-2</v>
      </c>
      <c r="L1238" s="13">
        <f t="shared" si="232"/>
        <v>0</v>
      </c>
      <c r="M1238" s="13">
        <f t="shared" si="238"/>
        <v>1.907936793478147</v>
      </c>
      <c r="N1238" s="13">
        <f t="shared" si="233"/>
        <v>1.1829208119564512</v>
      </c>
      <c r="O1238" s="13">
        <f t="shared" si="234"/>
        <v>1.1829208119564512</v>
      </c>
      <c r="Q1238">
        <v>22.930575802404469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5.8183337111498199</v>
      </c>
      <c r="G1239" s="13">
        <f t="shared" si="228"/>
        <v>0</v>
      </c>
      <c r="H1239" s="13">
        <f t="shared" si="229"/>
        <v>5.8183337111498199</v>
      </c>
      <c r="I1239" s="16">
        <f t="shared" si="237"/>
        <v>5.8446343839329282</v>
      </c>
      <c r="J1239" s="13">
        <f t="shared" si="230"/>
        <v>5.834870149264848</v>
      </c>
      <c r="K1239" s="13">
        <f t="shared" si="231"/>
        <v>9.764234668080185E-3</v>
      </c>
      <c r="L1239" s="13">
        <f t="shared" si="232"/>
        <v>0</v>
      </c>
      <c r="M1239" s="13">
        <f t="shared" si="238"/>
        <v>0.72501598152169588</v>
      </c>
      <c r="N1239" s="13">
        <f t="shared" si="233"/>
        <v>0.44950990854345146</v>
      </c>
      <c r="O1239" s="13">
        <f t="shared" si="234"/>
        <v>0.44950990854345146</v>
      </c>
      <c r="Q1239">
        <v>22.6047747081046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2.1428571E-2</v>
      </c>
      <c r="G1240" s="13">
        <f t="shared" si="228"/>
        <v>0</v>
      </c>
      <c r="H1240" s="13">
        <f t="shared" si="229"/>
        <v>2.1428571E-2</v>
      </c>
      <c r="I1240" s="16">
        <f t="shared" si="237"/>
        <v>3.1192805668080185E-2</v>
      </c>
      <c r="J1240" s="13">
        <f t="shared" si="230"/>
        <v>3.1192804065366422E-2</v>
      </c>
      <c r="K1240" s="13">
        <f t="shared" si="231"/>
        <v>1.6027137637875111E-9</v>
      </c>
      <c r="L1240" s="13">
        <f t="shared" si="232"/>
        <v>0</v>
      </c>
      <c r="M1240" s="13">
        <f t="shared" si="238"/>
        <v>0.27550607297824442</v>
      </c>
      <c r="N1240" s="13">
        <f t="shared" si="233"/>
        <v>0.17081376524651154</v>
      </c>
      <c r="O1240" s="13">
        <f t="shared" si="234"/>
        <v>0.17081376524651154</v>
      </c>
      <c r="Q1240">
        <v>22.078507000000009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9.0029704193518771</v>
      </c>
      <c r="G1241" s="13">
        <f t="shared" si="228"/>
        <v>0</v>
      </c>
      <c r="H1241" s="13">
        <f t="shared" si="229"/>
        <v>9.0029704193518771</v>
      </c>
      <c r="I1241" s="16">
        <f t="shared" si="237"/>
        <v>9.0029704209545915</v>
      </c>
      <c r="J1241" s="13">
        <f t="shared" si="230"/>
        <v>8.9764993334239218</v>
      </c>
      <c r="K1241" s="13">
        <f t="shared" si="231"/>
        <v>2.6471087530669735E-2</v>
      </c>
      <c r="L1241" s="13">
        <f t="shared" si="232"/>
        <v>0</v>
      </c>
      <c r="M1241" s="13">
        <f t="shared" si="238"/>
        <v>0.10469230773173288</v>
      </c>
      <c r="N1241" s="13">
        <f t="shared" si="233"/>
        <v>6.4909230793674388E-2</v>
      </c>
      <c r="O1241" s="13">
        <f t="shared" si="234"/>
        <v>6.4909230793674388E-2</v>
      </c>
      <c r="Q1241">
        <v>24.721601302680391</v>
      </c>
    </row>
    <row r="1242" spans="1:17" x14ac:dyDescent="0.2">
      <c r="A1242" s="14">
        <f t="shared" si="235"/>
        <v>59780</v>
      </c>
      <c r="B1242" s="1">
        <v>9</v>
      </c>
      <c r="F1242" s="34">
        <v>90.405539688543527</v>
      </c>
      <c r="G1242" s="13">
        <f t="shared" si="228"/>
        <v>7.0528508313402298</v>
      </c>
      <c r="H1242" s="13">
        <f t="shared" si="229"/>
        <v>83.352688857203304</v>
      </c>
      <c r="I1242" s="16">
        <f t="shared" si="237"/>
        <v>83.379159944733971</v>
      </c>
      <c r="J1242" s="13">
        <f t="shared" si="230"/>
        <v>64.635432660135606</v>
      </c>
      <c r="K1242" s="13">
        <f t="shared" si="231"/>
        <v>18.743727284598364</v>
      </c>
      <c r="L1242" s="13">
        <f t="shared" si="232"/>
        <v>7.6577667699312073</v>
      </c>
      <c r="M1242" s="13">
        <f t="shared" si="238"/>
        <v>7.6975498468692658</v>
      </c>
      <c r="N1242" s="13">
        <f t="shared" si="233"/>
        <v>4.772480905058945</v>
      </c>
      <c r="O1242" s="13">
        <f t="shared" si="234"/>
        <v>11.825331736399175</v>
      </c>
      <c r="Q1242">
        <v>22.790813245843221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5.7932194895161331</v>
      </c>
      <c r="G1243" s="13">
        <f t="shared" si="228"/>
        <v>0</v>
      </c>
      <c r="H1243" s="13">
        <f t="shared" si="229"/>
        <v>5.7932194895161331</v>
      </c>
      <c r="I1243" s="16">
        <f t="shared" si="237"/>
        <v>16.87918000418329</v>
      </c>
      <c r="J1243" s="13">
        <f t="shared" si="230"/>
        <v>16.646168023686293</v>
      </c>
      <c r="K1243" s="13">
        <f t="shared" si="231"/>
        <v>0.23301198049699678</v>
      </c>
      <c r="L1243" s="13">
        <f t="shared" si="232"/>
        <v>0</v>
      </c>
      <c r="M1243" s="13">
        <f t="shared" si="238"/>
        <v>2.9250689418103208</v>
      </c>
      <c r="N1243" s="13">
        <f t="shared" si="233"/>
        <v>1.813542743922399</v>
      </c>
      <c r="O1243" s="13">
        <f t="shared" si="234"/>
        <v>1.813542743922399</v>
      </c>
      <c r="Q1243">
        <v>22.540488117707081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37.673363439098118</v>
      </c>
      <c r="G1244" s="13">
        <f t="shared" si="228"/>
        <v>1.1572456295464193</v>
      </c>
      <c r="H1244" s="13">
        <f t="shared" si="229"/>
        <v>36.516117809551702</v>
      </c>
      <c r="I1244" s="16">
        <f t="shared" si="237"/>
        <v>36.749129790048698</v>
      </c>
      <c r="J1244" s="13">
        <f t="shared" si="230"/>
        <v>32.004531539878684</v>
      </c>
      <c r="K1244" s="13">
        <f t="shared" si="231"/>
        <v>4.7445982501700144</v>
      </c>
      <c r="L1244" s="13">
        <f t="shared" si="232"/>
        <v>0</v>
      </c>
      <c r="M1244" s="13">
        <f t="shared" si="238"/>
        <v>1.1115261978879218</v>
      </c>
      <c r="N1244" s="13">
        <f t="shared" si="233"/>
        <v>0.6891462426905115</v>
      </c>
      <c r="O1244" s="13">
        <f t="shared" si="234"/>
        <v>1.8463918722369308</v>
      </c>
      <c r="Q1244">
        <v>16.39588310978457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26.833032043886739</v>
      </c>
      <c r="G1245" s="13">
        <f t="shared" si="228"/>
        <v>0</v>
      </c>
      <c r="H1245" s="13">
        <f t="shared" si="229"/>
        <v>26.833032043886739</v>
      </c>
      <c r="I1245" s="16">
        <f t="shared" si="237"/>
        <v>31.577630294056753</v>
      </c>
      <c r="J1245" s="13">
        <f t="shared" si="230"/>
        <v>27.762403301742072</v>
      </c>
      <c r="K1245" s="13">
        <f t="shared" si="231"/>
        <v>3.8152269923146811</v>
      </c>
      <c r="L1245" s="13">
        <f t="shared" si="232"/>
        <v>0</v>
      </c>
      <c r="M1245" s="13">
        <f t="shared" si="238"/>
        <v>0.42237995519741034</v>
      </c>
      <c r="N1245" s="13">
        <f t="shared" si="233"/>
        <v>0.26187557222239438</v>
      </c>
      <c r="O1245" s="13">
        <f t="shared" si="234"/>
        <v>0.26187557222239438</v>
      </c>
      <c r="Q1245">
        <v>14.80444991117905</v>
      </c>
    </row>
    <row r="1246" spans="1:17" x14ac:dyDescent="0.2">
      <c r="A1246" s="14">
        <f t="shared" si="235"/>
        <v>59902</v>
      </c>
      <c r="B1246" s="1">
        <v>1</v>
      </c>
      <c r="F1246" s="34">
        <v>27.881189980560912</v>
      </c>
      <c r="G1246" s="13">
        <f t="shared" si="228"/>
        <v>6.2453172926986558E-2</v>
      </c>
      <c r="H1246" s="13">
        <f t="shared" si="229"/>
        <v>27.818736807633925</v>
      </c>
      <c r="I1246" s="16">
        <f t="shared" si="237"/>
        <v>31.633963799948607</v>
      </c>
      <c r="J1246" s="13">
        <f t="shared" si="230"/>
        <v>26.975304789121136</v>
      </c>
      <c r="K1246" s="13">
        <f t="shared" si="231"/>
        <v>4.6586590108274706</v>
      </c>
      <c r="L1246" s="13">
        <f t="shared" si="232"/>
        <v>0</v>
      </c>
      <c r="M1246" s="13">
        <f t="shared" si="238"/>
        <v>0.16050438297501596</v>
      </c>
      <c r="N1246" s="13">
        <f t="shared" si="233"/>
        <v>9.9512717444509888E-2</v>
      </c>
      <c r="O1246" s="13">
        <f t="shared" si="234"/>
        <v>0.16196589037149645</v>
      </c>
      <c r="Q1246">
        <v>13.05743859354839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72.836424118143967</v>
      </c>
      <c r="G1247" s="13">
        <f t="shared" si="228"/>
        <v>5.0885744347472928</v>
      </c>
      <c r="H1247" s="13">
        <f t="shared" si="229"/>
        <v>67.74784968339668</v>
      </c>
      <c r="I1247" s="16">
        <f t="shared" si="237"/>
        <v>72.406508694224158</v>
      </c>
      <c r="J1247" s="13">
        <f t="shared" si="230"/>
        <v>43.819820516111449</v>
      </c>
      <c r="K1247" s="13">
        <f t="shared" si="231"/>
        <v>28.586688178112709</v>
      </c>
      <c r="L1247" s="13">
        <f t="shared" si="232"/>
        <v>17.573100817380258</v>
      </c>
      <c r="M1247" s="13">
        <f t="shared" si="238"/>
        <v>17.634092482910763</v>
      </c>
      <c r="N1247" s="13">
        <f t="shared" si="233"/>
        <v>10.933137339404674</v>
      </c>
      <c r="O1247" s="13">
        <f t="shared" si="234"/>
        <v>16.021711774151967</v>
      </c>
      <c r="Q1247">
        <v>13.98436847750097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31.196983201036989</v>
      </c>
      <c r="G1248" s="13">
        <f t="shared" si="228"/>
        <v>0.43316815472933551</v>
      </c>
      <c r="H1248" s="13">
        <f t="shared" si="229"/>
        <v>30.763815046307652</v>
      </c>
      <c r="I1248" s="16">
        <f t="shared" si="237"/>
        <v>41.777402407040107</v>
      </c>
      <c r="J1248" s="13">
        <f t="shared" si="230"/>
        <v>34.162602937853535</v>
      </c>
      <c r="K1248" s="13">
        <f t="shared" si="231"/>
        <v>7.6147994691865719</v>
      </c>
      <c r="L1248" s="13">
        <f t="shared" si="232"/>
        <v>0</v>
      </c>
      <c r="M1248" s="13">
        <f t="shared" si="238"/>
        <v>6.7009551435060892</v>
      </c>
      <c r="N1248" s="13">
        <f t="shared" si="233"/>
        <v>4.1545921889737754</v>
      </c>
      <c r="O1248" s="13">
        <f t="shared" si="234"/>
        <v>4.5877603437031107</v>
      </c>
      <c r="Q1248">
        <v>15.069957564898321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0.114285714</v>
      </c>
      <c r="G1249" s="13">
        <f t="shared" si="228"/>
        <v>0</v>
      </c>
      <c r="H1249" s="13">
        <f t="shared" si="229"/>
        <v>0.114285714</v>
      </c>
      <c r="I1249" s="16">
        <f t="shared" si="237"/>
        <v>7.7290851831865721</v>
      </c>
      <c r="J1249" s="13">
        <f t="shared" si="230"/>
        <v>7.7072795606003259</v>
      </c>
      <c r="K1249" s="13">
        <f t="shared" si="231"/>
        <v>2.1805622586246187E-2</v>
      </c>
      <c r="L1249" s="13">
        <f t="shared" si="232"/>
        <v>0</v>
      </c>
      <c r="M1249" s="13">
        <f t="shared" si="238"/>
        <v>2.5463629545323139</v>
      </c>
      <c r="N1249" s="13">
        <f t="shared" si="233"/>
        <v>1.5787450318100347</v>
      </c>
      <c r="O1249" s="13">
        <f t="shared" si="234"/>
        <v>1.5787450318100347</v>
      </c>
      <c r="Q1249">
        <v>22.840675204615572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11.152162673514139</v>
      </c>
      <c r="G1250" s="13">
        <f t="shared" si="228"/>
        <v>0</v>
      </c>
      <c r="H1250" s="13">
        <f t="shared" si="229"/>
        <v>11.152162673514139</v>
      </c>
      <c r="I1250" s="16">
        <f t="shared" si="237"/>
        <v>11.173968296100385</v>
      </c>
      <c r="J1250" s="13">
        <f t="shared" si="230"/>
        <v>11.107385244202058</v>
      </c>
      <c r="K1250" s="13">
        <f t="shared" si="231"/>
        <v>6.6583051898327028E-2</v>
      </c>
      <c r="L1250" s="13">
        <f t="shared" si="232"/>
        <v>0</v>
      </c>
      <c r="M1250" s="13">
        <f t="shared" si="238"/>
        <v>0.9676179227222792</v>
      </c>
      <c r="N1250" s="13">
        <f t="shared" si="233"/>
        <v>0.59992311208781313</v>
      </c>
      <c r="O1250" s="13">
        <f t="shared" si="234"/>
        <v>0.59992311208781313</v>
      </c>
      <c r="Q1250">
        <v>22.732565350260419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0.264285714</v>
      </c>
      <c r="G1251" s="13">
        <f t="shared" si="228"/>
        <v>0</v>
      </c>
      <c r="H1251" s="13">
        <f t="shared" si="229"/>
        <v>0.264285714</v>
      </c>
      <c r="I1251" s="16">
        <f t="shared" si="237"/>
        <v>0.33086876589832703</v>
      </c>
      <c r="J1251" s="13">
        <f t="shared" si="230"/>
        <v>0.3308672746988402</v>
      </c>
      <c r="K1251" s="13">
        <f t="shared" si="231"/>
        <v>1.4911994868360701E-6</v>
      </c>
      <c r="L1251" s="13">
        <f t="shared" si="232"/>
        <v>0</v>
      </c>
      <c r="M1251" s="13">
        <f t="shared" si="238"/>
        <v>0.36769481063446607</v>
      </c>
      <c r="N1251" s="13">
        <f t="shared" si="233"/>
        <v>0.22797078259336898</v>
      </c>
      <c r="O1251" s="13">
        <f t="shared" si="234"/>
        <v>0.22797078259336898</v>
      </c>
      <c r="Q1251">
        <v>23.8479978772605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0.264285714</v>
      </c>
      <c r="G1252" s="13">
        <f t="shared" si="228"/>
        <v>0</v>
      </c>
      <c r="H1252" s="13">
        <f t="shared" si="229"/>
        <v>0.264285714</v>
      </c>
      <c r="I1252" s="16">
        <f t="shared" si="237"/>
        <v>0.26428720519948684</v>
      </c>
      <c r="J1252" s="13">
        <f t="shared" si="230"/>
        <v>0.26428655422506758</v>
      </c>
      <c r="K1252" s="13">
        <f t="shared" si="231"/>
        <v>6.5097441925843214E-7</v>
      </c>
      <c r="L1252" s="13">
        <f t="shared" si="232"/>
        <v>0</v>
      </c>
      <c r="M1252" s="13">
        <f t="shared" si="238"/>
        <v>0.1397240280410971</v>
      </c>
      <c r="N1252" s="13">
        <f t="shared" si="233"/>
        <v>8.66288973854802E-2</v>
      </c>
      <c r="O1252" s="13">
        <f t="shared" si="234"/>
        <v>8.66288973854802E-2</v>
      </c>
      <c r="Q1252">
        <v>24.956193721446748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26.994101927115938</v>
      </c>
      <c r="G1253" s="13">
        <f t="shared" si="228"/>
        <v>0</v>
      </c>
      <c r="H1253" s="13">
        <f t="shared" si="229"/>
        <v>26.994101927115938</v>
      </c>
      <c r="I1253" s="16">
        <f t="shared" si="237"/>
        <v>26.994102578090356</v>
      </c>
      <c r="J1253" s="13">
        <f t="shared" si="230"/>
        <v>26.154475557232736</v>
      </c>
      <c r="K1253" s="13">
        <f t="shared" si="231"/>
        <v>0.83962702085761975</v>
      </c>
      <c r="L1253" s="13">
        <f t="shared" si="232"/>
        <v>0</v>
      </c>
      <c r="M1253" s="13">
        <f t="shared" si="238"/>
        <v>5.3095130655616898E-2</v>
      </c>
      <c r="N1253" s="13">
        <f t="shared" si="233"/>
        <v>3.2918981006482474E-2</v>
      </c>
      <c r="O1253" s="13">
        <f t="shared" si="234"/>
        <v>3.2918981006482474E-2</v>
      </c>
      <c r="Q1253">
        <v>23.251653000000012</v>
      </c>
    </row>
    <row r="1254" spans="1:17" x14ac:dyDescent="0.2">
      <c r="A1254" s="14">
        <f t="shared" si="235"/>
        <v>60146</v>
      </c>
      <c r="B1254" s="1">
        <v>9</v>
      </c>
      <c r="F1254" s="34">
        <v>11.82418081660291</v>
      </c>
      <c r="G1254" s="13">
        <f t="shared" si="228"/>
        <v>0</v>
      </c>
      <c r="H1254" s="13">
        <f t="shared" si="229"/>
        <v>11.82418081660291</v>
      </c>
      <c r="I1254" s="16">
        <f t="shared" si="237"/>
        <v>12.66380783746053</v>
      </c>
      <c r="J1254" s="13">
        <f t="shared" si="230"/>
        <v>12.583958898120757</v>
      </c>
      <c r="K1254" s="13">
        <f t="shared" si="231"/>
        <v>7.9848939339772329E-2</v>
      </c>
      <c r="L1254" s="13">
        <f t="shared" si="232"/>
        <v>0</v>
      </c>
      <c r="M1254" s="13">
        <f t="shared" si="238"/>
        <v>2.0176149649134424E-2</v>
      </c>
      <c r="N1254" s="13">
        <f t="shared" si="233"/>
        <v>1.2509212782463343E-2</v>
      </c>
      <c r="O1254" s="13">
        <f t="shared" si="234"/>
        <v>1.2509212782463343E-2</v>
      </c>
      <c r="Q1254">
        <v>24.108985784654511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9.5365619403972204</v>
      </c>
      <c r="G1255" s="13">
        <f t="shared" si="228"/>
        <v>0</v>
      </c>
      <c r="H1255" s="13">
        <f t="shared" si="229"/>
        <v>9.5365619403972204</v>
      </c>
      <c r="I1255" s="16">
        <f t="shared" si="237"/>
        <v>9.6164108797369927</v>
      </c>
      <c r="J1255" s="13">
        <f t="shared" si="230"/>
        <v>9.5743829041174173</v>
      </c>
      <c r="K1255" s="13">
        <f t="shared" si="231"/>
        <v>4.2027975619575386E-2</v>
      </c>
      <c r="L1255" s="13">
        <f t="shared" si="232"/>
        <v>0</v>
      </c>
      <c r="M1255" s="13">
        <f t="shared" si="238"/>
        <v>7.6669368666710813E-3</v>
      </c>
      <c r="N1255" s="13">
        <f t="shared" si="233"/>
        <v>4.7535008573360701E-3</v>
      </c>
      <c r="O1255" s="13">
        <f t="shared" si="234"/>
        <v>4.7535008573360701E-3</v>
      </c>
      <c r="Q1255">
        <v>22.818945347918149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20.772280475281189</v>
      </c>
      <c r="G1256" s="13">
        <f t="shared" si="228"/>
        <v>0</v>
      </c>
      <c r="H1256" s="13">
        <f t="shared" si="229"/>
        <v>20.772280475281189</v>
      </c>
      <c r="I1256" s="16">
        <f t="shared" si="237"/>
        <v>20.814308450900764</v>
      </c>
      <c r="J1256" s="13">
        <f t="shared" si="230"/>
        <v>20.069425836206523</v>
      </c>
      <c r="K1256" s="13">
        <f t="shared" si="231"/>
        <v>0.74488261469424089</v>
      </c>
      <c r="L1256" s="13">
        <f t="shared" si="232"/>
        <v>0</v>
      </c>
      <c r="M1256" s="13">
        <f t="shared" si="238"/>
        <v>2.9134360093350112E-3</v>
      </c>
      <c r="N1256" s="13">
        <f t="shared" si="233"/>
        <v>1.806330325787707E-3</v>
      </c>
      <c r="O1256" s="13">
        <f t="shared" si="234"/>
        <v>1.806330325787707E-3</v>
      </c>
      <c r="Q1256">
        <v>18.53012445221982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17.527052631516039</v>
      </c>
      <c r="G1257" s="13">
        <f t="shared" si="228"/>
        <v>0</v>
      </c>
      <c r="H1257" s="13">
        <f t="shared" si="229"/>
        <v>17.527052631516039</v>
      </c>
      <c r="I1257" s="16">
        <f t="shared" si="237"/>
        <v>18.27193524621028</v>
      </c>
      <c r="J1257" s="13">
        <f t="shared" si="230"/>
        <v>17.501211914991618</v>
      </c>
      <c r="K1257" s="13">
        <f t="shared" si="231"/>
        <v>0.77072333121866166</v>
      </c>
      <c r="L1257" s="13">
        <f t="shared" si="232"/>
        <v>0</v>
      </c>
      <c r="M1257" s="13">
        <f t="shared" si="238"/>
        <v>1.1071056835473042E-3</v>
      </c>
      <c r="N1257" s="13">
        <f t="shared" si="233"/>
        <v>6.8640552379932863E-4</v>
      </c>
      <c r="O1257" s="13">
        <f t="shared" si="234"/>
        <v>6.8640552379932863E-4</v>
      </c>
      <c r="Q1257">
        <v>15.439592926947601</v>
      </c>
    </row>
    <row r="1258" spans="1:17" x14ac:dyDescent="0.2">
      <c r="A1258" s="14">
        <f t="shared" si="235"/>
        <v>60268</v>
      </c>
      <c r="B1258" s="1">
        <v>1</v>
      </c>
      <c r="F1258" s="34">
        <v>64.662947965216347</v>
      </c>
      <c r="G1258" s="13">
        <f t="shared" si="228"/>
        <v>4.1747568768299006</v>
      </c>
      <c r="H1258" s="13">
        <f t="shared" si="229"/>
        <v>60.488191088386444</v>
      </c>
      <c r="I1258" s="16">
        <f t="shared" si="237"/>
        <v>61.258914419605105</v>
      </c>
      <c r="J1258" s="13">
        <f t="shared" si="230"/>
        <v>36.229646507641093</v>
      </c>
      <c r="K1258" s="13">
        <f t="shared" si="231"/>
        <v>25.029267911964013</v>
      </c>
      <c r="L1258" s="13">
        <f t="shared" si="232"/>
        <v>13.989523612550432</v>
      </c>
      <c r="M1258" s="13">
        <f t="shared" si="238"/>
        <v>13.989944312710179</v>
      </c>
      <c r="N1258" s="13">
        <f t="shared" si="233"/>
        <v>8.6737654738803105</v>
      </c>
      <c r="O1258" s="13">
        <f t="shared" si="234"/>
        <v>12.848522350710212</v>
      </c>
      <c r="Q1258">
        <v>11.006981593548391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6.079221444594145</v>
      </c>
      <c r="G1259" s="13">
        <f t="shared" si="228"/>
        <v>0</v>
      </c>
      <c r="H1259" s="13">
        <f t="shared" si="229"/>
        <v>6.079221444594145</v>
      </c>
      <c r="I1259" s="16">
        <f t="shared" si="237"/>
        <v>17.118965744007728</v>
      </c>
      <c r="J1259" s="13">
        <f t="shared" si="230"/>
        <v>16.4526140064497</v>
      </c>
      <c r="K1259" s="13">
        <f t="shared" si="231"/>
        <v>0.66635173755802768</v>
      </c>
      <c r="L1259" s="13">
        <f t="shared" si="232"/>
        <v>0</v>
      </c>
      <c r="M1259" s="13">
        <f t="shared" si="238"/>
        <v>5.3161788388298685</v>
      </c>
      <c r="N1259" s="13">
        <f t="shared" si="233"/>
        <v>3.2960308800745186</v>
      </c>
      <c r="O1259" s="13">
        <f t="shared" si="234"/>
        <v>3.2960308800745186</v>
      </c>
      <c r="Q1259">
        <v>15.117775343483419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20.54872762865315</v>
      </c>
      <c r="G1260" s="13">
        <f t="shared" si="228"/>
        <v>0</v>
      </c>
      <c r="H1260" s="13">
        <f t="shared" si="229"/>
        <v>20.54872762865315</v>
      </c>
      <c r="I1260" s="16">
        <f t="shared" si="237"/>
        <v>21.215079366211178</v>
      </c>
      <c r="J1260" s="13">
        <f t="shared" si="230"/>
        <v>20.246068883963957</v>
      </c>
      <c r="K1260" s="13">
        <f t="shared" si="231"/>
        <v>0.96901048224722075</v>
      </c>
      <c r="L1260" s="13">
        <f t="shared" si="232"/>
        <v>0</v>
      </c>
      <c r="M1260" s="13">
        <f t="shared" si="238"/>
        <v>2.0201479587553499</v>
      </c>
      <c r="N1260" s="13">
        <f t="shared" si="233"/>
        <v>1.2524917344283168</v>
      </c>
      <c r="O1260" s="13">
        <f t="shared" si="234"/>
        <v>1.2524917344283168</v>
      </c>
      <c r="Q1260">
        <v>16.962058192980141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18.964683365228289</v>
      </c>
      <c r="G1261" s="13">
        <f t="shared" si="228"/>
        <v>0</v>
      </c>
      <c r="H1261" s="13">
        <f t="shared" si="229"/>
        <v>18.964683365228289</v>
      </c>
      <c r="I1261" s="16">
        <f t="shared" si="237"/>
        <v>19.93369384747551</v>
      </c>
      <c r="J1261" s="13">
        <f t="shared" si="230"/>
        <v>19.354827690198242</v>
      </c>
      <c r="K1261" s="13">
        <f t="shared" si="231"/>
        <v>0.5788661572772682</v>
      </c>
      <c r="L1261" s="13">
        <f t="shared" si="232"/>
        <v>0</v>
      </c>
      <c r="M1261" s="13">
        <f t="shared" si="238"/>
        <v>0.76765622432703307</v>
      </c>
      <c r="N1261" s="13">
        <f t="shared" si="233"/>
        <v>0.47594685908276052</v>
      </c>
      <c r="O1261" s="13">
        <f t="shared" si="234"/>
        <v>0.47594685908276052</v>
      </c>
      <c r="Q1261">
        <v>19.469349161978212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1.8142857139999999</v>
      </c>
      <c r="G1262" s="13">
        <f t="shared" si="228"/>
        <v>0</v>
      </c>
      <c r="H1262" s="13">
        <f t="shared" si="229"/>
        <v>1.8142857139999999</v>
      </c>
      <c r="I1262" s="16">
        <f t="shared" si="237"/>
        <v>2.3931518712772681</v>
      </c>
      <c r="J1262" s="13">
        <f t="shared" si="230"/>
        <v>2.3925128014134645</v>
      </c>
      <c r="K1262" s="13">
        <f t="shared" si="231"/>
        <v>6.3906986380368735E-4</v>
      </c>
      <c r="L1262" s="13">
        <f t="shared" si="232"/>
        <v>0</v>
      </c>
      <c r="M1262" s="13">
        <f t="shared" si="238"/>
        <v>0.29170936524427254</v>
      </c>
      <c r="N1262" s="13">
        <f t="shared" si="233"/>
        <v>0.18085980645144897</v>
      </c>
      <c r="O1262" s="13">
        <f t="shared" si="234"/>
        <v>0.18085980645144897</v>
      </c>
      <c r="Q1262">
        <v>22.95868171231842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1.2879653606824351</v>
      </c>
      <c r="G1263" s="13">
        <f t="shared" si="228"/>
        <v>0</v>
      </c>
      <c r="H1263" s="13">
        <f t="shared" si="229"/>
        <v>1.2879653606824351</v>
      </c>
      <c r="I1263" s="16">
        <f t="shared" si="237"/>
        <v>1.2886044305462387</v>
      </c>
      <c r="J1263" s="13">
        <f t="shared" si="230"/>
        <v>1.2884936566008971</v>
      </c>
      <c r="K1263" s="13">
        <f t="shared" si="231"/>
        <v>1.1077394534164675E-4</v>
      </c>
      <c r="L1263" s="13">
        <f t="shared" si="232"/>
        <v>0</v>
      </c>
      <c r="M1263" s="13">
        <f t="shared" si="238"/>
        <v>0.11084955879282357</v>
      </c>
      <c r="N1263" s="13">
        <f t="shared" si="233"/>
        <v>6.8726726451550618E-2</v>
      </c>
      <c r="O1263" s="13">
        <f t="shared" si="234"/>
        <v>6.8726726451550618E-2</v>
      </c>
      <c r="Q1263">
        <v>22.218123255725189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3.602964092424723</v>
      </c>
      <c r="G1264" s="13">
        <f t="shared" si="228"/>
        <v>0</v>
      </c>
      <c r="H1264" s="13">
        <f t="shared" si="229"/>
        <v>3.602964092424723</v>
      </c>
      <c r="I1264" s="16">
        <f t="shared" si="237"/>
        <v>3.6030748663700649</v>
      </c>
      <c r="J1264" s="13">
        <f t="shared" si="230"/>
        <v>3.6005934123060568</v>
      </c>
      <c r="K1264" s="13">
        <f t="shared" si="231"/>
        <v>2.4814540640081262E-3</v>
      </c>
      <c r="L1264" s="13">
        <f t="shared" si="232"/>
        <v>0</v>
      </c>
      <c r="M1264" s="13">
        <f t="shared" si="238"/>
        <v>4.2122832341272953E-2</v>
      </c>
      <c r="N1264" s="13">
        <f t="shared" si="233"/>
        <v>2.6116156051589231E-2</v>
      </c>
      <c r="O1264" s="13">
        <f t="shared" si="234"/>
        <v>2.6116156051589231E-2</v>
      </c>
      <c r="Q1264">
        <v>22.03867000000001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0.84046982914123347</v>
      </c>
      <c r="G1265" s="13">
        <f t="shared" si="228"/>
        <v>0</v>
      </c>
      <c r="H1265" s="13">
        <f t="shared" si="229"/>
        <v>0.84046982914123347</v>
      </c>
      <c r="I1265" s="16">
        <f t="shared" si="237"/>
        <v>0.8429512832052416</v>
      </c>
      <c r="J1265" s="13">
        <f t="shared" si="230"/>
        <v>0.84292938589092148</v>
      </c>
      <c r="K1265" s="13">
        <f t="shared" si="231"/>
        <v>2.1897314320118433E-5</v>
      </c>
      <c r="L1265" s="13">
        <f t="shared" si="232"/>
        <v>0</v>
      </c>
      <c r="M1265" s="13">
        <f t="shared" si="238"/>
        <v>1.6006676289683722E-2</v>
      </c>
      <c r="N1265" s="13">
        <f t="shared" si="233"/>
        <v>9.9241392996039079E-3</v>
      </c>
      <c r="O1265" s="13">
        <f t="shared" si="234"/>
        <v>9.9241392996039079E-3</v>
      </c>
      <c r="Q1265">
        <v>24.697372648458291</v>
      </c>
    </row>
    <row r="1266" spans="1:17" x14ac:dyDescent="0.2">
      <c r="A1266" s="14">
        <f t="shared" si="235"/>
        <v>60511</v>
      </c>
      <c r="B1266" s="1">
        <v>9</v>
      </c>
      <c r="F1266" s="34">
        <v>5.7435316402897953</v>
      </c>
      <c r="G1266" s="13">
        <f t="shared" si="228"/>
        <v>0</v>
      </c>
      <c r="H1266" s="13">
        <f t="shared" si="229"/>
        <v>5.7435316402897953</v>
      </c>
      <c r="I1266" s="16">
        <f t="shared" si="237"/>
        <v>5.7435535376041154</v>
      </c>
      <c r="J1266" s="13">
        <f t="shared" si="230"/>
        <v>5.7340226578659159</v>
      </c>
      <c r="K1266" s="13">
        <f t="shared" si="231"/>
        <v>9.5308797381994381E-3</v>
      </c>
      <c r="L1266" s="13">
        <f t="shared" si="232"/>
        <v>0</v>
      </c>
      <c r="M1266" s="13">
        <f t="shared" si="238"/>
        <v>6.0825369900798145E-3</v>
      </c>
      <c r="N1266" s="13">
        <f t="shared" si="233"/>
        <v>3.7711729338494849E-3</v>
      </c>
      <c r="O1266" s="13">
        <f t="shared" si="234"/>
        <v>3.7711729338494849E-3</v>
      </c>
      <c r="Q1266">
        <v>22.405213584980309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10.425303043146339</v>
      </c>
      <c r="G1267" s="13">
        <f t="shared" si="228"/>
        <v>0</v>
      </c>
      <c r="H1267" s="13">
        <f t="shared" si="229"/>
        <v>10.425303043146339</v>
      </c>
      <c r="I1267" s="16">
        <f t="shared" si="237"/>
        <v>10.43483392288454</v>
      </c>
      <c r="J1267" s="13">
        <f t="shared" si="230"/>
        <v>10.379082549195756</v>
      </c>
      <c r="K1267" s="13">
        <f t="shared" si="231"/>
        <v>5.5751373688783801E-2</v>
      </c>
      <c r="L1267" s="13">
        <f t="shared" si="232"/>
        <v>0</v>
      </c>
      <c r="M1267" s="13">
        <f t="shared" si="238"/>
        <v>2.3113640562303296E-3</v>
      </c>
      <c r="N1267" s="13">
        <f t="shared" si="233"/>
        <v>1.4330457148628043E-3</v>
      </c>
      <c r="O1267" s="13">
        <f t="shared" si="234"/>
        <v>1.4330457148628043E-3</v>
      </c>
      <c r="Q1267">
        <v>22.542120818378098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18.821344295737301</v>
      </c>
      <c r="G1268" s="13">
        <f t="shared" si="228"/>
        <v>0</v>
      </c>
      <c r="H1268" s="13">
        <f t="shared" si="229"/>
        <v>18.821344295737301</v>
      </c>
      <c r="I1268" s="16">
        <f t="shared" si="237"/>
        <v>18.877095669426083</v>
      </c>
      <c r="J1268" s="13">
        <f t="shared" si="230"/>
        <v>18.271716857365107</v>
      </c>
      <c r="K1268" s="13">
        <f t="shared" si="231"/>
        <v>0.60537881206097666</v>
      </c>
      <c r="L1268" s="13">
        <f t="shared" si="232"/>
        <v>0</v>
      </c>
      <c r="M1268" s="13">
        <f t="shared" si="238"/>
        <v>8.7831834136752529E-4</v>
      </c>
      <c r="N1268" s="13">
        <f t="shared" si="233"/>
        <v>5.4455737164786568E-4</v>
      </c>
      <c r="O1268" s="13">
        <f t="shared" si="234"/>
        <v>5.4455737164786568E-4</v>
      </c>
      <c r="Q1268">
        <v>17.965112639240409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60.564159576381861</v>
      </c>
      <c r="G1269" s="13">
        <f t="shared" si="228"/>
        <v>3.7165008391508403</v>
      </c>
      <c r="H1269" s="13">
        <f t="shared" si="229"/>
        <v>56.847658737231022</v>
      </c>
      <c r="I1269" s="16">
        <f t="shared" si="237"/>
        <v>57.453037549291999</v>
      </c>
      <c r="J1269" s="13">
        <f t="shared" si="230"/>
        <v>41.764822493858176</v>
      </c>
      <c r="K1269" s="13">
        <f t="shared" si="231"/>
        <v>15.688215055433822</v>
      </c>
      <c r="L1269" s="13">
        <f t="shared" si="232"/>
        <v>4.5797880228862162</v>
      </c>
      <c r="M1269" s="13">
        <f t="shared" si="238"/>
        <v>4.5801217838559358</v>
      </c>
      <c r="N1269" s="13">
        <f t="shared" si="233"/>
        <v>2.8396755059906802</v>
      </c>
      <c r="O1269" s="13">
        <f t="shared" si="234"/>
        <v>6.5561763451415205</v>
      </c>
      <c r="Q1269">
        <v>15.420372256305541</v>
      </c>
    </row>
    <row r="1270" spans="1:17" x14ac:dyDescent="0.2">
      <c r="A1270" s="14">
        <f t="shared" si="235"/>
        <v>60633</v>
      </c>
      <c r="B1270" s="1">
        <v>1</v>
      </c>
      <c r="F1270" s="34">
        <v>53.565115162357479</v>
      </c>
      <c r="G1270" s="13">
        <f t="shared" si="228"/>
        <v>2.9339880435530667</v>
      </c>
      <c r="H1270" s="13">
        <f t="shared" si="229"/>
        <v>50.631127118804415</v>
      </c>
      <c r="I1270" s="16">
        <f t="shared" si="237"/>
        <v>61.739554151352024</v>
      </c>
      <c r="J1270" s="13">
        <f t="shared" si="230"/>
        <v>40.438893159780548</v>
      </c>
      <c r="K1270" s="13">
        <f t="shared" si="231"/>
        <v>21.300660991571476</v>
      </c>
      <c r="L1270" s="13">
        <f t="shared" si="232"/>
        <v>10.233501055183314</v>
      </c>
      <c r="M1270" s="13">
        <f t="shared" si="238"/>
        <v>11.973947333048571</v>
      </c>
      <c r="N1270" s="13">
        <f t="shared" si="233"/>
        <v>7.4238473464901142</v>
      </c>
      <c r="O1270" s="13">
        <f t="shared" si="234"/>
        <v>10.357835390043181</v>
      </c>
      <c r="Q1270">
        <v>13.576214593548389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14.006974869381359</v>
      </c>
      <c r="G1271" s="13">
        <f t="shared" si="228"/>
        <v>0</v>
      </c>
      <c r="H1271" s="13">
        <f t="shared" si="229"/>
        <v>14.006974869381359</v>
      </c>
      <c r="I1271" s="16">
        <f t="shared" si="237"/>
        <v>25.074134805769521</v>
      </c>
      <c r="J1271" s="13">
        <f t="shared" si="230"/>
        <v>23.079301032816019</v>
      </c>
      <c r="K1271" s="13">
        <f t="shared" si="231"/>
        <v>1.9948337729535019</v>
      </c>
      <c r="L1271" s="13">
        <f t="shared" si="232"/>
        <v>0</v>
      </c>
      <c r="M1271" s="13">
        <f t="shared" si="238"/>
        <v>4.5500999865584566</v>
      </c>
      <c r="N1271" s="13">
        <f t="shared" si="233"/>
        <v>2.8210619916662432</v>
      </c>
      <c r="O1271" s="13">
        <f t="shared" si="234"/>
        <v>2.8210619916662432</v>
      </c>
      <c r="Q1271">
        <v>14.995693888125169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42.803000940480047</v>
      </c>
      <c r="G1272" s="13">
        <f t="shared" si="228"/>
        <v>1.7307534892145846</v>
      </c>
      <c r="H1272" s="13">
        <f t="shared" si="229"/>
        <v>41.072247451265461</v>
      </c>
      <c r="I1272" s="16">
        <f t="shared" si="237"/>
        <v>43.067081224218967</v>
      </c>
      <c r="J1272" s="13">
        <f t="shared" si="230"/>
        <v>36.56700907617963</v>
      </c>
      <c r="K1272" s="13">
        <f t="shared" si="231"/>
        <v>6.5000721480393366</v>
      </c>
      <c r="L1272" s="13">
        <f t="shared" si="232"/>
        <v>0</v>
      </c>
      <c r="M1272" s="13">
        <f t="shared" si="238"/>
        <v>1.7290379948922134</v>
      </c>
      <c r="N1272" s="13">
        <f t="shared" si="233"/>
        <v>1.0720035568331723</v>
      </c>
      <c r="O1272" s="13">
        <f t="shared" si="234"/>
        <v>2.8027570460477569</v>
      </c>
      <c r="Q1272">
        <v>17.26359821948277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5.2598272172688363</v>
      </c>
      <c r="G1273" s="13">
        <f t="shared" si="228"/>
        <v>0</v>
      </c>
      <c r="H1273" s="13">
        <f t="shared" si="229"/>
        <v>5.2598272172688363</v>
      </c>
      <c r="I1273" s="16">
        <f t="shared" si="237"/>
        <v>11.759899365308172</v>
      </c>
      <c r="J1273" s="13">
        <f t="shared" si="230"/>
        <v>11.615286992259064</v>
      </c>
      <c r="K1273" s="13">
        <f t="shared" si="231"/>
        <v>0.14461237304910846</v>
      </c>
      <c r="L1273" s="13">
        <f t="shared" si="232"/>
        <v>0</v>
      </c>
      <c r="M1273" s="13">
        <f t="shared" si="238"/>
        <v>0.65703443805904116</v>
      </c>
      <c r="N1273" s="13">
        <f t="shared" si="233"/>
        <v>0.40736135159660553</v>
      </c>
      <c r="O1273" s="13">
        <f t="shared" si="234"/>
        <v>0.40736135159660553</v>
      </c>
      <c r="Q1273">
        <v>18.265628947584741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3.483739316319308</v>
      </c>
      <c r="G1274" s="13">
        <f t="shared" si="228"/>
        <v>0</v>
      </c>
      <c r="H1274" s="13">
        <f t="shared" si="229"/>
        <v>3.483739316319308</v>
      </c>
      <c r="I1274" s="16">
        <f t="shared" si="237"/>
        <v>3.6283516893684165</v>
      </c>
      <c r="J1274" s="13">
        <f t="shared" si="230"/>
        <v>3.6262084921614126</v>
      </c>
      <c r="K1274" s="13">
        <f t="shared" si="231"/>
        <v>2.1431972070038441E-3</v>
      </c>
      <c r="L1274" s="13">
        <f t="shared" si="232"/>
        <v>0</v>
      </c>
      <c r="M1274" s="13">
        <f t="shared" si="238"/>
        <v>0.24967308646243563</v>
      </c>
      <c r="N1274" s="13">
        <f t="shared" si="233"/>
        <v>0.15479731360671009</v>
      </c>
      <c r="O1274" s="13">
        <f t="shared" si="234"/>
        <v>0.15479731360671009</v>
      </c>
      <c r="Q1274">
        <v>23.22870550861284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4.1918944495841517</v>
      </c>
      <c r="G1275" s="13">
        <f t="shared" si="228"/>
        <v>0</v>
      </c>
      <c r="H1275" s="13">
        <f t="shared" si="229"/>
        <v>4.1918944495841517</v>
      </c>
      <c r="I1275" s="16">
        <f t="shared" si="237"/>
        <v>4.1940376467911555</v>
      </c>
      <c r="J1275" s="13">
        <f t="shared" si="230"/>
        <v>4.190734302537841</v>
      </c>
      <c r="K1275" s="13">
        <f t="shared" si="231"/>
        <v>3.3033442533145774E-3</v>
      </c>
      <c r="L1275" s="13">
        <f t="shared" si="232"/>
        <v>0</v>
      </c>
      <c r="M1275" s="13">
        <f t="shared" si="238"/>
        <v>9.4875772855725543E-2</v>
      </c>
      <c r="N1275" s="13">
        <f t="shared" si="233"/>
        <v>5.8822979170549836E-2</v>
      </c>
      <c r="O1275" s="13">
        <f t="shared" si="234"/>
        <v>5.8822979170549836E-2</v>
      </c>
      <c r="Q1275">
        <v>23.24097182392175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0.264285714</v>
      </c>
      <c r="G1276" s="13">
        <f t="shared" si="228"/>
        <v>0</v>
      </c>
      <c r="H1276" s="13">
        <f t="shared" si="229"/>
        <v>0.264285714</v>
      </c>
      <c r="I1276" s="16">
        <f t="shared" si="237"/>
        <v>0.26758905825331458</v>
      </c>
      <c r="J1276" s="13">
        <f t="shared" si="230"/>
        <v>0.26758840701366787</v>
      </c>
      <c r="K1276" s="13">
        <f t="shared" si="231"/>
        <v>6.5123964670954493E-7</v>
      </c>
      <c r="L1276" s="13">
        <f t="shared" si="232"/>
        <v>0</v>
      </c>
      <c r="M1276" s="13">
        <f t="shared" si="238"/>
        <v>3.6052793685175707E-2</v>
      </c>
      <c r="N1276" s="13">
        <f t="shared" si="233"/>
        <v>2.2352732084808938E-2</v>
      </c>
      <c r="O1276" s="13">
        <f t="shared" si="234"/>
        <v>2.2352732084808938E-2</v>
      </c>
      <c r="Q1276">
        <v>25.221018502486139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2.1817617136359071</v>
      </c>
      <c r="G1277" s="13">
        <f t="shared" si="228"/>
        <v>0</v>
      </c>
      <c r="H1277" s="13">
        <f t="shared" si="229"/>
        <v>2.1817617136359071</v>
      </c>
      <c r="I1277" s="16">
        <f t="shared" si="237"/>
        <v>2.1817623648755538</v>
      </c>
      <c r="J1277" s="13">
        <f t="shared" si="230"/>
        <v>2.1813928804485281</v>
      </c>
      <c r="K1277" s="13">
        <f t="shared" si="231"/>
        <v>3.6948442702566808E-4</v>
      </c>
      <c r="L1277" s="13">
        <f t="shared" si="232"/>
        <v>0</v>
      </c>
      <c r="M1277" s="13">
        <f t="shared" si="238"/>
        <v>1.370006160036677E-2</v>
      </c>
      <c r="N1277" s="13">
        <f t="shared" si="233"/>
        <v>8.4940381922273978E-3</v>
      </c>
      <c r="O1277" s="13">
        <f t="shared" si="234"/>
        <v>8.4940381922273978E-3</v>
      </c>
      <c r="Q1277">
        <v>24.890933000000011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0.485714286</v>
      </c>
      <c r="G1278" s="13">
        <f t="shared" si="228"/>
        <v>0</v>
      </c>
      <c r="H1278" s="13">
        <f t="shared" si="229"/>
        <v>0.485714286</v>
      </c>
      <c r="I1278" s="16">
        <f t="shared" si="237"/>
        <v>0.48608377042702566</v>
      </c>
      <c r="J1278" s="13">
        <f t="shared" si="230"/>
        <v>0.48608039061490033</v>
      </c>
      <c r="K1278" s="13">
        <f t="shared" si="231"/>
        <v>3.3798121253370006E-6</v>
      </c>
      <c r="L1278" s="13">
        <f t="shared" si="232"/>
        <v>0</v>
      </c>
      <c r="M1278" s="13">
        <f t="shared" si="238"/>
        <v>5.2060234081393719E-3</v>
      </c>
      <c r="N1278" s="13">
        <f t="shared" si="233"/>
        <v>3.2277345130464104E-3</v>
      </c>
      <c r="O1278" s="13">
        <f t="shared" si="234"/>
        <v>3.2277345130464104E-3</v>
      </c>
      <c r="Q1278">
        <v>26.261405129580449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16.293527783452241</v>
      </c>
      <c r="G1279" s="13">
        <f t="shared" si="228"/>
        <v>0</v>
      </c>
      <c r="H1279" s="13">
        <f t="shared" si="229"/>
        <v>16.293527783452241</v>
      </c>
      <c r="I1279" s="16">
        <f t="shared" si="237"/>
        <v>16.293531163264365</v>
      </c>
      <c r="J1279" s="13">
        <f t="shared" si="230"/>
        <v>16.137542112630044</v>
      </c>
      <c r="K1279" s="13">
        <f t="shared" si="231"/>
        <v>0.15598905063432156</v>
      </c>
      <c r="L1279" s="13">
        <f t="shared" si="232"/>
        <v>0</v>
      </c>
      <c r="M1279" s="13">
        <f t="shared" si="238"/>
        <v>1.9782888950929615E-3</v>
      </c>
      <c r="N1279" s="13">
        <f t="shared" si="233"/>
        <v>1.2265391149576361E-3</v>
      </c>
      <c r="O1279" s="13">
        <f t="shared" si="234"/>
        <v>1.2265391149576361E-3</v>
      </c>
      <c r="Q1279">
        <v>24.692091159438121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27.321428569999998</v>
      </c>
      <c r="G1280" s="13">
        <f t="shared" si="228"/>
        <v>0</v>
      </c>
      <c r="H1280" s="13">
        <f t="shared" si="229"/>
        <v>27.321428569999998</v>
      </c>
      <c r="I1280" s="16">
        <f t="shared" si="237"/>
        <v>27.47741762063432</v>
      </c>
      <c r="J1280" s="13">
        <f t="shared" si="230"/>
        <v>25.630799615261797</v>
      </c>
      <c r="K1280" s="13">
        <f t="shared" si="231"/>
        <v>1.8466180053725232</v>
      </c>
      <c r="L1280" s="13">
        <f t="shared" si="232"/>
        <v>0</v>
      </c>
      <c r="M1280" s="13">
        <f t="shared" si="238"/>
        <v>7.5174978013532539E-4</v>
      </c>
      <c r="N1280" s="13">
        <f t="shared" si="233"/>
        <v>4.6608486368390176E-4</v>
      </c>
      <c r="O1280" s="13">
        <f t="shared" si="234"/>
        <v>4.6608486368390176E-4</v>
      </c>
      <c r="Q1280">
        <v>17.64689652765146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16.509320564961051</v>
      </c>
      <c r="G1281" s="13">
        <f t="shared" si="228"/>
        <v>0</v>
      </c>
      <c r="H1281" s="13">
        <f t="shared" si="229"/>
        <v>16.509320564961051</v>
      </c>
      <c r="I1281" s="16">
        <f t="shared" si="237"/>
        <v>18.355938570333574</v>
      </c>
      <c r="J1281" s="13">
        <f t="shared" si="230"/>
        <v>17.141220221726975</v>
      </c>
      <c r="K1281" s="13">
        <f t="shared" si="231"/>
        <v>1.2147183486065991</v>
      </c>
      <c r="L1281" s="13">
        <f t="shared" si="232"/>
        <v>0</v>
      </c>
      <c r="M1281" s="13">
        <f t="shared" si="238"/>
        <v>2.8566491645142363E-4</v>
      </c>
      <c r="N1281" s="13">
        <f t="shared" si="233"/>
        <v>1.7711224819988265E-4</v>
      </c>
      <c r="O1281" s="13">
        <f t="shared" si="234"/>
        <v>1.7711224819988265E-4</v>
      </c>
      <c r="Q1281">
        <v>11.95957859354839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6.3840161526077583</v>
      </c>
      <c r="G1282" s="13">
        <f t="shared" si="228"/>
        <v>0</v>
      </c>
      <c r="H1282" s="13">
        <f t="shared" si="229"/>
        <v>6.3840161526077583</v>
      </c>
      <c r="I1282" s="16">
        <f t="shared" si="237"/>
        <v>7.5987345012143575</v>
      </c>
      <c r="J1282" s="13">
        <f t="shared" si="230"/>
        <v>7.5140917043145965</v>
      </c>
      <c r="K1282" s="13">
        <f t="shared" si="231"/>
        <v>8.4642796899760953E-2</v>
      </c>
      <c r="L1282" s="13">
        <f t="shared" si="232"/>
        <v>0</v>
      </c>
      <c r="M1282" s="13">
        <f t="shared" si="238"/>
        <v>1.0855266825154098E-4</v>
      </c>
      <c r="N1282" s="13">
        <f t="shared" si="233"/>
        <v>6.7302654315955408E-5</v>
      </c>
      <c r="O1282" s="13">
        <f t="shared" si="234"/>
        <v>6.7302654315955408E-5</v>
      </c>
      <c r="Q1282">
        <v>12.72588128253776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8.3245518298771053</v>
      </c>
      <c r="G1283" s="13">
        <f t="shared" si="228"/>
        <v>0</v>
      </c>
      <c r="H1283" s="13">
        <f t="shared" si="229"/>
        <v>8.3245518298771053</v>
      </c>
      <c r="I1283" s="16">
        <f t="shared" si="237"/>
        <v>8.4091946267768662</v>
      </c>
      <c r="J1283" s="13">
        <f t="shared" si="230"/>
        <v>8.3361103273704309</v>
      </c>
      <c r="K1283" s="13">
        <f t="shared" si="231"/>
        <v>7.3084299406435349E-2</v>
      </c>
      <c r="L1283" s="13">
        <f t="shared" si="232"/>
        <v>0</v>
      </c>
      <c r="M1283" s="13">
        <f t="shared" si="238"/>
        <v>4.1250013935585568E-5</v>
      </c>
      <c r="N1283" s="13">
        <f t="shared" si="233"/>
        <v>2.5575008640063052E-5</v>
      </c>
      <c r="O1283" s="13">
        <f t="shared" si="234"/>
        <v>2.5575008640063052E-5</v>
      </c>
      <c r="Q1283">
        <v>16.00685633523646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11.64410095720911</v>
      </c>
      <c r="G1284" s="13">
        <f t="shared" si="228"/>
        <v>0</v>
      </c>
      <c r="H1284" s="13">
        <f t="shared" si="229"/>
        <v>11.64410095720911</v>
      </c>
      <c r="I1284" s="16">
        <f t="shared" si="237"/>
        <v>11.717185256615545</v>
      </c>
      <c r="J1284" s="13">
        <f t="shared" si="230"/>
        <v>11.576471856695891</v>
      </c>
      <c r="K1284" s="13">
        <f t="shared" si="231"/>
        <v>0.14071339991965459</v>
      </c>
      <c r="L1284" s="13">
        <f t="shared" si="232"/>
        <v>0</v>
      </c>
      <c r="M1284" s="13">
        <f t="shared" si="238"/>
        <v>1.5675005295522516E-5</v>
      </c>
      <c r="N1284" s="13">
        <f t="shared" si="233"/>
        <v>9.7185032832239601E-6</v>
      </c>
      <c r="O1284" s="13">
        <f t="shared" si="234"/>
        <v>9.7185032832239601E-6</v>
      </c>
      <c r="Q1284">
        <v>18.38478950771351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6.3882074043406112</v>
      </c>
      <c r="G1285" s="13">
        <f t="shared" si="228"/>
        <v>0</v>
      </c>
      <c r="H1285" s="13">
        <f t="shared" si="229"/>
        <v>6.3882074043406112</v>
      </c>
      <c r="I1285" s="16">
        <f t="shared" si="237"/>
        <v>6.5289208042602658</v>
      </c>
      <c r="J1285" s="13">
        <f t="shared" si="230"/>
        <v>6.5064780253165599</v>
      </c>
      <c r="K1285" s="13">
        <f t="shared" si="231"/>
        <v>2.2442778943705832E-2</v>
      </c>
      <c r="L1285" s="13">
        <f t="shared" si="232"/>
        <v>0</v>
      </c>
      <c r="M1285" s="13">
        <f t="shared" si="238"/>
        <v>5.956502012298556E-6</v>
      </c>
      <c r="N1285" s="13">
        <f t="shared" si="233"/>
        <v>3.6930312476251048E-6</v>
      </c>
      <c r="O1285" s="13">
        <f t="shared" si="234"/>
        <v>3.6930312476251048E-6</v>
      </c>
      <c r="Q1285">
        <v>19.05094435880341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5.9065495135502577E-2</v>
      </c>
      <c r="G1286" s="13">
        <f t="shared" ref="G1286:G1349" si="244">IF((F1286-$J$2)&gt;0,$I$2*(F1286-$J$2),0)</f>
        <v>0</v>
      </c>
      <c r="H1286" s="13">
        <f t="shared" ref="H1286:H1349" si="245">F1286-G1286</f>
        <v>5.9065495135502577E-2</v>
      </c>
      <c r="I1286" s="16">
        <f t="shared" si="237"/>
        <v>8.1508274079208409E-2</v>
      </c>
      <c r="J1286" s="13">
        <f t="shared" ref="J1286:J1349" si="246">I1286/SQRT(1+(I1286/($K$2*(300+(25*Q1286)+0.05*(Q1286)^3)))^2)</f>
        <v>8.1508247486328969E-2</v>
      </c>
      <c r="K1286" s="13">
        <f t="shared" ref="K1286:K1349" si="247">I1286-J1286</f>
        <v>2.6592879440179296E-8</v>
      </c>
      <c r="L1286" s="13">
        <f t="shared" ref="L1286:L1349" si="248">IF(K1286&gt;$N$2,(K1286-$N$2)/$L$2,0)</f>
        <v>0</v>
      </c>
      <c r="M1286" s="13">
        <f t="shared" si="238"/>
        <v>2.2634707646734512E-6</v>
      </c>
      <c r="N1286" s="13">
        <f t="shared" ref="N1286:N1349" si="249">$M$2*M1286</f>
        <v>1.4033518740975398E-6</v>
      </c>
      <c r="O1286" s="13">
        <f t="shared" ref="O1286:O1349" si="250">N1286+G1286</f>
        <v>1.4033518740975398E-6</v>
      </c>
      <c r="Q1286">
        <v>22.593256176600661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1.0926082856149419</v>
      </c>
      <c r="G1287" s="13">
        <f t="shared" si="244"/>
        <v>0</v>
      </c>
      <c r="H1287" s="13">
        <f t="shared" si="245"/>
        <v>1.0926082856149419</v>
      </c>
      <c r="I1287" s="16">
        <f t="shared" ref="I1287:I1350" si="252">H1287+K1286-L1286</f>
        <v>1.0926083122078214</v>
      </c>
      <c r="J1287" s="13">
        <f t="shared" si="246"/>
        <v>1.0925577352194078</v>
      </c>
      <c r="K1287" s="13">
        <f t="shared" si="247"/>
        <v>5.057698841359759E-5</v>
      </c>
      <c r="L1287" s="13">
        <f t="shared" si="248"/>
        <v>0</v>
      </c>
      <c r="M1287" s="13">
        <f t="shared" ref="M1287:M1350" si="253">L1287+M1286-N1286</f>
        <v>8.6011889057591141E-7</v>
      </c>
      <c r="N1287" s="13">
        <f t="shared" si="249"/>
        <v>5.3327371215706508E-7</v>
      </c>
      <c r="O1287" s="13">
        <f t="shared" si="250"/>
        <v>5.3327371215706508E-7</v>
      </c>
      <c r="Q1287">
        <v>24.275405405478679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1.8142857139999999</v>
      </c>
      <c r="G1288" s="13">
        <f t="shared" si="244"/>
        <v>0</v>
      </c>
      <c r="H1288" s="13">
        <f t="shared" si="245"/>
        <v>1.8142857139999999</v>
      </c>
      <c r="I1288" s="16">
        <f t="shared" si="252"/>
        <v>1.8143362909884135</v>
      </c>
      <c r="J1288" s="13">
        <f t="shared" si="246"/>
        <v>1.8141396676037032</v>
      </c>
      <c r="K1288" s="13">
        <f t="shared" si="247"/>
        <v>1.9662338471038154E-4</v>
      </c>
      <c r="L1288" s="13">
        <f t="shared" si="248"/>
        <v>0</v>
      </c>
      <c r="M1288" s="13">
        <f t="shared" si="253"/>
        <v>3.2684517841884633E-7</v>
      </c>
      <c r="N1288" s="13">
        <f t="shared" si="249"/>
        <v>2.0264401061968473E-7</v>
      </c>
      <c r="O1288" s="13">
        <f t="shared" si="250"/>
        <v>2.0264401061968473E-7</v>
      </c>
      <c r="Q1288">
        <v>25.449559000000011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7.1825036933128494</v>
      </c>
      <c r="G1289" s="13">
        <f t="shared" si="244"/>
        <v>0</v>
      </c>
      <c r="H1289" s="13">
        <f t="shared" si="245"/>
        <v>7.1825036933128494</v>
      </c>
      <c r="I1289" s="16">
        <f t="shared" si="252"/>
        <v>7.1827003166975594</v>
      </c>
      <c r="J1289" s="13">
        <f t="shared" si="246"/>
        <v>7.1704061047564851</v>
      </c>
      <c r="K1289" s="13">
        <f t="shared" si="247"/>
        <v>1.2294211941074273E-2</v>
      </c>
      <c r="L1289" s="13">
        <f t="shared" si="248"/>
        <v>0</v>
      </c>
      <c r="M1289" s="13">
        <f t="shared" si="253"/>
        <v>1.2420116779916159E-7</v>
      </c>
      <c r="N1289" s="13">
        <f t="shared" si="249"/>
        <v>7.7004724035480184E-8</v>
      </c>
      <c r="O1289" s="13">
        <f t="shared" si="250"/>
        <v>7.7004724035480184E-8</v>
      </c>
      <c r="Q1289">
        <v>25.376553110345739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1.650702006509476</v>
      </c>
      <c r="G1290" s="13">
        <f t="shared" si="244"/>
        <v>0</v>
      </c>
      <c r="H1290" s="13">
        <f t="shared" si="245"/>
        <v>1.650702006509476</v>
      </c>
      <c r="I1290" s="16">
        <f t="shared" si="252"/>
        <v>1.6629962184505502</v>
      </c>
      <c r="J1290" s="13">
        <f t="shared" si="246"/>
        <v>1.6628410939158822</v>
      </c>
      <c r="K1290" s="13">
        <f t="shared" si="247"/>
        <v>1.5512453466803855E-4</v>
      </c>
      <c r="L1290" s="13">
        <f t="shared" si="248"/>
        <v>0</v>
      </c>
      <c r="M1290" s="13">
        <f t="shared" si="253"/>
        <v>4.7196443763681411E-8</v>
      </c>
      <c r="N1290" s="13">
        <f t="shared" si="249"/>
        <v>2.9261795133482475E-8</v>
      </c>
      <c r="O1290" s="13">
        <f t="shared" si="250"/>
        <v>2.9261795133482475E-8</v>
      </c>
      <c r="Q1290">
        <v>25.275197989851641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16.23227836389243</v>
      </c>
      <c r="G1291" s="13">
        <f t="shared" si="244"/>
        <v>0</v>
      </c>
      <c r="H1291" s="13">
        <f t="shared" si="245"/>
        <v>16.23227836389243</v>
      </c>
      <c r="I1291" s="16">
        <f t="shared" si="252"/>
        <v>16.232433488427098</v>
      </c>
      <c r="J1291" s="13">
        <f t="shared" si="246"/>
        <v>16.007394615440706</v>
      </c>
      <c r="K1291" s="13">
        <f t="shared" si="247"/>
        <v>0.22503887298639214</v>
      </c>
      <c r="L1291" s="13">
        <f t="shared" si="248"/>
        <v>0</v>
      </c>
      <c r="M1291" s="13">
        <f t="shared" si="253"/>
        <v>1.7934648630198937E-8</v>
      </c>
      <c r="N1291" s="13">
        <f t="shared" si="249"/>
        <v>1.1119482150723341E-8</v>
      </c>
      <c r="O1291" s="13">
        <f t="shared" si="250"/>
        <v>1.1119482150723341E-8</v>
      </c>
      <c r="Q1291">
        <v>21.955889225138979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163.9274419990777</v>
      </c>
      <c r="G1292" s="13">
        <f t="shared" si="244"/>
        <v>15.272805715381645</v>
      </c>
      <c r="H1292" s="13">
        <f t="shared" si="245"/>
        <v>148.65463628369605</v>
      </c>
      <c r="I1292" s="16">
        <f t="shared" si="252"/>
        <v>148.87967515668245</v>
      </c>
      <c r="J1292" s="13">
        <f t="shared" si="246"/>
        <v>57.788940188664952</v>
      </c>
      <c r="K1292" s="13">
        <f t="shared" si="247"/>
        <v>91.0907349680175</v>
      </c>
      <c r="L1292" s="13">
        <f t="shared" si="248"/>
        <v>80.53672628983864</v>
      </c>
      <c r="M1292" s="13">
        <f t="shared" si="253"/>
        <v>80.536726296653811</v>
      </c>
      <c r="N1292" s="13">
        <f t="shared" si="249"/>
        <v>49.932770303925359</v>
      </c>
      <c r="O1292" s="13">
        <f t="shared" si="250"/>
        <v>65.205576019307003</v>
      </c>
      <c r="Q1292">
        <v>15.857166030686271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103.43853955196759</v>
      </c>
      <c r="G1293" s="13">
        <f t="shared" si="244"/>
        <v>8.5099767695208879</v>
      </c>
      <c r="H1293" s="13">
        <f t="shared" si="245"/>
        <v>94.928562782446704</v>
      </c>
      <c r="I1293" s="16">
        <f t="shared" si="252"/>
        <v>105.48257146062556</v>
      </c>
      <c r="J1293" s="13">
        <f t="shared" si="246"/>
        <v>45.353926511435901</v>
      </c>
      <c r="K1293" s="13">
        <f t="shared" si="247"/>
        <v>60.128644949189663</v>
      </c>
      <c r="L1293" s="13">
        <f t="shared" si="248"/>
        <v>49.346978746886194</v>
      </c>
      <c r="M1293" s="13">
        <f t="shared" si="253"/>
        <v>79.950934739614638</v>
      </c>
      <c r="N1293" s="13">
        <f t="shared" si="249"/>
        <v>49.569579538561072</v>
      </c>
      <c r="O1293" s="13">
        <f t="shared" si="250"/>
        <v>58.079556308081962</v>
      </c>
      <c r="Q1293">
        <v>12.65348504527063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6.0177410135490224</v>
      </c>
      <c r="G1294" s="13">
        <f t="shared" si="244"/>
        <v>0</v>
      </c>
      <c r="H1294" s="13">
        <f t="shared" si="245"/>
        <v>6.0177410135490224</v>
      </c>
      <c r="I1294" s="16">
        <f t="shared" si="252"/>
        <v>16.799407215852497</v>
      </c>
      <c r="J1294" s="13">
        <f t="shared" si="246"/>
        <v>15.82606015450698</v>
      </c>
      <c r="K1294" s="13">
        <f t="shared" si="247"/>
        <v>0.97334706134551752</v>
      </c>
      <c r="L1294" s="13">
        <f t="shared" si="248"/>
        <v>0</v>
      </c>
      <c r="M1294" s="13">
        <f t="shared" si="253"/>
        <v>30.381355201053566</v>
      </c>
      <c r="N1294" s="13">
        <f t="shared" si="249"/>
        <v>18.836440224653209</v>
      </c>
      <c r="O1294" s="13">
        <f t="shared" si="250"/>
        <v>18.836440224653209</v>
      </c>
      <c r="Q1294">
        <v>11.73101859354839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14.39429796838707</v>
      </c>
      <c r="G1295" s="13">
        <f t="shared" si="244"/>
        <v>0</v>
      </c>
      <c r="H1295" s="13">
        <f t="shared" si="245"/>
        <v>14.39429796838707</v>
      </c>
      <c r="I1295" s="16">
        <f t="shared" si="252"/>
        <v>15.367645029732588</v>
      </c>
      <c r="J1295" s="13">
        <f t="shared" si="246"/>
        <v>14.738894931431787</v>
      </c>
      <c r="K1295" s="13">
        <f t="shared" si="247"/>
        <v>0.62875009830080053</v>
      </c>
      <c r="L1295" s="13">
        <f t="shared" si="248"/>
        <v>0</v>
      </c>
      <c r="M1295" s="13">
        <f t="shared" si="253"/>
        <v>11.544914976400356</v>
      </c>
      <c r="N1295" s="13">
        <f t="shared" si="249"/>
        <v>7.1578472853682209</v>
      </c>
      <c r="O1295" s="13">
        <f t="shared" si="250"/>
        <v>7.1578472853682209</v>
      </c>
      <c r="Q1295">
        <v>13.17481761242875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13.28932062678671</v>
      </c>
      <c r="G1296" s="13">
        <f t="shared" si="244"/>
        <v>0</v>
      </c>
      <c r="H1296" s="13">
        <f t="shared" si="245"/>
        <v>13.28932062678671</v>
      </c>
      <c r="I1296" s="16">
        <f t="shared" si="252"/>
        <v>13.91807072508751</v>
      </c>
      <c r="J1296" s="13">
        <f t="shared" si="246"/>
        <v>13.627529949356601</v>
      </c>
      <c r="K1296" s="13">
        <f t="shared" si="247"/>
        <v>0.29054077573090886</v>
      </c>
      <c r="L1296" s="13">
        <f t="shared" si="248"/>
        <v>0</v>
      </c>
      <c r="M1296" s="13">
        <f t="shared" si="253"/>
        <v>4.3870676910321356</v>
      </c>
      <c r="N1296" s="13">
        <f t="shared" si="249"/>
        <v>2.719981968439924</v>
      </c>
      <c r="O1296" s="13">
        <f t="shared" si="250"/>
        <v>2.719981968439924</v>
      </c>
      <c r="Q1296">
        <v>16.810456552310061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59.55760399903977</v>
      </c>
      <c r="G1297" s="13">
        <f t="shared" si="244"/>
        <v>3.6039651025333899</v>
      </c>
      <c r="H1297" s="13">
        <f t="shared" si="245"/>
        <v>55.953638896506384</v>
      </c>
      <c r="I1297" s="16">
        <f t="shared" si="252"/>
        <v>56.244179672237294</v>
      </c>
      <c r="J1297" s="13">
        <f t="shared" si="246"/>
        <v>41.895918521611691</v>
      </c>
      <c r="K1297" s="13">
        <f t="shared" si="247"/>
        <v>14.348261150625603</v>
      </c>
      <c r="L1297" s="13">
        <f t="shared" si="248"/>
        <v>3.2299817280027714</v>
      </c>
      <c r="M1297" s="13">
        <f t="shared" si="253"/>
        <v>4.8970674505949834</v>
      </c>
      <c r="N1297" s="13">
        <f t="shared" si="249"/>
        <v>3.0361818193688896</v>
      </c>
      <c r="O1297" s="13">
        <f t="shared" si="250"/>
        <v>6.6401469219022795</v>
      </c>
      <c r="Q1297">
        <v>15.877576585021229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14.47950358511345</v>
      </c>
      <c r="G1298" s="13">
        <f t="shared" si="244"/>
        <v>0</v>
      </c>
      <c r="H1298" s="13">
        <f t="shared" si="245"/>
        <v>14.47950358511345</v>
      </c>
      <c r="I1298" s="16">
        <f t="shared" si="252"/>
        <v>25.597783007736282</v>
      </c>
      <c r="J1298" s="13">
        <f t="shared" si="246"/>
        <v>24.456592143820746</v>
      </c>
      <c r="K1298" s="13">
        <f t="shared" si="247"/>
        <v>1.1411908639155364</v>
      </c>
      <c r="L1298" s="13">
        <f t="shared" si="248"/>
        <v>0</v>
      </c>
      <c r="M1298" s="13">
        <f t="shared" si="253"/>
        <v>1.8608856312260937</v>
      </c>
      <c r="N1298" s="13">
        <f t="shared" si="249"/>
        <v>1.153749091360178</v>
      </c>
      <c r="O1298" s="13">
        <f t="shared" si="250"/>
        <v>1.153749091360178</v>
      </c>
      <c r="Q1298">
        <v>19.802322255793971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0.83723820985406727</v>
      </c>
      <c r="G1299" s="13">
        <f t="shared" si="244"/>
        <v>0</v>
      </c>
      <c r="H1299" s="13">
        <f t="shared" si="245"/>
        <v>0.83723820985406727</v>
      </c>
      <c r="I1299" s="16">
        <f t="shared" si="252"/>
        <v>1.9784290737696035</v>
      </c>
      <c r="J1299" s="13">
        <f t="shared" si="246"/>
        <v>1.9780930856620027</v>
      </c>
      <c r="K1299" s="13">
        <f t="shared" si="247"/>
        <v>3.3598810760082642E-4</v>
      </c>
      <c r="L1299" s="13">
        <f t="shared" si="248"/>
        <v>0</v>
      </c>
      <c r="M1299" s="13">
        <f t="shared" si="253"/>
        <v>0.70713653986591574</v>
      </c>
      <c r="N1299" s="13">
        <f t="shared" si="249"/>
        <v>0.43842465471686776</v>
      </c>
      <c r="O1299" s="13">
        <f t="shared" si="250"/>
        <v>0.43842465471686776</v>
      </c>
      <c r="Q1299">
        <v>23.472047689850498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0.12531734017297219</v>
      </c>
      <c r="G1300" s="13">
        <f t="shared" si="244"/>
        <v>0</v>
      </c>
      <c r="H1300" s="13">
        <f t="shared" si="245"/>
        <v>0.12531734017297219</v>
      </c>
      <c r="I1300" s="16">
        <f t="shared" si="252"/>
        <v>0.12565332828057302</v>
      </c>
      <c r="J1300" s="13">
        <f t="shared" si="246"/>
        <v>0.12565326339303948</v>
      </c>
      <c r="K1300" s="13">
        <f t="shared" si="247"/>
        <v>6.4887533540725073E-8</v>
      </c>
      <c r="L1300" s="13">
        <f t="shared" si="248"/>
        <v>0</v>
      </c>
      <c r="M1300" s="13">
        <f t="shared" si="253"/>
        <v>0.26871188514904798</v>
      </c>
      <c r="N1300" s="13">
        <f t="shared" si="249"/>
        <v>0.16660136879240975</v>
      </c>
      <c r="O1300" s="13">
        <f t="shared" si="250"/>
        <v>0.16660136879240975</v>
      </c>
      <c r="Q1300">
        <v>25.497895829410911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2.1428571E-2</v>
      </c>
      <c r="G1301" s="13">
        <f t="shared" si="244"/>
        <v>0</v>
      </c>
      <c r="H1301" s="13">
        <f t="shared" si="245"/>
        <v>2.1428571E-2</v>
      </c>
      <c r="I1301" s="16">
        <f t="shared" si="252"/>
        <v>2.1428635887533541E-2</v>
      </c>
      <c r="J1301" s="13">
        <f t="shared" si="246"/>
        <v>2.142863546610033E-2</v>
      </c>
      <c r="K1301" s="13">
        <f t="shared" si="247"/>
        <v>4.2143321124510358E-10</v>
      </c>
      <c r="L1301" s="13">
        <f t="shared" si="248"/>
        <v>0</v>
      </c>
      <c r="M1301" s="13">
        <f t="shared" si="253"/>
        <v>0.10211051635663823</v>
      </c>
      <c r="N1301" s="13">
        <f t="shared" si="249"/>
        <v>6.3308520141115709E-2</v>
      </c>
      <c r="O1301" s="13">
        <f t="shared" si="250"/>
        <v>6.3308520141115709E-2</v>
      </c>
      <c r="Q1301">
        <v>23.566010000000009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27.838897027510889</v>
      </c>
      <c r="G1302" s="13">
        <f t="shared" si="244"/>
        <v>5.7724702157613418E-2</v>
      </c>
      <c r="H1302" s="13">
        <f t="shared" si="245"/>
        <v>27.781172325353275</v>
      </c>
      <c r="I1302" s="16">
        <f t="shared" si="252"/>
        <v>27.781172325774708</v>
      </c>
      <c r="J1302" s="13">
        <f t="shared" si="246"/>
        <v>26.889974948724305</v>
      </c>
      <c r="K1302" s="13">
        <f t="shared" si="247"/>
        <v>0.89119737705040336</v>
      </c>
      <c r="L1302" s="13">
        <f t="shared" si="248"/>
        <v>0</v>
      </c>
      <c r="M1302" s="13">
        <f t="shared" si="253"/>
        <v>3.8801996215522522E-2</v>
      </c>
      <c r="N1302" s="13">
        <f t="shared" si="249"/>
        <v>2.4057237653623963E-2</v>
      </c>
      <c r="O1302" s="13">
        <f t="shared" si="250"/>
        <v>8.1781939811237381E-2</v>
      </c>
      <c r="Q1302">
        <v>23.43027835986193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38.000958753468467</v>
      </c>
      <c r="G1303" s="13">
        <f t="shared" si="244"/>
        <v>1.1938717044944529</v>
      </c>
      <c r="H1303" s="13">
        <f t="shared" si="245"/>
        <v>36.807087048974012</v>
      </c>
      <c r="I1303" s="16">
        <f t="shared" si="252"/>
        <v>37.698284426024415</v>
      </c>
      <c r="J1303" s="13">
        <f t="shared" si="246"/>
        <v>34.953853618046338</v>
      </c>
      <c r="K1303" s="13">
        <f t="shared" si="247"/>
        <v>2.7444308079780768</v>
      </c>
      <c r="L1303" s="13">
        <f t="shared" si="248"/>
        <v>0</v>
      </c>
      <c r="M1303" s="13">
        <f t="shared" si="253"/>
        <v>1.4744758561898559E-2</v>
      </c>
      <c r="N1303" s="13">
        <f t="shared" si="249"/>
        <v>9.1417503083771074E-3</v>
      </c>
      <c r="O1303" s="13">
        <f t="shared" si="250"/>
        <v>1.20301345480283</v>
      </c>
      <c r="Q1303">
        <v>21.48619464510087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36.459583426243142</v>
      </c>
      <c r="G1304" s="13">
        <f t="shared" si="244"/>
        <v>1.0215416198395106</v>
      </c>
      <c r="H1304" s="13">
        <f t="shared" si="245"/>
        <v>35.438041806403632</v>
      </c>
      <c r="I1304" s="16">
        <f t="shared" si="252"/>
        <v>38.182472614381709</v>
      </c>
      <c r="J1304" s="13">
        <f t="shared" si="246"/>
        <v>33.359113825421822</v>
      </c>
      <c r="K1304" s="13">
        <f t="shared" si="247"/>
        <v>4.8233587889598866</v>
      </c>
      <c r="L1304" s="13">
        <f t="shared" si="248"/>
        <v>0</v>
      </c>
      <c r="M1304" s="13">
        <f t="shared" si="253"/>
        <v>5.6030082535214517E-3</v>
      </c>
      <c r="N1304" s="13">
        <f t="shared" si="249"/>
        <v>3.4738651171833E-3</v>
      </c>
      <c r="O1304" s="13">
        <f t="shared" si="250"/>
        <v>1.0250154849566939</v>
      </c>
      <c r="Q1304">
        <v>17.129578772540292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63.311902413494039</v>
      </c>
      <c r="G1305" s="13">
        <f t="shared" si="244"/>
        <v>4.0237061948911252</v>
      </c>
      <c r="H1305" s="13">
        <f t="shared" si="245"/>
        <v>59.288196218602913</v>
      </c>
      <c r="I1305" s="16">
        <f t="shared" si="252"/>
        <v>64.111555007562799</v>
      </c>
      <c r="J1305" s="13">
        <f t="shared" si="246"/>
        <v>45.198771340954771</v>
      </c>
      <c r="K1305" s="13">
        <f t="shared" si="247"/>
        <v>18.912783666608028</v>
      </c>
      <c r="L1305" s="13">
        <f t="shared" si="248"/>
        <v>7.8280661868051968</v>
      </c>
      <c r="M1305" s="13">
        <f t="shared" si="253"/>
        <v>7.8301953299415343</v>
      </c>
      <c r="N1305" s="13">
        <f t="shared" si="249"/>
        <v>4.8547211045637511</v>
      </c>
      <c r="O1305" s="13">
        <f t="shared" si="250"/>
        <v>8.8784272994548772</v>
      </c>
      <c r="Q1305">
        <v>16.088833209017199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20.449799282096901</v>
      </c>
      <c r="G1306" s="13">
        <f t="shared" si="244"/>
        <v>0</v>
      </c>
      <c r="H1306" s="13">
        <f t="shared" si="245"/>
        <v>20.449799282096901</v>
      </c>
      <c r="I1306" s="16">
        <f t="shared" si="252"/>
        <v>31.534516761899731</v>
      </c>
      <c r="J1306" s="13">
        <f t="shared" si="246"/>
        <v>28.051187087652355</v>
      </c>
      <c r="K1306" s="13">
        <f t="shared" si="247"/>
        <v>3.4833296742473756</v>
      </c>
      <c r="L1306" s="13">
        <f t="shared" si="248"/>
        <v>0</v>
      </c>
      <c r="M1306" s="13">
        <f t="shared" si="253"/>
        <v>2.9754742253777833</v>
      </c>
      <c r="N1306" s="13">
        <f t="shared" si="249"/>
        <v>1.8447940197342256</v>
      </c>
      <c r="O1306" s="13">
        <f t="shared" si="250"/>
        <v>1.8447940197342256</v>
      </c>
      <c r="Q1306">
        <v>15.556410702447179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4.7538221160842387</v>
      </c>
      <c r="G1307" s="13">
        <f t="shared" si="244"/>
        <v>0</v>
      </c>
      <c r="H1307" s="13">
        <f t="shared" si="245"/>
        <v>4.7538221160842387</v>
      </c>
      <c r="I1307" s="16">
        <f t="shared" si="252"/>
        <v>8.2371517903316143</v>
      </c>
      <c r="J1307" s="13">
        <f t="shared" si="246"/>
        <v>8.1550234073742516</v>
      </c>
      <c r="K1307" s="13">
        <f t="shared" si="247"/>
        <v>8.2128382957362689E-2</v>
      </c>
      <c r="L1307" s="13">
        <f t="shared" si="248"/>
        <v>0</v>
      </c>
      <c r="M1307" s="13">
        <f t="shared" si="253"/>
        <v>1.1306802056435576</v>
      </c>
      <c r="N1307" s="13">
        <f t="shared" si="249"/>
        <v>0.70102172749900571</v>
      </c>
      <c r="O1307" s="13">
        <f t="shared" si="250"/>
        <v>0.70102172749900571</v>
      </c>
      <c r="Q1307">
        <v>14.71285159354839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64.452985762176169</v>
      </c>
      <c r="G1308" s="13">
        <f t="shared" si="244"/>
        <v>4.1512825136523182</v>
      </c>
      <c r="H1308" s="13">
        <f t="shared" si="245"/>
        <v>60.30170324852385</v>
      </c>
      <c r="I1308" s="16">
        <f t="shared" si="252"/>
        <v>60.383831631481215</v>
      </c>
      <c r="J1308" s="13">
        <f t="shared" si="246"/>
        <v>46.566969805740278</v>
      </c>
      <c r="K1308" s="13">
        <f t="shared" si="247"/>
        <v>13.816861825740936</v>
      </c>
      <c r="L1308" s="13">
        <f t="shared" si="248"/>
        <v>2.694675139281872</v>
      </c>
      <c r="M1308" s="13">
        <f t="shared" si="253"/>
        <v>3.1243336174264238</v>
      </c>
      <c r="N1308" s="13">
        <f t="shared" si="249"/>
        <v>1.9370868428043828</v>
      </c>
      <c r="O1308" s="13">
        <f t="shared" si="250"/>
        <v>6.0883693564567007</v>
      </c>
      <c r="Q1308">
        <v>18.045713106817921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2.1170848926625938</v>
      </c>
      <c r="G1309" s="13">
        <f t="shared" si="244"/>
        <v>0</v>
      </c>
      <c r="H1309" s="13">
        <f t="shared" si="245"/>
        <v>2.1170848926625938</v>
      </c>
      <c r="I1309" s="16">
        <f t="shared" si="252"/>
        <v>13.239271579121658</v>
      </c>
      <c r="J1309" s="13">
        <f t="shared" si="246"/>
        <v>13.10884529554351</v>
      </c>
      <c r="K1309" s="13">
        <f t="shared" si="247"/>
        <v>0.13042628357814756</v>
      </c>
      <c r="L1309" s="13">
        <f t="shared" si="248"/>
        <v>0</v>
      </c>
      <c r="M1309" s="13">
        <f t="shared" si="253"/>
        <v>1.187246774622041</v>
      </c>
      <c r="N1309" s="13">
        <f t="shared" si="249"/>
        <v>0.73609300026566538</v>
      </c>
      <c r="O1309" s="13">
        <f t="shared" si="250"/>
        <v>0.73609300026566538</v>
      </c>
      <c r="Q1309">
        <v>21.53195288612163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10.34698020720003</v>
      </c>
      <c r="G1310" s="13">
        <f t="shared" si="244"/>
        <v>0</v>
      </c>
      <c r="H1310" s="13">
        <f t="shared" si="245"/>
        <v>10.34698020720003</v>
      </c>
      <c r="I1310" s="16">
        <f t="shared" si="252"/>
        <v>10.477406490778177</v>
      </c>
      <c r="J1310" s="13">
        <f t="shared" si="246"/>
        <v>10.417051748311176</v>
      </c>
      <c r="K1310" s="13">
        <f t="shared" si="247"/>
        <v>6.0354742467001898E-2</v>
      </c>
      <c r="L1310" s="13">
        <f t="shared" si="248"/>
        <v>0</v>
      </c>
      <c r="M1310" s="13">
        <f t="shared" si="253"/>
        <v>0.4511537743563756</v>
      </c>
      <c r="N1310" s="13">
        <f t="shared" si="249"/>
        <v>0.27971534010095289</v>
      </c>
      <c r="O1310" s="13">
        <f t="shared" si="250"/>
        <v>0.27971534010095289</v>
      </c>
      <c r="Q1310">
        <v>22.061827940815331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1.2309646099723199</v>
      </c>
      <c r="G1311" s="13">
        <f t="shared" si="244"/>
        <v>0</v>
      </c>
      <c r="H1311" s="13">
        <f t="shared" si="245"/>
        <v>1.2309646099723199</v>
      </c>
      <c r="I1311" s="16">
        <f t="shared" si="252"/>
        <v>1.2913193524393218</v>
      </c>
      <c r="J1311" s="13">
        <f t="shared" si="246"/>
        <v>1.291251225942732</v>
      </c>
      <c r="K1311" s="13">
        <f t="shared" si="247"/>
        <v>6.8126496589826502E-5</v>
      </c>
      <c r="L1311" s="13">
        <f t="shared" si="248"/>
        <v>0</v>
      </c>
      <c r="M1311" s="13">
        <f t="shared" si="253"/>
        <v>0.17143843425542271</v>
      </c>
      <c r="N1311" s="13">
        <f t="shared" si="249"/>
        <v>0.10629182923836208</v>
      </c>
      <c r="O1311" s="13">
        <f t="shared" si="250"/>
        <v>0.10629182923836208</v>
      </c>
      <c r="Q1311">
        <v>25.736935785431939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0.36428571399999998</v>
      </c>
      <c r="G1312" s="13">
        <f t="shared" si="244"/>
        <v>0</v>
      </c>
      <c r="H1312" s="13">
        <f t="shared" si="245"/>
        <v>0.36428571399999998</v>
      </c>
      <c r="I1312" s="16">
        <f t="shared" si="252"/>
        <v>0.36435384049658981</v>
      </c>
      <c r="J1312" s="13">
        <f t="shared" si="246"/>
        <v>0.3643526070753032</v>
      </c>
      <c r="K1312" s="13">
        <f t="shared" si="247"/>
        <v>1.2334212866060845E-6</v>
      </c>
      <c r="L1312" s="13">
        <f t="shared" si="248"/>
        <v>0</v>
      </c>
      <c r="M1312" s="13">
        <f t="shared" si="253"/>
        <v>6.5146605017060627E-2</v>
      </c>
      <c r="N1312" s="13">
        <f t="shared" si="249"/>
        <v>4.0390895110577592E-2</v>
      </c>
      <c r="O1312" s="13">
        <f t="shared" si="250"/>
        <v>4.0390895110577592E-2</v>
      </c>
      <c r="Q1312">
        <v>27.304176709617451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0.83696421570477264</v>
      </c>
      <c r="G1313" s="13">
        <f t="shared" si="244"/>
        <v>0</v>
      </c>
      <c r="H1313" s="13">
        <f t="shared" si="245"/>
        <v>0.83696421570477264</v>
      </c>
      <c r="I1313" s="16">
        <f t="shared" si="252"/>
        <v>0.83696544912605919</v>
      </c>
      <c r="J1313" s="13">
        <f t="shared" si="246"/>
        <v>0.83694833785132694</v>
      </c>
      <c r="K1313" s="13">
        <f t="shared" si="247"/>
        <v>1.7111274732251047E-5</v>
      </c>
      <c r="L1313" s="13">
        <f t="shared" si="248"/>
        <v>0</v>
      </c>
      <c r="M1313" s="13">
        <f t="shared" si="253"/>
        <v>2.4755709906483035E-2</v>
      </c>
      <c r="N1313" s="13">
        <f t="shared" si="249"/>
        <v>1.5348540142019482E-2</v>
      </c>
      <c r="O1313" s="13">
        <f t="shared" si="250"/>
        <v>1.5348540142019482E-2</v>
      </c>
      <c r="Q1313">
        <v>26.32134700000001</v>
      </c>
    </row>
    <row r="1314" spans="1:17" x14ac:dyDescent="0.2">
      <c r="A1314" s="14">
        <f t="shared" si="251"/>
        <v>61972</v>
      </c>
      <c r="B1314" s="1">
        <v>9</v>
      </c>
      <c r="F1314" s="34">
        <v>2.7751357310316931</v>
      </c>
      <c r="G1314" s="13">
        <f t="shared" si="244"/>
        <v>0</v>
      </c>
      <c r="H1314" s="13">
        <f t="shared" si="245"/>
        <v>2.7751357310316931</v>
      </c>
      <c r="I1314" s="16">
        <f t="shared" si="252"/>
        <v>2.7751528423064253</v>
      </c>
      <c r="J1314" s="13">
        <f t="shared" si="246"/>
        <v>2.7745690692192508</v>
      </c>
      <c r="K1314" s="13">
        <f t="shared" si="247"/>
        <v>5.8377308717449949E-4</v>
      </c>
      <c r="L1314" s="13">
        <f t="shared" si="248"/>
        <v>0</v>
      </c>
      <c r="M1314" s="13">
        <f t="shared" si="253"/>
        <v>9.4071697644635532E-3</v>
      </c>
      <c r="N1314" s="13">
        <f t="shared" si="249"/>
        <v>5.832445253967403E-3</v>
      </c>
      <c r="O1314" s="13">
        <f t="shared" si="250"/>
        <v>5.832445253967403E-3</v>
      </c>
      <c r="Q1314">
        <v>26.80068331212572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16.597891641465651</v>
      </c>
      <c r="G1315" s="13">
        <f t="shared" si="244"/>
        <v>0</v>
      </c>
      <c r="H1315" s="13">
        <f t="shared" si="245"/>
        <v>16.597891641465651</v>
      </c>
      <c r="I1315" s="16">
        <f t="shared" si="252"/>
        <v>16.598475414552826</v>
      </c>
      <c r="J1315" s="13">
        <f t="shared" si="246"/>
        <v>16.411798201918955</v>
      </c>
      <c r="K1315" s="13">
        <f t="shared" si="247"/>
        <v>0.18667721263387094</v>
      </c>
      <c r="L1315" s="13">
        <f t="shared" si="248"/>
        <v>0</v>
      </c>
      <c r="M1315" s="13">
        <f t="shared" si="253"/>
        <v>3.5747245104961502E-3</v>
      </c>
      <c r="N1315" s="13">
        <f t="shared" si="249"/>
        <v>2.2163291965076131E-3</v>
      </c>
      <c r="O1315" s="13">
        <f t="shared" si="250"/>
        <v>2.2163291965076131E-3</v>
      </c>
      <c r="Q1315">
        <v>23.787369885477862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27.212971467732451</v>
      </c>
      <c r="G1316" s="13">
        <f t="shared" si="244"/>
        <v>0</v>
      </c>
      <c r="H1316" s="13">
        <f t="shared" si="245"/>
        <v>27.212971467732451</v>
      </c>
      <c r="I1316" s="16">
        <f t="shared" si="252"/>
        <v>27.399648680366322</v>
      </c>
      <c r="J1316" s="13">
        <f t="shared" si="246"/>
        <v>25.705776867171153</v>
      </c>
      <c r="K1316" s="13">
        <f t="shared" si="247"/>
        <v>1.6938718131951696</v>
      </c>
      <c r="L1316" s="13">
        <f t="shared" si="248"/>
        <v>0</v>
      </c>
      <c r="M1316" s="13">
        <f t="shared" si="253"/>
        <v>1.3583953139885371E-3</v>
      </c>
      <c r="N1316" s="13">
        <f t="shared" si="249"/>
        <v>8.4220509467289296E-4</v>
      </c>
      <c r="O1316" s="13">
        <f t="shared" si="250"/>
        <v>8.4220509467289296E-4</v>
      </c>
      <c r="Q1316">
        <v>18.259530406826581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20.52856084130099</v>
      </c>
      <c r="G1317" s="13">
        <f t="shared" si="244"/>
        <v>0</v>
      </c>
      <c r="H1317" s="13">
        <f t="shared" si="245"/>
        <v>20.52856084130099</v>
      </c>
      <c r="I1317" s="16">
        <f t="shared" si="252"/>
        <v>22.22243265449616</v>
      </c>
      <c r="J1317" s="13">
        <f t="shared" si="246"/>
        <v>21.015503303913057</v>
      </c>
      <c r="K1317" s="13">
        <f t="shared" si="247"/>
        <v>1.2069293505831027</v>
      </c>
      <c r="L1317" s="13">
        <f t="shared" si="248"/>
        <v>0</v>
      </c>
      <c r="M1317" s="13">
        <f t="shared" si="253"/>
        <v>5.1619021931564413E-4</v>
      </c>
      <c r="N1317" s="13">
        <f t="shared" si="249"/>
        <v>3.2003793597569936E-4</v>
      </c>
      <c r="O1317" s="13">
        <f t="shared" si="250"/>
        <v>3.2003793597569936E-4</v>
      </c>
      <c r="Q1317">
        <v>16.292468155082499</v>
      </c>
    </row>
    <row r="1318" spans="1:17" x14ac:dyDescent="0.2">
      <c r="A1318" s="14">
        <f t="shared" si="251"/>
        <v>62094</v>
      </c>
      <c r="B1318" s="1">
        <v>1</v>
      </c>
      <c r="F1318" s="34">
        <v>9.7068953322158986</v>
      </c>
      <c r="G1318" s="13">
        <f t="shared" si="244"/>
        <v>0</v>
      </c>
      <c r="H1318" s="13">
        <f t="shared" si="245"/>
        <v>9.7068953322158986</v>
      </c>
      <c r="I1318" s="16">
        <f t="shared" si="252"/>
        <v>10.913824682799001</v>
      </c>
      <c r="J1318" s="13">
        <f t="shared" si="246"/>
        <v>10.732212683082025</v>
      </c>
      <c r="K1318" s="13">
        <f t="shared" si="247"/>
        <v>0.18161199971697606</v>
      </c>
      <c r="L1318" s="13">
        <f t="shared" si="248"/>
        <v>0</v>
      </c>
      <c r="M1318" s="13">
        <f t="shared" si="253"/>
        <v>1.9615228333994477E-4</v>
      </c>
      <c r="N1318" s="13">
        <f t="shared" si="249"/>
        <v>1.2161441567076576E-4</v>
      </c>
      <c r="O1318" s="13">
        <f t="shared" si="250"/>
        <v>1.2161441567076576E-4</v>
      </c>
      <c r="Q1318">
        <v>15.00307359354839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5.0124689680785019E-2</v>
      </c>
      <c r="G1319" s="13">
        <f t="shared" si="244"/>
        <v>0</v>
      </c>
      <c r="H1319" s="13">
        <f t="shared" si="245"/>
        <v>5.0124689680785019E-2</v>
      </c>
      <c r="I1319" s="16">
        <f t="shared" si="252"/>
        <v>0.23173668939776107</v>
      </c>
      <c r="J1319" s="13">
        <f t="shared" si="246"/>
        <v>0.23173560640009599</v>
      </c>
      <c r="K1319" s="13">
        <f t="shared" si="247"/>
        <v>1.082997665075025E-6</v>
      </c>
      <c r="L1319" s="13">
        <f t="shared" si="248"/>
        <v>0</v>
      </c>
      <c r="M1319" s="13">
        <f t="shared" si="253"/>
        <v>7.4537867669179013E-5</v>
      </c>
      <c r="N1319" s="13">
        <f t="shared" si="249"/>
        <v>4.621347795489099E-5</v>
      </c>
      <c r="O1319" s="13">
        <f t="shared" si="250"/>
        <v>4.621347795489099E-5</v>
      </c>
      <c r="Q1319">
        <v>18.549137243774101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18.8745268818212</v>
      </c>
      <c r="G1320" s="13">
        <f t="shared" si="244"/>
        <v>0</v>
      </c>
      <c r="H1320" s="13">
        <f t="shared" si="245"/>
        <v>18.8745268818212</v>
      </c>
      <c r="I1320" s="16">
        <f t="shared" si="252"/>
        <v>18.874527964818867</v>
      </c>
      <c r="J1320" s="13">
        <f t="shared" si="246"/>
        <v>18.315808336688399</v>
      </c>
      <c r="K1320" s="13">
        <f t="shared" si="247"/>
        <v>0.55871962813046849</v>
      </c>
      <c r="L1320" s="13">
        <f t="shared" si="248"/>
        <v>0</v>
      </c>
      <c r="M1320" s="13">
        <f t="shared" si="253"/>
        <v>2.8324389714288023E-5</v>
      </c>
      <c r="N1320" s="13">
        <f t="shared" si="249"/>
        <v>1.7561121622858574E-5</v>
      </c>
      <c r="O1320" s="13">
        <f t="shared" si="250"/>
        <v>1.7561121622858574E-5</v>
      </c>
      <c r="Q1320">
        <v>18.55656586331585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20.894887402061649</v>
      </c>
      <c r="G1321" s="13">
        <f t="shared" si="244"/>
        <v>0</v>
      </c>
      <c r="H1321" s="13">
        <f t="shared" si="245"/>
        <v>20.894887402061649</v>
      </c>
      <c r="I1321" s="16">
        <f t="shared" si="252"/>
        <v>21.453607030192117</v>
      </c>
      <c r="J1321" s="13">
        <f t="shared" si="246"/>
        <v>20.671760612656456</v>
      </c>
      <c r="K1321" s="13">
        <f t="shared" si="247"/>
        <v>0.78184641753566098</v>
      </c>
      <c r="L1321" s="13">
        <f t="shared" si="248"/>
        <v>0</v>
      </c>
      <c r="M1321" s="13">
        <f t="shared" si="253"/>
        <v>1.0763268091429449E-5</v>
      </c>
      <c r="N1321" s="13">
        <f t="shared" si="249"/>
        <v>6.6732262166862586E-6</v>
      </c>
      <c r="O1321" s="13">
        <f t="shared" si="250"/>
        <v>6.6732262166862586E-6</v>
      </c>
      <c r="Q1321">
        <v>18.821910505360488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2.3712822755355272</v>
      </c>
      <c r="G1322" s="13">
        <f t="shared" si="244"/>
        <v>0</v>
      </c>
      <c r="H1322" s="13">
        <f t="shared" si="245"/>
        <v>2.3712822755355272</v>
      </c>
      <c r="I1322" s="16">
        <f t="shared" si="252"/>
        <v>3.1531286930711881</v>
      </c>
      <c r="J1322" s="13">
        <f t="shared" si="246"/>
        <v>3.1517136991461139</v>
      </c>
      <c r="K1322" s="13">
        <f t="shared" si="247"/>
        <v>1.4149939250742705E-3</v>
      </c>
      <c r="L1322" s="13">
        <f t="shared" si="248"/>
        <v>0</v>
      </c>
      <c r="M1322" s="13">
        <f t="shared" si="253"/>
        <v>4.0900418747431908E-6</v>
      </c>
      <c r="N1322" s="13">
        <f t="shared" si="249"/>
        <v>2.5358259623407782E-6</v>
      </c>
      <c r="O1322" s="13">
        <f t="shared" si="250"/>
        <v>2.5358259623407782E-6</v>
      </c>
      <c r="Q1322">
        <v>23.187705359325911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0.37142350113651862</v>
      </c>
      <c r="G1323" s="13">
        <f t="shared" si="244"/>
        <v>0</v>
      </c>
      <c r="H1323" s="13">
        <f t="shared" si="245"/>
        <v>0.37142350113651862</v>
      </c>
      <c r="I1323" s="16">
        <f t="shared" si="252"/>
        <v>0.37283849506159289</v>
      </c>
      <c r="J1323" s="13">
        <f t="shared" si="246"/>
        <v>0.37283679533191949</v>
      </c>
      <c r="K1323" s="13">
        <f t="shared" si="247"/>
        <v>1.6997296733989309E-6</v>
      </c>
      <c r="L1323" s="13">
        <f t="shared" si="248"/>
        <v>0</v>
      </c>
      <c r="M1323" s="13">
        <f t="shared" si="253"/>
        <v>1.5542159124024126E-6</v>
      </c>
      <c r="N1323" s="13">
        <f t="shared" si="249"/>
        <v>9.6361386568949581E-7</v>
      </c>
      <c r="O1323" s="13">
        <f t="shared" si="250"/>
        <v>9.6361386568949581E-7</v>
      </c>
      <c r="Q1323">
        <v>25.478296020609481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0.264285714</v>
      </c>
      <c r="G1324" s="13">
        <f t="shared" si="244"/>
        <v>0</v>
      </c>
      <c r="H1324" s="13">
        <f t="shared" si="245"/>
        <v>0.264285714</v>
      </c>
      <c r="I1324" s="16">
        <f t="shared" si="252"/>
        <v>0.2642874137296734</v>
      </c>
      <c r="J1324" s="13">
        <f t="shared" si="246"/>
        <v>0.26428685580350131</v>
      </c>
      <c r="K1324" s="13">
        <f t="shared" si="247"/>
        <v>5.5792617209560191E-7</v>
      </c>
      <c r="L1324" s="13">
        <f t="shared" si="248"/>
        <v>0</v>
      </c>
      <c r="M1324" s="13">
        <f t="shared" si="253"/>
        <v>5.9060204671291684E-7</v>
      </c>
      <c r="N1324" s="13">
        <f t="shared" si="249"/>
        <v>3.6617326896200846E-7</v>
      </c>
      <c r="O1324" s="13">
        <f t="shared" si="250"/>
        <v>3.6617326896200846E-7</v>
      </c>
      <c r="Q1324">
        <v>26.068192828811981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2.547117110123875</v>
      </c>
      <c r="G1325" s="13">
        <f t="shared" si="244"/>
        <v>0</v>
      </c>
      <c r="H1325" s="13">
        <f t="shared" si="245"/>
        <v>2.547117110123875</v>
      </c>
      <c r="I1325" s="16">
        <f t="shared" si="252"/>
        <v>2.5471176680500469</v>
      </c>
      <c r="J1325" s="13">
        <f t="shared" si="246"/>
        <v>2.5464784651059409</v>
      </c>
      <c r="K1325" s="13">
        <f t="shared" si="247"/>
        <v>6.3920294410602096E-4</v>
      </c>
      <c r="L1325" s="13">
        <f t="shared" si="248"/>
        <v>0</v>
      </c>
      <c r="M1325" s="13">
        <f t="shared" si="253"/>
        <v>2.2442877775090838E-7</v>
      </c>
      <c r="N1325" s="13">
        <f t="shared" si="249"/>
        <v>1.391458422055632E-7</v>
      </c>
      <c r="O1325" s="13">
        <f t="shared" si="250"/>
        <v>1.391458422055632E-7</v>
      </c>
      <c r="Q1325">
        <v>24.29079500000001</v>
      </c>
    </row>
    <row r="1326" spans="1:17" x14ac:dyDescent="0.2">
      <c r="A1326" s="14">
        <f t="shared" si="251"/>
        <v>62337</v>
      </c>
      <c r="B1326" s="1">
        <v>9</v>
      </c>
      <c r="F1326" s="34">
        <v>8.3508274468012189</v>
      </c>
      <c r="G1326" s="13">
        <f t="shared" si="244"/>
        <v>0</v>
      </c>
      <c r="H1326" s="13">
        <f t="shared" si="245"/>
        <v>8.3508274468012189</v>
      </c>
      <c r="I1326" s="16">
        <f t="shared" si="252"/>
        <v>8.3514666497453245</v>
      </c>
      <c r="J1326" s="13">
        <f t="shared" si="246"/>
        <v>8.3321662739279869</v>
      </c>
      <c r="K1326" s="13">
        <f t="shared" si="247"/>
        <v>1.9300375817337567E-2</v>
      </c>
      <c r="L1326" s="13">
        <f t="shared" si="248"/>
        <v>0</v>
      </c>
      <c r="M1326" s="13">
        <f t="shared" si="253"/>
        <v>8.5282935545345182E-8</v>
      </c>
      <c r="N1326" s="13">
        <f t="shared" si="249"/>
        <v>5.2875420038114011E-8</v>
      </c>
      <c r="O1326" s="13">
        <f t="shared" si="250"/>
        <v>5.2875420038114011E-8</v>
      </c>
      <c r="Q1326">
        <v>25.379348592913249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7.8582122683737872</v>
      </c>
      <c r="G1327" s="13">
        <f t="shared" si="244"/>
        <v>0</v>
      </c>
      <c r="H1327" s="13">
        <f t="shared" si="245"/>
        <v>7.8582122683737872</v>
      </c>
      <c r="I1327" s="16">
        <f t="shared" si="252"/>
        <v>7.8775126441911247</v>
      </c>
      <c r="J1327" s="13">
        <f t="shared" si="246"/>
        <v>7.8554705095229354</v>
      </c>
      <c r="K1327" s="13">
        <f t="shared" si="247"/>
        <v>2.2042134668189384E-2</v>
      </c>
      <c r="L1327" s="13">
        <f t="shared" si="248"/>
        <v>0</v>
      </c>
      <c r="M1327" s="13">
        <f t="shared" si="253"/>
        <v>3.2407515507231171E-8</v>
      </c>
      <c r="N1327" s="13">
        <f t="shared" si="249"/>
        <v>2.0092659614483324E-8</v>
      </c>
      <c r="O1327" s="13">
        <f t="shared" si="250"/>
        <v>2.0092659614483324E-8</v>
      </c>
      <c r="Q1327">
        <v>23.169849426555679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64.428240198147193</v>
      </c>
      <c r="G1328" s="13">
        <f t="shared" si="244"/>
        <v>4.1485158901903842</v>
      </c>
      <c r="H1328" s="13">
        <f t="shared" si="245"/>
        <v>60.279724307956812</v>
      </c>
      <c r="I1328" s="16">
        <f t="shared" si="252"/>
        <v>60.301766442625002</v>
      </c>
      <c r="J1328" s="13">
        <f t="shared" si="246"/>
        <v>49.501718198971979</v>
      </c>
      <c r="K1328" s="13">
        <f t="shared" si="247"/>
        <v>10.800048243653023</v>
      </c>
      <c r="L1328" s="13">
        <f t="shared" si="248"/>
        <v>0</v>
      </c>
      <c r="M1328" s="13">
        <f t="shared" si="253"/>
        <v>1.2314855892747846E-8</v>
      </c>
      <c r="N1328" s="13">
        <f t="shared" si="249"/>
        <v>7.6352106535036645E-9</v>
      </c>
      <c r="O1328" s="13">
        <f t="shared" si="250"/>
        <v>4.1485158978255949</v>
      </c>
      <c r="Q1328">
        <v>20.443770301331099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8.9535594400245238</v>
      </c>
      <c r="G1329" s="13">
        <f t="shared" si="244"/>
        <v>0</v>
      </c>
      <c r="H1329" s="13">
        <f t="shared" si="245"/>
        <v>8.9535594400245238</v>
      </c>
      <c r="I1329" s="16">
        <f t="shared" si="252"/>
        <v>19.753607683677547</v>
      </c>
      <c r="J1329" s="13">
        <f t="shared" si="246"/>
        <v>18.785546818939146</v>
      </c>
      <c r="K1329" s="13">
        <f t="shared" si="247"/>
        <v>0.96806086473840125</v>
      </c>
      <c r="L1329" s="13">
        <f t="shared" si="248"/>
        <v>0</v>
      </c>
      <c r="M1329" s="13">
        <f t="shared" si="253"/>
        <v>4.6796452392441819E-9</v>
      </c>
      <c r="N1329" s="13">
        <f t="shared" si="249"/>
        <v>2.9013800483313928E-9</v>
      </c>
      <c r="O1329" s="13">
        <f t="shared" si="250"/>
        <v>2.9013800483313928E-9</v>
      </c>
      <c r="Q1329">
        <v>15.404737610814211</v>
      </c>
    </row>
    <row r="1330" spans="1:17" x14ac:dyDescent="0.2">
      <c r="A1330" s="14">
        <f t="shared" si="251"/>
        <v>62459</v>
      </c>
      <c r="B1330" s="1">
        <v>1</v>
      </c>
      <c r="F1330" s="34">
        <v>59.554363309991167</v>
      </c>
      <c r="G1330" s="13">
        <f t="shared" si="244"/>
        <v>3.6036027844086456</v>
      </c>
      <c r="H1330" s="13">
        <f t="shared" si="245"/>
        <v>55.950760525582524</v>
      </c>
      <c r="I1330" s="16">
        <f t="shared" si="252"/>
        <v>56.918821390320929</v>
      </c>
      <c r="J1330" s="13">
        <f t="shared" si="246"/>
        <v>39.015979251279227</v>
      </c>
      <c r="K1330" s="13">
        <f t="shared" si="247"/>
        <v>17.902842139041702</v>
      </c>
      <c r="L1330" s="13">
        <f t="shared" si="248"/>
        <v>6.8106987785074162</v>
      </c>
      <c r="M1330" s="13">
        <f t="shared" si="253"/>
        <v>6.8106987802856809</v>
      </c>
      <c r="N1330" s="13">
        <f t="shared" si="249"/>
        <v>4.2226332437771221</v>
      </c>
      <c r="O1330" s="13">
        <f t="shared" si="250"/>
        <v>7.8262360281857681</v>
      </c>
      <c r="Q1330">
        <v>13.59503059354839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16.328797479652991</v>
      </c>
      <c r="G1331" s="13">
        <f t="shared" si="244"/>
        <v>0</v>
      </c>
      <c r="H1331" s="13">
        <f t="shared" si="245"/>
        <v>16.328797479652991</v>
      </c>
      <c r="I1331" s="16">
        <f t="shared" si="252"/>
        <v>27.420940840187278</v>
      </c>
      <c r="J1331" s="13">
        <f t="shared" si="246"/>
        <v>25.190474601853602</v>
      </c>
      <c r="K1331" s="13">
        <f t="shared" si="247"/>
        <v>2.2304662383336762</v>
      </c>
      <c r="L1331" s="13">
        <f t="shared" si="248"/>
        <v>0</v>
      </c>
      <c r="M1331" s="13">
        <f t="shared" si="253"/>
        <v>2.5880655365085588</v>
      </c>
      <c r="N1331" s="13">
        <f t="shared" si="249"/>
        <v>1.6046006326353064</v>
      </c>
      <c r="O1331" s="13">
        <f t="shared" si="250"/>
        <v>1.6046006326353064</v>
      </c>
      <c r="Q1331">
        <v>16.096264624653379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46.44249470037898</v>
      </c>
      <c r="G1332" s="13">
        <f t="shared" si="244"/>
        <v>2.1376590992022235</v>
      </c>
      <c r="H1332" s="13">
        <f t="shared" si="245"/>
        <v>44.304835601176755</v>
      </c>
      <c r="I1332" s="16">
        <f t="shared" si="252"/>
        <v>46.535301839510431</v>
      </c>
      <c r="J1332" s="13">
        <f t="shared" si="246"/>
        <v>37.404278216904075</v>
      </c>
      <c r="K1332" s="13">
        <f t="shared" si="247"/>
        <v>9.1310236226063566</v>
      </c>
      <c r="L1332" s="13">
        <f t="shared" si="248"/>
        <v>0</v>
      </c>
      <c r="M1332" s="13">
        <f t="shared" si="253"/>
        <v>0.98346490387325236</v>
      </c>
      <c r="N1332" s="13">
        <f t="shared" si="249"/>
        <v>0.60974824040141651</v>
      </c>
      <c r="O1332" s="13">
        <f t="shared" si="250"/>
        <v>2.7474073396036403</v>
      </c>
      <c r="Q1332">
        <v>15.895144303568101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23.3118891456994</v>
      </c>
      <c r="G1333" s="13">
        <f t="shared" si="244"/>
        <v>0</v>
      </c>
      <c r="H1333" s="13">
        <f t="shared" si="245"/>
        <v>23.3118891456994</v>
      </c>
      <c r="I1333" s="16">
        <f t="shared" si="252"/>
        <v>32.44291276830576</v>
      </c>
      <c r="J1333" s="13">
        <f t="shared" si="246"/>
        <v>30.377853414298677</v>
      </c>
      <c r="K1333" s="13">
        <f t="shared" si="247"/>
        <v>2.065059354007083</v>
      </c>
      <c r="L1333" s="13">
        <f t="shared" si="248"/>
        <v>0</v>
      </c>
      <c r="M1333" s="13">
        <f t="shared" si="253"/>
        <v>0.37371666347183585</v>
      </c>
      <c r="N1333" s="13">
        <f t="shared" si="249"/>
        <v>0.23170433135253823</v>
      </c>
      <c r="O1333" s="13">
        <f t="shared" si="250"/>
        <v>0.23170433135253823</v>
      </c>
      <c r="Q1333">
        <v>20.41872212383786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0.42142857099999997</v>
      </c>
      <c r="G1334" s="13">
        <f t="shared" si="244"/>
        <v>0</v>
      </c>
      <c r="H1334" s="13">
        <f t="shared" si="245"/>
        <v>0.42142857099999997</v>
      </c>
      <c r="I1334" s="16">
        <f t="shared" si="252"/>
        <v>2.4864879250070828</v>
      </c>
      <c r="J1334" s="13">
        <f t="shared" si="246"/>
        <v>2.4858712246823078</v>
      </c>
      <c r="K1334" s="13">
        <f t="shared" si="247"/>
        <v>6.1670032477501024E-4</v>
      </c>
      <c r="L1334" s="13">
        <f t="shared" si="248"/>
        <v>0</v>
      </c>
      <c r="M1334" s="13">
        <f t="shared" si="253"/>
        <v>0.14201233211929762</v>
      </c>
      <c r="N1334" s="13">
        <f t="shared" si="249"/>
        <v>8.8047645913964523E-2</v>
      </c>
      <c r="O1334" s="13">
        <f t="shared" si="250"/>
        <v>8.8047645913964523E-2</v>
      </c>
      <c r="Q1334">
        <v>24.030386920416841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55.461239011312387</v>
      </c>
      <c r="G1335" s="13">
        <f t="shared" si="244"/>
        <v>3.1459800078949787</v>
      </c>
      <c r="H1335" s="13">
        <f t="shared" si="245"/>
        <v>52.31525900341741</v>
      </c>
      <c r="I1335" s="16">
        <f t="shared" si="252"/>
        <v>52.315875703742186</v>
      </c>
      <c r="J1335" s="13">
        <f t="shared" si="246"/>
        <v>47.598013869132942</v>
      </c>
      <c r="K1335" s="13">
        <f t="shared" si="247"/>
        <v>4.7178618346092449</v>
      </c>
      <c r="L1335" s="13">
        <f t="shared" si="248"/>
        <v>0</v>
      </c>
      <c r="M1335" s="13">
        <f t="shared" si="253"/>
        <v>5.3964686205333096E-2</v>
      </c>
      <c r="N1335" s="13">
        <f t="shared" si="249"/>
        <v>3.345810544730652E-2</v>
      </c>
      <c r="O1335" s="13">
        <f t="shared" si="250"/>
        <v>3.1794381133422851</v>
      </c>
      <c r="Q1335">
        <v>24.418638787471881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0.1734019228680107</v>
      </c>
      <c r="G1336" s="13">
        <f t="shared" si="244"/>
        <v>0</v>
      </c>
      <c r="H1336" s="13">
        <f t="shared" si="245"/>
        <v>0.1734019228680107</v>
      </c>
      <c r="I1336" s="16">
        <f t="shared" si="252"/>
        <v>4.8912637574772555</v>
      </c>
      <c r="J1336" s="13">
        <f t="shared" si="246"/>
        <v>4.8860388153184857</v>
      </c>
      <c r="K1336" s="13">
        <f t="shared" si="247"/>
        <v>5.2249421587697853E-3</v>
      </c>
      <c r="L1336" s="13">
        <f t="shared" si="248"/>
        <v>0</v>
      </c>
      <c r="M1336" s="13">
        <f t="shared" si="253"/>
        <v>2.0506580758026575E-2</v>
      </c>
      <c r="N1336" s="13">
        <f t="shared" si="249"/>
        <v>1.2714080069976477E-2</v>
      </c>
      <c r="O1336" s="13">
        <f t="shared" si="250"/>
        <v>1.2714080069976477E-2</v>
      </c>
      <c r="Q1336">
        <v>23.258267000000011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19.012920562586189</v>
      </c>
      <c r="G1337" s="13">
        <f t="shared" si="244"/>
        <v>0</v>
      </c>
      <c r="H1337" s="13">
        <f t="shared" si="245"/>
        <v>19.012920562586189</v>
      </c>
      <c r="I1337" s="16">
        <f t="shared" si="252"/>
        <v>19.018145504744957</v>
      </c>
      <c r="J1337" s="13">
        <f t="shared" si="246"/>
        <v>18.78083238526898</v>
      </c>
      <c r="K1337" s="13">
        <f t="shared" si="247"/>
        <v>0.23731311947597789</v>
      </c>
      <c r="L1337" s="13">
        <f t="shared" si="248"/>
        <v>0</v>
      </c>
      <c r="M1337" s="13">
        <f t="shared" si="253"/>
        <v>7.7925006880500986E-3</v>
      </c>
      <c r="N1337" s="13">
        <f t="shared" si="249"/>
        <v>4.831350426591061E-3</v>
      </c>
      <c r="O1337" s="13">
        <f t="shared" si="250"/>
        <v>4.831350426591061E-3</v>
      </c>
      <c r="Q1337">
        <v>24.978211929646299</v>
      </c>
    </row>
    <row r="1338" spans="1:17" x14ac:dyDescent="0.2">
      <c r="A1338" s="14">
        <f t="shared" si="251"/>
        <v>62702</v>
      </c>
      <c r="B1338" s="1">
        <v>9</v>
      </c>
      <c r="F1338" s="34">
        <v>11.105747463385219</v>
      </c>
      <c r="G1338" s="13">
        <f t="shared" si="244"/>
        <v>0</v>
      </c>
      <c r="H1338" s="13">
        <f t="shared" si="245"/>
        <v>11.105747463385219</v>
      </c>
      <c r="I1338" s="16">
        <f t="shared" si="252"/>
        <v>11.343060582861197</v>
      </c>
      <c r="J1338" s="13">
        <f t="shared" si="246"/>
        <v>11.288440763342084</v>
      </c>
      <c r="K1338" s="13">
        <f t="shared" si="247"/>
        <v>5.4619819519112767E-2</v>
      </c>
      <c r="L1338" s="13">
        <f t="shared" si="248"/>
        <v>0</v>
      </c>
      <c r="M1338" s="13">
        <f t="shared" si="253"/>
        <v>2.9611502614590376E-3</v>
      </c>
      <c r="N1338" s="13">
        <f t="shared" si="249"/>
        <v>1.8359131621046034E-3</v>
      </c>
      <c r="O1338" s="13">
        <f t="shared" si="250"/>
        <v>1.8359131621046034E-3</v>
      </c>
      <c r="Q1338">
        <v>24.47784423288638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11.11125009336047</v>
      </c>
      <c r="G1339" s="13">
        <f t="shared" si="244"/>
        <v>0</v>
      </c>
      <c r="H1339" s="13">
        <f t="shared" si="245"/>
        <v>11.11125009336047</v>
      </c>
      <c r="I1339" s="16">
        <f t="shared" si="252"/>
        <v>11.165869912879582</v>
      </c>
      <c r="J1339" s="13">
        <f t="shared" si="246"/>
        <v>11.092447111286029</v>
      </c>
      <c r="K1339" s="13">
        <f t="shared" si="247"/>
        <v>7.3422801593553189E-2</v>
      </c>
      <c r="L1339" s="13">
        <f t="shared" si="248"/>
        <v>0</v>
      </c>
      <c r="M1339" s="13">
        <f t="shared" si="253"/>
        <v>1.1252370993544343E-3</v>
      </c>
      <c r="N1339" s="13">
        <f t="shared" si="249"/>
        <v>6.9764700159974922E-4</v>
      </c>
      <c r="O1339" s="13">
        <f t="shared" si="250"/>
        <v>6.9764700159974922E-4</v>
      </c>
      <c r="Q1339">
        <v>22.017172433163552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21.21656556262548</v>
      </c>
      <c r="G1340" s="13">
        <f t="shared" si="244"/>
        <v>0</v>
      </c>
      <c r="H1340" s="13">
        <f t="shared" si="245"/>
        <v>21.21656556262548</v>
      </c>
      <c r="I1340" s="16">
        <f t="shared" si="252"/>
        <v>21.289988364219035</v>
      </c>
      <c r="J1340" s="13">
        <f t="shared" si="246"/>
        <v>20.385616391313178</v>
      </c>
      <c r="K1340" s="13">
        <f t="shared" si="247"/>
        <v>0.90437197290585658</v>
      </c>
      <c r="L1340" s="13">
        <f t="shared" si="248"/>
        <v>0</v>
      </c>
      <c r="M1340" s="13">
        <f t="shared" si="253"/>
        <v>4.2759009775468503E-4</v>
      </c>
      <c r="N1340" s="13">
        <f t="shared" si="249"/>
        <v>2.6510586060790473E-4</v>
      </c>
      <c r="O1340" s="13">
        <f t="shared" si="250"/>
        <v>2.6510586060790473E-4</v>
      </c>
      <c r="Q1340">
        <v>17.562595737875871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36.051536838382489</v>
      </c>
      <c r="G1341" s="13">
        <f t="shared" si="244"/>
        <v>0.97592086687483892</v>
      </c>
      <c r="H1341" s="13">
        <f t="shared" si="245"/>
        <v>35.075615971507652</v>
      </c>
      <c r="I1341" s="16">
        <f t="shared" si="252"/>
        <v>35.979987944413509</v>
      </c>
      <c r="J1341" s="13">
        <f t="shared" si="246"/>
        <v>31.563611489961907</v>
      </c>
      <c r="K1341" s="13">
        <f t="shared" si="247"/>
        <v>4.4163764544516013</v>
      </c>
      <c r="L1341" s="13">
        <f t="shared" si="248"/>
        <v>0</v>
      </c>
      <c r="M1341" s="13">
        <f t="shared" si="253"/>
        <v>1.6248423714678031E-4</v>
      </c>
      <c r="N1341" s="13">
        <f t="shared" si="249"/>
        <v>1.0074022703100379E-4</v>
      </c>
      <c r="O1341" s="13">
        <f t="shared" si="250"/>
        <v>0.97602160710186991</v>
      </c>
      <c r="Q1341">
        <v>16.533940844091649</v>
      </c>
    </row>
    <row r="1342" spans="1:17" x14ac:dyDescent="0.2">
      <c r="A1342" s="14">
        <f t="shared" si="251"/>
        <v>62824</v>
      </c>
      <c r="B1342" s="1">
        <v>1</v>
      </c>
      <c r="F1342" s="34">
        <v>26.85496709522117</v>
      </c>
      <c r="G1342" s="13">
        <f t="shared" si="244"/>
        <v>0</v>
      </c>
      <c r="H1342" s="13">
        <f t="shared" si="245"/>
        <v>26.85496709522117</v>
      </c>
      <c r="I1342" s="16">
        <f t="shared" si="252"/>
        <v>31.271343549672771</v>
      </c>
      <c r="J1342" s="13">
        <f t="shared" si="246"/>
        <v>26.568613608282512</v>
      </c>
      <c r="K1342" s="13">
        <f t="shared" si="247"/>
        <v>4.7027299413902597</v>
      </c>
      <c r="L1342" s="13">
        <f t="shared" si="248"/>
        <v>0</v>
      </c>
      <c r="M1342" s="13">
        <f t="shared" si="253"/>
        <v>6.1744010115776513E-5</v>
      </c>
      <c r="N1342" s="13">
        <f t="shared" si="249"/>
        <v>3.8281286271781435E-5</v>
      </c>
      <c r="O1342" s="13">
        <f t="shared" si="250"/>
        <v>3.8281286271781435E-5</v>
      </c>
      <c r="Q1342">
        <v>12.694765593548389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6.5748479970001759</v>
      </c>
      <c r="G1343" s="13">
        <f t="shared" si="244"/>
        <v>0</v>
      </c>
      <c r="H1343" s="13">
        <f t="shared" si="245"/>
        <v>6.5748479970001759</v>
      </c>
      <c r="I1343" s="16">
        <f t="shared" si="252"/>
        <v>11.277577938390436</v>
      </c>
      <c r="J1343" s="13">
        <f t="shared" si="246"/>
        <v>11.140252029161974</v>
      </c>
      <c r="K1343" s="13">
        <f t="shared" si="247"/>
        <v>0.137325909228462</v>
      </c>
      <c r="L1343" s="13">
        <f t="shared" si="248"/>
        <v>0</v>
      </c>
      <c r="M1343" s="13">
        <f t="shared" si="253"/>
        <v>2.3462723843995078E-5</v>
      </c>
      <c r="N1343" s="13">
        <f t="shared" si="249"/>
        <v>1.4546888783276949E-5</v>
      </c>
      <c r="O1343" s="13">
        <f t="shared" si="250"/>
        <v>1.4546888783276949E-5</v>
      </c>
      <c r="Q1343">
        <v>17.74373769926105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137.0254728492842</v>
      </c>
      <c r="G1344" s="13">
        <f t="shared" si="244"/>
        <v>12.26509011290474</v>
      </c>
      <c r="H1344" s="13">
        <f t="shared" si="245"/>
        <v>124.76038273637946</v>
      </c>
      <c r="I1344" s="16">
        <f t="shared" si="252"/>
        <v>124.89770864560792</v>
      </c>
      <c r="J1344" s="13">
        <f t="shared" si="246"/>
        <v>57.844262963548466</v>
      </c>
      <c r="K1344" s="13">
        <f t="shared" si="247"/>
        <v>67.053445682059447</v>
      </c>
      <c r="L1344" s="13">
        <f t="shared" si="248"/>
        <v>56.322696035742432</v>
      </c>
      <c r="M1344" s="13">
        <f t="shared" si="253"/>
        <v>56.322704951577492</v>
      </c>
      <c r="N1344" s="13">
        <f t="shared" si="249"/>
        <v>34.920077069978042</v>
      </c>
      <c r="O1344" s="13">
        <f t="shared" si="250"/>
        <v>47.185167182882779</v>
      </c>
      <c r="Q1344">
        <v>16.42782450702229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6.3850722416509766</v>
      </c>
      <c r="G1345" s="13">
        <f t="shared" si="244"/>
        <v>0</v>
      </c>
      <c r="H1345" s="13">
        <f t="shared" si="245"/>
        <v>6.3850722416509766</v>
      </c>
      <c r="I1345" s="16">
        <f t="shared" si="252"/>
        <v>17.115821887967989</v>
      </c>
      <c r="J1345" s="13">
        <f t="shared" si="246"/>
        <v>16.743102417376317</v>
      </c>
      <c r="K1345" s="13">
        <f t="shared" si="247"/>
        <v>0.37271947059167232</v>
      </c>
      <c r="L1345" s="13">
        <f t="shared" si="248"/>
        <v>0</v>
      </c>
      <c r="M1345" s="13">
        <f t="shared" si="253"/>
        <v>21.40262788159945</v>
      </c>
      <c r="N1345" s="13">
        <f t="shared" si="249"/>
        <v>13.269629286591659</v>
      </c>
      <c r="O1345" s="13">
        <f t="shared" si="250"/>
        <v>13.269629286591659</v>
      </c>
      <c r="Q1345">
        <v>19.428741248703151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11.640011572965451</v>
      </c>
      <c r="G1346" s="13">
        <f t="shared" si="244"/>
        <v>0</v>
      </c>
      <c r="H1346" s="13">
        <f t="shared" si="245"/>
        <v>11.640011572965451</v>
      </c>
      <c r="I1346" s="16">
        <f t="shared" si="252"/>
        <v>12.012731043557123</v>
      </c>
      <c r="J1346" s="13">
        <f t="shared" si="246"/>
        <v>11.929549620659994</v>
      </c>
      <c r="K1346" s="13">
        <f t="shared" si="247"/>
        <v>8.3181422897128598E-2</v>
      </c>
      <c r="L1346" s="13">
        <f t="shared" si="248"/>
        <v>0</v>
      </c>
      <c r="M1346" s="13">
        <f t="shared" si="253"/>
        <v>8.1329985950077912</v>
      </c>
      <c r="N1346" s="13">
        <f t="shared" si="249"/>
        <v>5.0424591289048308</v>
      </c>
      <c r="O1346" s="13">
        <f t="shared" si="250"/>
        <v>5.0424591289048308</v>
      </c>
      <c r="Q1346">
        <v>22.683631688637249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32.590843541798662</v>
      </c>
      <c r="G1347" s="13">
        <f t="shared" si="244"/>
        <v>0.58900565016467776</v>
      </c>
      <c r="H1347" s="13">
        <f t="shared" si="245"/>
        <v>32.001837891633983</v>
      </c>
      <c r="I1347" s="16">
        <f t="shared" si="252"/>
        <v>32.08501931453111</v>
      </c>
      <c r="J1347" s="13">
        <f t="shared" si="246"/>
        <v>30.460915538333897</v>
      </c>
      <c r="K1347" s="13">
        <f t="shared" si="247"/>
        <v>1.624103776197213</v>
      </c>
      <c r="L1347" s="13">
        <f t="shared" si="248"/>
        <v>0</v>
      </c>
      <c r="M1347" s="13">
        <f t="shared" si="253"/>
        <v>3.0905394661029604</v>
      </c>
      <c r="N1347" s="13">
        <f t="shared" si="249"/>
        <v>1.9161344689838353</v>
      </c>
      <c r="O1347" s="13">
        <f t="shared" si="250"/>
        <v>2.5051401191485132</v>
      </c>
      <c r="Q1347">
        <v>22.029583865744389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0.5830628374388106</v>
      </c>
      <c r="G1348" s="13">
        <f t="shared" si="244"/>
        <v>0</v>
      </c>
      <c r="H1348" s="13">
        <f t="shared" si="245"/>
        <v>0.5830628374388106</v>
      </c>
      <c r="I1348" s="16">
        <f t="shared" si="252"/>
        <v>2.2071666136360237</v>
      </c>
      <c r="J1348" s="13">
        <f t="shared" si="246"/>
        <v>2.2067374492136165</v>
      </c>
      <c r="K1348" s="13">
        <f t="shared" si="247"/>
        <v>4.2916442240725772E-4</v>
      </c>
      <c r="L1348" s="13">
        <f t="shared" si="248"/>
        <v>0</v>
      </c>
      <c r="M1348" s="13">
        <f t="shared" si="253"/>
        <v>1.174404997119125</v>
      </c>
      <c r="N1348" s="13">
        <f t="shared" si="249"/>
        <v>0.72813109821385757</v>
      </c>
      <c r="O1348" s="13">
        <f t="shared" si="250"/>
        <v>0.72813109821385757</v>
      </c>
      <c r="Q1348">
        <v>24.06709566392006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0.83305399038626637</v>
      </c>
      <c r="G1349" s="13">
        <f t="shared" si="244"/>
        <v>0</v>
      </c>
      <c r="H1349" s="13">
        <f t="shared" si="245"/>
        <v>0.83305399038626637</v>
      </c>
      <c r="I1349" s="16">
        <f t="shared" si="252"/>
        <v>0.83348315480867363</v>
      </c>
      <c r="J1349" s="13">
        <f t="shared" si="246"/>
        <v>0.83345680777755582</v>
      </c>
      <c r="K1349" s="13">
        <f t="shared" si="247"/>
        <v>2.6347031117812669E-5</v>
      </c>
      <c r="L1349" s="13">
        <f t="shared" si="248"/>
        <v>0</v>
      </c>
      <c r="M1349" s="13">
        <f t="shared" si="253"/>
        <v>0.44627389890526747</v>
      </c>
      <c r="N1349" s="13">
        <f t="shared" si="249"/>
        <v>0.27668981732126585</v>
      </c>
      <c r="O1349" s="13">
        <f t="shared" si="250"/>
        <v>0.27668981732126585</v>
      </c>
      <c r="Q1349">
        <v>23.13464500000001</v>
      </c>
    </row>
    <row r="1350" spans="1:17" x14ac:dyDescent="0.2">
      <c r="A1350" s="14">
        <f t="shared" si="251"/>
        <v>63068</v>
      </c>
      <c r="B1350" s="1">
        <v>9</v>
      </c>
      <c r="F1350" s="34">
        <v>37.845143113957171</v>
      </c>
      <c r="G1350" s="13">
        <f t="shared" ref="G1350:G1413" si="257">IF((F1350-$J$2)&gt;0,$I$2*(F1350-$J$2),0)</f>
        <v>1.1764510789834151</v>
      </c>
      <c r="H1350" s="13">
        <f t="shared" ref="H1350:H1413" si="258">F1350-G1350</f>
        <v>36.668692034973759</v>
      </c>
      <c r="I1350" s="16">
        <f t="shared" si="252"/>
        <v>36.668718382004876</v>
      </c>
      <c r="J1350" s="13">
        <f t="shared" ref="J1350:J1413" si="259">I1350/SQRT(1+(I1350/($K$2*(300+(25*Q1350)+0.05*(Q1350)^3)))^2)</f>
        <v>34.709550326937894</v>
      </c>
      <c r="K1350" s="13">
        <f t="shared" ref="K1350:K1413" si="260">I1350-J1350</f>
        <v>1.9591680550669821</v>
      </c>
      <c r="L1350" s="13">
        <f t="shared" ref="L1350:L1413" si="261">IF(K1350&gt;$N$2,(K1350-$N$2)/$L$2,0)</f>
        <v>0</v>
      </c>
      <c r="M1350" s="13">
        <f t="shared" si="253"/>
        <v>0.16958408158400162</v>
      </c>
      <c r="N1350" s="13">
        <f t="shared" ref="N1350:N1413" si="262">$M$2*M1350</f>
        <v>0.10514213058208101</v>
      </c>
      <c r="O1350" s="13">
        <f t="shared" ref="O1350:O1413" si="263">N1350+G1350</f>
        <v>1.281593209565496</v>
      </c>
      <c r="Q1350">
        <v>23.510671821722049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5.8530799848677866</v>
      </c>
      <c r="G1351" s="13">
        <f t="shared" si="257"/>
        <v>0</v>
      </c>
      <c r="H1351" s="13">
        <f t="shared" si="258"/>
        <v>5.8530799848677866</v>
      </c>
      <c r="I1351" s="16">
        <f t="shared" ref="I1351:I1414" si="265">H1351+K1350-L1350</f>
        <v>7.8122480399347687</v>
      </c>
      <c r="J1351" s="13">
        <f t="shared" si="259"/>
        <v>7.7871700921159999</v>
      </c>
      <c r="K1351" s="13">
        <f t="shared" si="260"/>
        <v>2.507794781876882E-2</v>
      </c>
      <c r="L1351" s="13">
        <f t="shared" si="261"/>
        <v>0</v>
      </c>
      <c r="M1351" s="13">
        <f t="shared" ref="M1351:M1414" si="266">L1351+M1350-N1350</f>
        <v>6.4441951001920614E-2</v>
      </c>
      <c r="N1351" s="13">
        <f t="shared" si="262"/>
        <v>3.9954009621190778E-2</v>
      </c>
      <c r="O1351" s="13">
        <f t="shared" si="263"/>
        <v>3.9954009621190778E-2</v>
      </c>
      <c r="Q1351">
        <v>22.072531663470059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132.61564567776679</v>
      </c>
      <c r="G1352" s="13">
        <f t="shared" si="257"/>
        <v>11.772059066956146</v>
      </c>
      <c r="H1352" s="13">
        <f t="shared" si="258"/>
        <v>120.84358661081065</v>
      </c>
      <c r="I1352" s="16">
        <f t="shared" si="265"/>
        <v>120.86866455862942</v>
      </c>
      <c r="J1352" s="13">
        <f t="shared" si="259"/>
        <v>57.859804123670088</v>
      </c>
      <c r="K1352" s="13">
        <f t="shared" si="260"/>
        <v>63.008860434959331</v>
      </c>
      <c r="L1352" s="13">
        <f t="shared" si="261"/>
        <v>52.248371831649884</v>
      </c>
      <c r="M1352" s="13">
        <f t="shared" si="266"/>
        <v>52.272859773030611</v>
      </c>
      <c r="N1352" s="13">
        <f t="shared" si="262"/>
        <v>32.409173059278977</v>
      </c>
      <c r="O1352" s="13">
        <f t="shared" si="263"/>
        <v>44.181232126235123</v>
      </c>
      <c r="Q1352">
        <v>16.56573854039172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6.6388060689130723</v>
      </c>
      <c r="G1353" s="13">
        <f t="shared" si="257"/>
        <v>0</v>
      </c>
      <c r="H1353" s="13">
        <f t="shared" si="258"/>
        <v>6.6388060689130723</v>
      </c>
      <c r="I1353" s="16">
        <f t="shared" si="265"/>
        <v>17.399294672222517</v>
      </c>
      <c r="J1353" s="13">
        <f t="shared" si="259"/>
        <v>16.817712049866184</v>
      </c>
      <c r="K1353" s="13">
        <f t="shared" si="260"/>
        <v>0.58158262235633273</v>
      </c>
      <c r="L1353" s="13">
        <f t="shared" si="261"/>
        <v>0</v>
      </c>
      <c r="M1353" s="13">
        <f t="shared" si="266"/>
        <v>19.863686713751633</v>
      </c>
      <c r="N1353" s="13">
        <f t="shared" si="262"/>
        <v>12.315485762526013</v>
      </c>
      <c r="O1353" s="13">
        <f t="shared" si="263"/>
        <v>12.315485762526013</v>
      </c>
      <c r="Q1353">
        <v>16.49950717366508</v>
      </c>
    </row>
    <row r="1354" spans="1:17" x14ac:dyDescent="0.2">
      <c r="A1354" s="14">
        <f t="shared" si="264"/>
        <v>63190</v>
      </c>
      <c r="B1354" s="1">
        <v>1</v>
      </c>
      <c r="F1354" s="34">
        <v>5.1124925925566771</v>
      </c>
      <c r="G1354" s="13">
        <f t="shared" si="257"/>
        <v>0</v>
      </c>
      <c r="H1354" s="13">
        <f t="shared" si="258"/>
        <v>5.1124925925566771</v>
      </c>
      <c r="I1354" s="16">
        <f t="shared" si="265"/>
        <v>5.6940752149130098</v>
      </c>
      <c r="J1354" s="13">
        <f t="shared" si="259"/>
        <v>5.6671687885571602</v>
      </c>
      <c r="K1354" s="13">
        <f t="shared" si="260"/>
        <v>2.6906426355849611E-2</v>
      </c>
      <c r="L1354" s="13">
        <f t="shared" si="261"/>
        <v>0</v>
      </c>
      <c r="M1354" s="13">
        <f t="shared" si="266"/>
        <v>7.5482009512256205</v>
      </c>
      <c r="N1354" s="13">
        <f t="shared" si="262"/>
        <v>4.6798845897598849</v>
      </c>
      <c r="O1354" s="13">
        <f t="shared" si="263"/>
        <v>4.6798845897598849</v>
      </c>
      <c r="Q1354">
        <v>14.82914759354839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0.257142857</v>
      </c>
      <c r="G1355" s="13">
        <f t="shared" si="257"/>
        <v>0</v>
      </c>
      <c r="H1355" s="13">
        <f t="shared" si="258"/>
        <v>0.257142857</v>
      </c>
      <c r="I1355" s="16">
        <f t="shared" si="265"/>
        <v>0.28404928335584961</v>
      </c>
      <c r="J1355" s="13">
        <f t="shared" si="259"/>
        <v>0.28404703169972761</v>
      </c>
      <c r="K1355" s="13">
        <f t="shared" si="260"/>
        <v>2.2516561219987352E-6</v>
      </c>
      <c r="L1355" s="13">
        <f t="shared" si="261"/>
        <v>0</v>
      </c>
      <c r="M1355" s="13">
        <f t="shared" si="266"/>
        <v>2.8683163614657357</v>
      </c>
      <c r="N1355" s="13">
        <f t="shared" si="262"/>
        <v>1.7783561441087561</v>
      </c>
      <c r="O1355" s="13">
        <f t="shared" si="263"/>
        <v>1.7783561441087561</v>
      </c>
      <c r="Q1355">
        <v>17.691037817876751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0.40467898096638572</v>
      </c>
      <c r="G1356" s="13">
        <f t="shared" si="257"/>
        <v>0</v>
      </c>
      <c r="H1356" s="13">
        <f t="shared" si="258"/>
        <v>0.40467898096638572</v>
      </c>
      <c r="I1356" s="16">
        <f t="shared" si="265"/>
        <v>0.40468123262250771</v>
      </c>
      <c r="J1356" s="13">
        <f t="shared" si="259"/>
        <v>0.40467759922568364</v>
      </c>
      <c r="K1356" s="13">
        <f t="shared" si="260"/>
        <v>3.6333968240764847E-6</v>
      </c>
      <c r="L1356" s="13">
        <f t="shared" si="261"/>
        <v>0</v>
      </c>
      <c r="M1356" s="13">
        <f t="shared" si="266"/>
        <v>1.0899602173569796</v>
      </c>
      <c r="N1356" s="13">
        <f t="shared" si="262"/>
        <v>0.67577533476132734</v>
      </c>
      <c r="O1356" s="13">
        <f t="shared" si="263"/>
        <v>0.67577533476132734</v>
      </c>
      <c r="Q1356">
        <v>21.812962179957609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27.940775242123649</v>
      </c>
      <c r="G1357" s="13">
        <f t="shared" si="257"/>
        <v>6.9114972287547122E-2</v>
      </c>
      <c r="H1357" s="13">
        <f t="shared" si="258"/>
        <v>27.871660269836102</v>
      </c>
      <c r="I1357" s="16">
        <f t="shared" si="265"/>
        <v>27.871663903232925</v>
      </c>
      <c r="J1357" s="13">
        <f t="shared" si="259"/>
        <v>26.266757499986831</v>
      </c>
      <c r="K1357" s="13">
        <f t="shared" si="260"/>
        <v>1.604906403246094</v>
      </c>
      <c r="L1357" s="13">
        <f t="shared" si="261"/>
        <v>0</v>
      </c>
      <c r="M1357" s="13">
        <f t="shared" si="266"/>
        <v>0.41418488259565223</v>
      </c>
      <c r="N1357" s="13">
        <f t="shared" si="262"/>
        <v>0.2567946272093044</v>
      </c>
      <c r="O1357" s="13">
        <f t="shared" si="263"/>
        <v>0.3259095994968515</v>
      </c>
      <c r="Q1357">
        <v>19.05110115664851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2.1594635850159571</v>
      </c>
      <c r="G1358" s="13">
        <f t="shared" si="257"/>
        <v>0</v>
      </c>
      <c r="H1358" s="13">
        <f t="shared" si="258"/>
        <v>2.1594635850159571</v>
      </c>
      <c r="I1358" s="16">
        <f t="shared" si="265"/>
        <v>3.7643699882620512</v>
      </c>
      <c r="J1358" s="13">
        <f t="shared" si="259"/>
        <v>3.761850622641882</v>
      </c>
      <c r="K1358" s="13">
        <f t="shared" si="260"/>
        <v>2.5193656201691894E-3</v>
      </c>
      <c r="L1358" s="13">
        <f t="shared" si="261"/>
        <v>0</v>
      </c>
      <c r="M1358" s="13">
        <f t="shared" si="266"/>
        <v>0.15739025538634782</v>
      </c>
      <c r="N1358" s="13">
        <f t="shared" si="262"/>
        <v>9.7581958339535646E-2</v>
      </c>
      <c r="O1358" s="13">
        <f t="shared" si="263"/>
        <v>9.7581958339535646E-2</v>
      </c>
      <c r="Q1358">
        <v>22.863158919076898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4.2292350743879226</v>
      </c>
      <c r="G1359" s="13">
        <f t="shared" si="257"/>
        <v>0</v>
      </c>
      <c r="H1359" s="13">
        <f t="shared" si="258"/>
        <v>4.2292350743879226</v>
      </c>
      <c r="I1359" s="16">
        <f t="shared" si="265"/>
        <v>4.2317544400080918</v>
      </c>
      <c r="J1359" s="13">
        <f t="shared" si="259"/>
        <v>4.2286616995993125</v>
      </c>
      <c r="K1359" s="13">
        <f t="shared" si="260"/>
        <v>3.0927404087792709E-3</v>
      </c>
      <c r="L1359" s="13">
        <f t="shared" si="261"/>
        <v>0</v>
      </c>
      <c r="M1359" s="13">
        <f t="shared" si="266"/>
        <v>5.9808297046812176E-2</v>
      </c>
      <c r="N1359" s="13">
        <f t="shared" si="262"/>
        <v>3.7081144169023549E-2</v>
      </c>
      <c r="O1359" s="13">
        <f t="shared" si="263"/>
        <v>3.7081144169023549E-2</v>
      </c>
      <c r="Q1359">
        <v>23.902442522844229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0.70863087419600945</v>
      </c>
      <c r="G1360" s="13">
        <f t="shared" si="257"/>
        <v>0</v>
      </c>
      <c r="H1360" s="13">
        <f t="shared" si="258"/>
        <v>0.70863087419600945</v>
      </c>
      <c r="I1360" s="16">
        <f t="shared" si="265"/>
        <v>0.71172361460478872</v>
      </c>
      <c r="J1360" s="13">
        <f t="shared" si="259"/>
        <v>0.7117096808851191</v>
      </c>
      <c r="K1360" s="13">
        <f t="shared" si="260"/>
        <v>1.3933719669623201E-5</v>
      </c>
      <c r="L1360" s="13">
        <f t="shared" si="261"/>
        <v>0</v>
      </c>
      <c r="M1360" s="13">
        <f t="shared" si="266"/>
        <v>2.2727152877788627E-2</v>
      </c>
      <c r="N1360" s="13">
        <f t="shared" si="262"/>
        <v>1.4090834784228949E-2</v>
      </c>
      <c r="O1360" s="13">
        <f t="shared" si="263"/>
        <v>1.4090834784228949E-2</v>
      </c>
      <c r="Q1360">
        <v>24.29918809763063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4.0745250450073156</v>
      </c>
      <c r="G1361" s="13">
        <f t="shared" si="257"/>
        <v>0</v>
      </c>
      <c r="H1361" s="13">
        <f t="shared" si="258"/>
        <v>4.0745250450073156</v>
      </c>
      <c r="I1361" s="16">
        <f t="shared" si="265"/>
        <v>4.0745389787269852</v>
      </c>
      <c r="J1361" s="13">
        <f t="shared" si="259"/>
        <v>4.0713602696564637</v>
      </c>
      <c r="K1361" s="13">
        <f t="shared" si="260"/>
        <v>3.1787090705215348E-3</v>
      </c>
      <c r="L1361" s="13">
        <f t="shared" si="261"/>
        <v>0</v>
      </c>
      <c r="M1361" s="13">
        <f t="shared" si="266"/>
        <v>8.6363180935596778E-3</v>
      </c>
      <c r="N1361" s="13">
        <f t="shared" si="262"/>
        <v>5.3545172180070001E-3</v>
      </c>
      <c r="O1361" s="13">
        <f t="shared" si="263"/>
        <v>5.3545172180070001E-3</v>
      </c>
      <c r="Q1361">
        <v>22.897946000000012</v>
      </c>
    </row>
    <row r="1362" spans="1:17" x14ac:dyDescent="0.2">
      <c r="A1362" s="14">
        <f t="shared" si="264"/>
        <v>63433</v>
      </c>
      <c r="B1362" s="1">
        <v>9</v>
      </c>
      <c r="F1362" s="34">
        <v>9.5172730187731016</v>
      </c>
      <c r="G1362" s="13">
        <f t="shared" si="257"/>
        <v>0</v>
      </c>
      <c r="H1362" s="13">
        <f t="shared" si="258"/>
        <v>9.5172730187731016</v>
      </c>
      <c r="I1362" s="16">
        <f t="shared" si="265"/>
        <v>9.5204517278436231</v>
      </c>
      <c r="J1362" s="13">
        <f t="shared" si="259"/>
        <v>9.4904733593406085</v>
      </c>
      <c r="K1362" s="13">
        <f t="shared" si="260"/>
        <v>2.9978368503014607E-2</v>
      </c>
      <c r="L1362" s="13">
        <f t="shared" si="261"/>
        <v>0</v>
      </c>
      <c r="M1362" s="13">
        <f t="shared" si="266"/>
        <v>3.2818008755526778E-3</v>
      </c>
      <c r="N1362" s="13">
        <f t="shared" si="262"/>
        <v>2.0347165428426604E-3</v>
      </c>
      <c r="O1362" s="13">
        <f t="shared" si="263"/>
        <v>2.0347165428426604E-3</v>
      </c>
      <c r="Q1362">
        <v>25.029749244900358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11.522902274850891</v>
      </c>
      <c r="G1363" s="13">
        <f t="shared" si="257"/>
        <v>0</v>
      </c>
      <c r="H1363" s="13">
        <f t="shared" si="258"/>
        <v>11.522902274850891</v>
      </c>
      <c r="I1363" s="16">
        <f t="shared" si="265"/>
        <v>11.552880643353905</v>
      </c>
      <c r="J1363" s="13">
        <f t="shared" si="259"/>
        <v>11.477888267800079</v>
      </c>
      <c r="K1363" s="13">
        <f t="shared" si="260"/>
        <v>7.4992375553826207E-2</v>
      </c>
      <c r="L1363" s="13">
        <f t="shared" si="261"/>
        <v>0</v>
      </c>
      <c r="M1363" s="13">
        <f t="shared" si="266"/>
        <v>1.2470843327100174E-3</v>
      </c>
      <c r="N1363" s="13">
        <f t="shared" si="262"/>
        <v>7.7319228628021082E-4</v>
      </c>
      <c r="O1363" s="13">
        <f t="shared" si="263"/>
        <v>7.7319228628021082E-4</v>
      </c>
      <c r="Q1363">
        <v>22.59275768786738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57.440001674970311</v>
      </c>
      <c r="G1364" s="13">
        <f t="shared" si="257"/>
        <v>3.3672112234964726</v>
      </c>
      <c r="H1364" s="13">
        <f t="shared" si="258"/>
        <v>54.072790451473836</v>
      </c>
      <c r="I1364" s="16">
        <f t="shared" si="265"/>
        <v>54.147782827027662</v>
      </c>
      <c r="J1364" s="13">
        <f t="shared" si="259"/>
        <v>42.468418402340824</v>
      </c>
      <c r="K1364" s="13">
        <f t="shared" si="260"/>
        <v>11.679364424686838</v>
      </c>
      <c r="L1364" s="13">
        <f t="shared" si="261"/>
        <v>0.54146118402064924</v>
      </c>
      <c r="M1364" s="13">
        <f t="shared" si="266"/>
        <v>0.54193507606707902</v>
      </c>
      <c r="N1364" s="13">
        <f t="shared" si="262"/>
        <v>0.33599974716158898</v>
      </c>
      <c r="O1364" s="13">
        <f t="shared" si="263"/>
        <v>3.7032109706580618</v>
      </c>
      <c r="Q1364">
        <v>17.10629812708186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53.360552957297067</v>
      </c>
      <c r="G1365" s="13">
        <f t="shared" si="257"/>
        <v>2.9111174152949117</v>
      </c>
      <c r="H1365" s="13">
        <f t="shared" si="258"/>
        <v>50.449435542002156</v>
      </c>
      <c r="I1365" s="16">
        <f t="shared" si="265"/>
        <v>61.587338782668347</v>
      </c>
      <c r="J1365" s="13">
        <f t="shared" si="259"/>
        <v>42.0080876989975</v>
      </c>
      <c r="K1365" s="13">
        <f t="shared" si="260"/>
        <v>19.579251083670847</v>
      </c>
      <c r="L1365" s="13">
        <f t="shared" si="261"/>
        <v>8.4994339940544013</v>
      </c>
      <c r="M1365" s="13">
        <f t="shared" si="266"/>
        <v>8.705369322959891</v>
      </c>
      <c r="N1365" s="13">
        <f t="shared" si="262"/>
        <v>5.3973289802351321</v>
      </c>
      <c r="O1365" s="13">
        <f t="shared" si="263"/>
        <v>8.3084463955300443</v>
      </c>
      <c r="Q1365">
        <v>14.600758460621179</v>
      </c>
    </row>
    <row r="1366" spans="1:17" x14ac:dyDescent="0.2">
      <c r="A1366" s="14">
        <f t="shared" si="264"/>
        <v>63555</v>
      </c>
      <c r="B1366" s="1">
        <v>1</v>
      </c>
      <c r="F1366" s="34">
        <v>99.96833513041328</v>
      </c>
      <c r="G1366" s="13">
        <f t="shared" si="257"/>
        <v>8.121998182363324</v>
      </c>
      <c r="H1366" s="13">
        <f t="shared" si="258"/>
        <v>91.846336948049952</v>
      </c>
      <c r="I1366" s="16">
        <f t="shared" si="265"/>
        <v>102.92615403766639</v>
      </c>
      <c r="J1366" s="13">
        <f t="shared" si="259"/>
        <v>43.238840504710879</v>
      </c>
      <c r="K1366" s="13">
        <f t="shared" si="260"/>
        <v>59.687313532955514</v>
      </c>
      <c r="L1366" s="13">
        <f t="shared" si="261"/>
        <v>48.902402316588805</v>
      </c>
      <c r="M1366" s="13">
        <f t="shared" si="266"/>
        <v>52.210442659313564</v>
      </c>
      <c r="N1366" s="13">
        <f t="shared" si="262"/>
        <v>32.370474448774409</v>
      </c>
      <c r="O1366" s="13">
        <f t="shared" si="263"/>
        <v>40.49247263113773</v>
      </c>
      <c r="Q1366">
        <v>11.876533593548389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27.321428569999998</v>
      </c>
      <c r="G1367" s="13">
        <f t="shared" si="257"/>
        <v>0</v>
      </c>
      <c r="H1367" s="13">
        <f t="shared" si="258"/>
        <v>27.321428569999998</v>
      </c>
      <c r="I1367" s="16">
        <f t="shared" si="265"/>
        <v>38.106339786366703</v>
      </c>
      <c r="J1367" s="13">
        <f t="shared" si="259"/>
        <v>31.718144144947349</v>
      </c>
      <c r="K1367" s="13">
        <f t="shared" si="260"/>
        <v>6.3881956414193546</v>
      </c>
      <c r="L1367" s="13">
        <f t="shared" si="261"/>
        <v>0</v>
      </c>
      <c r="M1367" s="13">
        <f t="shared" si="266"/>
        <v>19.839968210539155</v>
      </c>
      <c r="N1367" s="13">
        <f t="shared" si="262"/>
        <v>12.300780290534275</v>
      </c>
      <c r="O1367" s="13">
        <f t="shared" si="263"/>
        <v>12.300780290534275</v>
      </c>
      <c r="Q1367">
        <v>14.54622553325065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85.264992332609495</v>
      </c>
      <c r="G1368" s="13">
        <f t="shared" si="257"/>
        <v>6.4781232193344414</v>
      </c>
      <c r="H1368" s="13">
        <f t="shared" si="258"/>
        <v>78.78686911327506</v>
      </c>
      <c r="I1368" s="16">
        <f t="shared" si="265"/>
        <v>85.175064754694418</v>
      </c>
      <c r="J1368" s="13">
        <f t="shared" si="259"/>
        <v>49.558742905007982</v>
      </c>
      <c r="K1368" s="13">
        <f t="shared" si="260"/>
        <v>35.616321849686436</v>
      </c>
      <c r="L1368" s="13">
        <f t="shared" si="261"/>
        <v>24.654421858773024</v>
      </c>
      <c r="M1368" s="13">
        <f t="shared" si="266"/>
        <v>32.193609778777898</v>
      </c>
      <c r="N1368" s="13">
        <f t="shared" si="262"/>
        <v>19.960038062842298</v>
      </c>
      <c r="O1368" s="13">
        <f t="shared" si="263"/>
        <v>26.43816128217674</v>
      </c>
      <c r="Q1368">
        <v>15.44767366789022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39.329754601640303</v>
      </c>
      <c r="G1369" s="13">
        <f t="shared" si="257"/>
        <v>1.3424348071728918</v>
      </c>
      <c r="H1369" s="13">
        <f t="shared" si="258"/>
        <v>37.98731979446741</v>
      </c>
      <c r="I1369" s="16">
        <f t="shared" si="265"/>
        <v>48.949219785380819</v>
      </c>
      <c r="J1369" s="13">
        <f t="shared" si="259"/>
        <v>39.210244620331125</v>
      </c>
      <c r="K1369" s="13">
        <f t="shared" si="260"/>
        <v>9.7389751650496947</v>
      </c>
      <c r="L1369" s="13">
        <f t="shared" si="261"/>
        <v>0</v>
      </c>
      <c r="M1369" s="13">
        <f t="shared" si="266"/>
        <v>12.2335717159356</v>
      </c>
      <c r="N1369" s="13">
        <f t="shared" si="262"/>
        <v>7.5848144638800719</v>
      </c>
      <c r="O1369" s="13">
        <f t="shared" si="263"/>
        <v>8.927249271052963</v>
      </c>
      <c r="Q1369">
        <v>16.4792643994695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4.5744628120624844</v>
      </c>
      <c r="G1370" s="13">
        <f t="shared" si="257"/>
        <v>0</v>
      </c>
      <c r="H1370" s="13">
        <f t="shared" si="258"/>
        <v>4.5744628120624844</v>
      </c>
      <c r="I1370" s="16">
        <f t="shared" si="265"/>
        <v>14.31343797711218</v>
      </c>
      <c r="J1370" s="13">
        <f t="shared" si="259"/>
        <v>14.158019639823632</v>
      </c>
      <c r="K1370" s="13">
        <f t="shared" si="260"/>
        <v>0.15541833728854826</v>
      </c>
      <c r="L1370" s="13">
        <f t="shared" si="261"/>
        <v>0</v>
      </c>
      <c r="M1370" s="13">
        <f t="shared" si="266"/>
        <v>4.6487572520555283</v>
      </c>
      <c r="N1370" s="13">
        <f t="shared" si="262"/>
        <v>2.8822294962744275</v>
      </c>
      <c r="O1370" s="13">
        <f t="shared" si="263"/>
        <v>2.8822294962744275</v>
      </c>
      <c r="Q1370">
        <v>21.936693845784681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4.404900407890449</v>
      </c>
      <c r="G1371" s="13">
        <f t="shared" si="257"/>
        <v>0</v>
      </c>
      <c r="H1371" s="13">
        <f t="shared" si="258"/>
        <v>4.404900407890449</v>
      </c>
      <c r="I1371" s="16">
        <f t="shared" si="265"/>
        <v>4.5603187451789973</v>
      </c>
      <c r="J1371" s="13">
        <f t="shared" si="259"/>
        <v>4.5564190612944451</v>
      </c>
      <c r="K1371" s="13">
        <f t="shared" si="260"/>
        <v>3.8996838845521964E-3</v>
      </c>
      <c r="L1371" s="13">
        <f t="shared" si="261"/>
        <v>0</v>
      </c>
      <c r="M1371" s="13">
        <f t="shared" si="266"/>
        <v>1.7665277557811008</v>
      </c>
      <c r="N1371" s="13">
        <f t="shared" si="262"/>
        <v>1.0952472085842824</v>
      </c>
      <c r="O1371" s="13">
        <f t="shared" si="263"/>
        <v>1.0952472085842824</v>
      </c>
      <c r="Q1371">
        <v>23.84750841335152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9.9458178742119152</v>
      </c>
      <c r="G1372" s="13">
        <f t="shared" si="257"/>
        <v>0</v>
      </c>
      <c r="H1372" s="13">
        <f t="shared" si="258"/>
        <v>9.9458178742119152</v>
      </c>
      <c r="I1372" s="16">
        <f t="shared" si="265"/>
        <v>9.9497175580964665</v>
      </c>
      <c r="J1372" s="13">
        <f t="shared" si="259"/>
        <v>9.9175190407901308</v>
      </c>
      <c r="K1372" s="13">
        <f t="shared" si="260"/>
        <v>3.2198517306335717E-2</v>
      </c>
      <c r="L1372" s="13">
        <f t="shared" si="261"/>
        <v>0</v>
      </c>
      <c r="M1372" s="13">
        <f t="shared" si="266"/>
        <v>0.6712805471968184</v>
      </c>
      <c r="N1372" s="13">
        <f t="shared" si="262"/>
        <v>0.41619393926202741</v>
      </c>
      <c r="O1372" s="13">
        <f t="shared" si="263"/>
        <v>0.41619393926202741</v>
      </c>
      <c r="Q1372">
        <v>25.46676012070958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8.3254154859863796</v>
      </c>
      <c r="G1373" s="13">
        <f t="shared" si="257"/>
        <v>0</v>
      </c>
      <c r="H1373" s="13">
        <f t="shared" si="258"/>
        <v>8.3254154859863796</v>
      </c>
      <c r="I1373" s="16">
        <f t="shared" si="265"/>
        <v>8.3576140032927153</v>
      </c>
      <c r="J1373" s="13">
        <f t="shared" si="259"/>
        <v>8.3338346342503673</v>
      </c>
      <c r="K1373" s="13">
        <f t="shared" si="260"/>
        <v>2.3779369042348009E-2</v>
      </c>
      <c r="L1373" s="13">
        <f t="shared" si="261"/>
        <v>0</v>
      </c>
      <c r="M1373" s="13">
        <f t="shared" si="266"/>
        <v>0.25508660793479099</v>
      </c>
      <c r="N1373" s="13">
        <f t="shared" si="262"/>
        <v>0.1581536969195704</v>
      </c>
      <c r="O1373" s="13">
        <f t="shared" si="263"/>
        <v>0.1581536969195704</v>
      </c>
      <c r="Q1373">
        <v>23.893376747080289</v>
      </c>
    </row>
    <row r="1374" spans="1:17" x14ac:dyDescent="0.2">
      <c r="A1374" s="14">
        <f t="shared" si="264"/>
        <v>63798</v>
      </c>
      <c r="B1374" s="1">
        <v>9</v>
      </c>
      <c r="F1374" s="34">
        <v>8.3271876384724237</v>
      </c>
      <c r="G1374" s="13">
        <f t="shared" si="257"/>
        <v>0</v>
      </c>
      <c r="H1374" s="13">
        <f t="shared" si="258"/>
        <v>8.3271876384724237</v>
      </c>
      <c r="I1374" s="16">
        <f t="shared" si="265"/>
        <v>8.3509670075147717</v>
      </c>
      <c r="J1374" s="13">
        <f t="shared" si="259"/>
        <v>8.3261838745195558</v>
      </c>
      <c r="K1374" s="13">
        <f t="shared" si="260"/>
        <v>2.4783132995215951E-2</v>
      </c>
      <c r="L1374" s="13">
        <f t="shared" si="261"/>
        <v>0</v>
      </c>
      <c r="M1374" s="13">
        <f t="shared" si="266"/>
        <v>9.6932911015220585E-2</v>
      </c>
      <c r="N1374" s="13">
        <f t="shared" si="262"/>
        <v>6.0098404829436763E-2</v>
      </c>
      <c r="O1374" s="13">
        <f t="shared" si="263"/>
        <v>6.0098404829436763E-2</v>
      </c>
      <c r="Q1374">
        <v>23.580165000000012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1.651468975699439</v>
      </c>
      <c r="G1375" s="13">
        <f t="shared" si="257"/>
        <v>0</v>
      </c>
      <c r="H1375" s="13">
        <f t="shared" si="258"/>
        <v>1.651468975699439</v>
      </c>
      <c r="I1375" s="16">
        <f t="shared" si="265"/>
        <v>1.6762521086946549</v>
      </c>
      <c r="J1375" s="13">
        <f t="shared" si="259"/>
        <v>1.6760499192321663</v>
      </c>
      <c r="K1375" s="13">
        <f t="shared" si="260"/>
        <v>2.0218946248862224E-4</v>
      </c>
      <c r="L1375" s="13">
        <f t="shared" si="261"/>
        <v>0</v>
      </c>
      <c r="M1375" s="13">
        <f t="shared" si="266"/>
        <v>3.6834506185783822E-2</v>
      </c>
      <c r="N1375" s="13">
        <f t="shared" si="262"/>
        <v>2.283739383518597E-2</v>
      </c>
      <c r="O1375" s="13">
        <f t="shared" si="263"/>
        <v>2.283739383518597E-2</v>
      </c>
      <c r="Q1375">
        <v>23.548390226190929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4.9874287608097641</v>
      </c>
      <c r="G1376" s="13">
        <f t="shared" si="257"/>
        <v>0</v>
      </c>
      <c r="H1376" s="13">
        <f t="shared" si="258"/>
        <v>4.9874287608097641</v>
      </c>
      <c r="I1376" s="16">
        <f t="shared" si="265"/>
        <v>4.9876309502722531</v>
      </c>
      <c r="J1376" s="13">
        <f t="shared" si="259"/>
        <v>4.9794048530215855</v>
      </c>
      <c r="K1376" s="13">
        <f t="shared" si="260"/>
        <v>8.2260972506675856E-3</v>
      </c>
      <c r="L1376" s="13">
        <f t="shared" si="261"/>
        <v>0</v>
      </c>
      <c r="M1376" s="13">
        <f t="shared" si="266"/>
        <v>1.3997112350597852E-2</v>
      </c>
      <c r="N1376" s="13">
        <f t="shared" si="262"/>
        <v>8.6782096573706675E-3</v>
      </c>
      <c r="O1376" s="13">
        <f t="shared" si="263"/>
        <v>8.6782096573706675E-3</v>
      </c>
      <c r="Q1376">
        <v>20.45230303109318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43.461486632043822</v>
      </c>
      <c r="G1377" s="13">
        <f t="shared" si="257"/>
        <v>1.8043740363758829</v>
      </c>
      <c r="H1377" s="13">
        <f t="shared" si="258"/>
        <v>41.65711259566794</v>
      </c>
      <c r="I1377" s="16">
        <f t="shared" si="265"/>
        <v>41.66533869291861</v>
      </c>
      <c r="J1377" s="13">
        <f t="shared" si="259"/>
        <v>35.190278272153726</v>
      </c>
      <c r="K1377" s="13">
        <f t="shared" si="260"/>
        <v>6.4750604207648834</v>
      </c>
      <c r="L1377" s="13">
        <f t="shared" si="261"/>
        <v>0</v>
      </c>
      <c r="M1377" s="13">
        <f t="shared" si="266"/>
        <v>5.3189026932271843E-3</v>
      </c>
      <c r="N1377" s="13">
        <f t="shared" si="262"/>
        <v>3.2977196698008543E-3</v>
      </c>
      <c r="O1377" s="13">
        <f t="shared" si="263"/>
        <v>1.8076717560456836</v>
      </c>
      <c r="Q1377">
        <v>16.527889657612629</v>
      </c>
    </row>
    <row r="1378" spans="1:17" x14ac:dyDescent="0.2">
      <c r="A1378" s="14">
        <f t="shared" si="264"/>
        <v>63920</v>
      </c>
      <c r="B1378" s="1">
        <v>1</v>
      </c>
      <c r="F1378" s="34">
        <v>7.2551941930361066</v>
      </c>
      <c r="G1378" s="13">
        <f t="shared" si="257"/>
        <v>0</v>
      </c>
      <c r="H1378" s="13">
        <f t="shared" si="258"/>
        <v>7.2551941930361066</v>
      </c>
      <c r="I1378" s="16">
        <f t="shared" si="265"/>
        <v>13.730254613800991</v>
      </c>
      <c r="J1378" s="13">
        <f t="shared" si="259"/>
        <v>13.273316546125058</v>
      </c>
      <c r="K1378" s="13">
        <f t="shared" si="260"/>
        <v>0.45693806767593337</v>
      </c>
      <c r="L1378" s="13">
        <f t="shared" si="261"/>
        <v>0</v>
      </c>
      <c r="M1378" s="13">
        <f t="shared" si="266"/>
        <v>2.0211830234263301E-3</v>
      </c>
      <c r="N1378" s="13">
        <f t="shared" si="262"/>
        <v>1.2531334745243246E-3</v>
      </c>
      <c r="O1378" s="13">
        <f t="shared" si="263"/>
        <v>1.2531334745243246E-3</v>
      </c>
      <c r="Q1378">
        <v>13.125012402659401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155.66254058489341</v>
      </c>
      <c r="G1379" s="13">
        <f t="shared" si="257"/>
        <v>14.348766556836765</v>
      </c>
      <c r="H1379" s="13">
        <f t="shared" si="258"/>
        <v>141.31377402805663</v>
      </c>
      <c r="I1379" s="16">
        <f t="shared" si="265"/>
        <v>141.77071209573256</v>
      </c>
      <c r="J1379" s="13">
        <f t="shared" si="259"/>
        <v>46.74569346500752</v>
      </c>
      <c r="K1379" s="13">
        <f t="shared" si="260"/>
        <v>95.025018630725043</v>
      </c>
      <c r="L1379" s="13">
        <f t="shared" si="261"/>
        <v>84.499937885941875</v>
      </c>
      <c r="M1379" s="13">
        <f t="shared" si="266"/>
        <v>84.500705935490785</v>
      </c>
      <c r="N1379" s="13">
        <f t="shared" si="262"/>
        <v>52.39043768000429</v>
      </c>
      <c r="O1379" s="13">
        <f t="shared" si="263"/>
        <v>66.739204236841061</v>
      </c>
      <c r="Q1379">
        <v>12.442007593548389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16.450026718579121</v>
      </c>
      <c r="G1380" s="13">
        <f t="shared" si="257"/>
        <v>0</v>
      </c>
      <c r="H1380" s="13">
        <f t="shared" si="258"/>
        <v>16.450026718579121</v>
      </c>
      <c r="I1380" s="16">
        <f t="shared" si="265"/>
        <v>26.975107463362292</v>
      </c>
      <c r="J1380" s="13">
        <f t="shared" si="259"/>
        <v>24.97929510123932</v>
      </c>
      <c r="K1380" s="13">
        <f t="shared" si="260"/>
        <v>1.9958123621229724</v>
      </c>
      <c r="L1380" s="13">
        <f t="shared" si="261"/>
        <v>0</v>
      </c>
      <c r="M1380" s="13">
        <f t="shared" si="266"/>
        <v>32.110268255486496</v>
      </c>
      <c r="N1380" s="13">
        <f t="shared" si="262"/>
        <v>19.908366318401626</v>
      </c>
      <c r="O1380" s="13">
        <f t="shared" si="263"/>
        <v>19.908366318401626</v>
      </c>
      <c r="Q1380">
        <v>16.624027576157101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45.684207583727478</v>
      </c>
      <c r="G1381" s="13">
        <f t="shared" si="257"/>
        <v>2.0528804728046293</v>
      </c>
      <c r="H1381" s="13">
        <f t="shared" si="258"/>
        <v>43.631327110922847</v>
      </c>
      <c r="I1381" s="16">
        <f t="shared" si="265"/>
        <v>45.627139473045816</v>
      </c>
      <c r="J1381" s="13">
        <f t="shared" si="259"/>
        <v>39.347783040954646</v>
      </c>
      <c r="K1381" s="13">
        <f t="shared" si="260"/>
        <v>6.2793564320911699</v>
      </c>
      <c r="L1381" s="13">
        <f t="shared" si="261"/>
        <v>0</v>
      </c>
      <c r="M1381" s="13">
        <f t="shared" si="266"/>
        <v>12.20190193708487</v>
      </c>
      <c r="N1381" s="13">
        <f t="shared" si="262"/>
        <v>7.5651792009926186</v>
      </c>
      <c r="O1381" s="13">
        <f t="shared" si="263"/>
        <v>9.6180596737972479</v>
      </c>
      <c r="Q1381">
        <v>18.903080639891861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14.31687906795122</v>
      </c>
      <c r="G1382" s="13">
        <f t="shared" si="257"/>
        <v>0</v>
      </c>
      <c r="H1382" s="13">
        <f t="shared" si="258"/>
        <v>14.31687906795122</v>
      </c>
      <c r="I1382" s="16">
        <f t="shared" si="265"/>
        <v>20.59623550004239</v>
      </c>
      <c r="J1382" s="13">
        <f t="shared" si="259"/>
        <v>19.837522256572107</v>
      </c>
      <c r="K1382" s="13">
        <f t="shared" si="260"/>
        <v>0.75871324347028235</v>
      </c>
      <c r="L1382" s="13">
        <f t="shared" si="261"/>
        <v>0</v>
      </c>
      <c r="M1382" s="13">
        <f t="shared" si="266"/>
        <v>4.6367227360922509</v>
      </c>
      <c r="N1382" s="13">
        <f t="shared" si="262"/>
        <v>2.8747680963771955</v>
      </c>
      <c r="O1382" s="13">
        <f t="shared" si="263"/>
        <v>2.8747680963771955</v>
      </c>
      <c r="Q1382">
        <v>18.165027659410359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0.79295376462588318</v>
      </c>
      <c r="G1383" s="13">
        <f t="shared" si="257"/>
        <v>0</v>
      </c>
      <c r="H1383" s="13">
        <f t="shared" si="258"/>
        <v>0.79295376462588318</v>
      </c>
      <c r="I1383" s="16">
        <f t="shared" si="265"/>
        <v>1.5516670080961656</v>
      </c>
      <c r="J1383" s="13">
        <f t="shared" si="259"/>
        <v>1.5515519756333633</v>
      </c>
      <c r="K1383" s="13">
        <f t="shared" si="260"/>
        <v>1.1503246280231139E-4</v>
      </c>
      <c r="L1383" s="13">
        <f t="shared" si="261"/>
        <v>0</v>
      </c>
      <c r="M1383" s="13">
        <f t="shared" si="266"/>
        <v>1.7619546397150554</v>
      </c>
      <c r="N1383" s="13">
        <f t="shared" si="262"/>
        <v>1.0924118766233344</v>
      </c>
      <c r="O1383" s="13">
        <f t="shared" si="263"/>
        <v>1.0924118766233344</v>
      </c>
      <c r="Q1383">
        <v>25.93286041565251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0.83005817094314127</v>
      </c>
      <c r="G1384" s="13">
        <f t="shared" si="257"/>
        <v>0</v>
      </c>
      <c r="H1384" s="13">
        <f t="shared" si="258"/>
        <v>0.83005817094314127</v>
      </c>
      <c r="I1384" s="16">
        <f t="shared" si="265"/>
        <v>0.83017320340594358</v>
      </c>
      <c r="J1384" s="13">
        <f t="shared" si="259"/>
        <v>0.83015060053873468</v>
      </c>
      <c r="K1384" s="13">
        <f t="shared" si="260"/>
        <v>2.2602867208898481E-5</v>
      </c>
      <c r="L1384" s="13">
        <f t="shared" si="261"/>
        <v>0</v>
      </c>
      <c r="M1384" s="13">
        <f t="shared" si="266"/>
        <v>0.669542763091721</v>
      </c>
      <c r="N1384" s="13">
        <f t="shared" si="262"/>
        <v>0.41511651311686704</v>
      </c>
      <c r="O1384" s="13">
        <f t="shared" si="263"/>
        <v>0.41511651311686704</v>
      </c>
      <c r="Q1384">
        <v>24.142289000000009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1.7861332930140821</v>
      </c>
      <c r="G1385" s="13">
        <f t="shared" si="257"/>
        <v>0</v>
      </c>
      <c r="H1385" s="13">
        <f t="shared" si="258"/>
        <v>1.7861332930140821</v>
      </c>
      <c r="I1385" s="16">
        <f t="shared" si="265"/>
        <v>1.7861558958812909</v>
      </c>
      <c r="J1385" s="13">
        <f t="shared" si="259"/>
        <v>1.785984442988179</v>
      </c>
      <c r="K1385" s="13">
        <f t="shared" si="260"/>
        <v>1.714528931118231E-4</v>
      </c>
      <c r="L1385" s="13">
        <f t="shared" si="261"/>
        <v>0</v>
      </c>
      <c r="M1385" s="13">
        <f t="shared" si="266"/>
        <v>0.25442624997485397</v>
      </c>
      <c r="N1385" s="13">
        <f t="shared" si="262"/>
        <v>0.15774427498440946</v>
      </c>
      <c r="O1385" s="13">
        <f t="shared" si="263"/>
        <v>0.15774427498440946</v>
      </c>
      <c r="Q1385">
        <v>26.09985148685265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2.1880984369944279</v>
      </c>
      <c r="G1386" s="13">
        <f t="shared" si="257"/>
        <v>0</v>
      </c>
      <c r="H1386" s="13">
        <f t="shared" si="258"/>
        <v>2.1880984369944279</v>
      </c>
      <c r="I1386" s="16">
        <f t="shared" si="265"/>
        <v>2.1882698898875397</v>
      </c>
      <c r="J1386" s="13">
        <f t="shared" si="259"/>
        <v>2.1879109246705051</v>
      </c>
      <c r="K1386" s="13">
        <f t="shared" si="260"/>
        <v>3.5896521703460138E-4</v>
      </c>
      <c r="L1386" s="13">
        <f t="shared" si="261"/>
        <v>0</v>
      </c>
      <c r="M1386" s="13">
        <f t="shared" si="266"/>
        <v>9.6681974990444508E-2</v>
      </c>
      <c r="N1386" s="13">
        <f t="shared" si="262"/>
        <v>5.9942824494075592E-2</v>
      </c>
      <c r="O1386" s="13">
        <f t="shared" si="263"/>
        <v>5.9942824494075592E-2</v>
      </c>
      <c r="Q1386">
        <v>25.162729543404762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3.8777920931357461</v>
      </c>
      <c r="G1387" s="13">
        <f t="shared" si="257"/>
        <v>0</v>
      </c>
      <c r="H1387" s="13">
        <f t="shared" si="258"/>
        <v>3.8777920931357461</v>
      </c>
      <c r="I1387" s="16">
        <f t="shared" si="265"/>
        <v>3.8781510583527807</v>
      </c>
      <c r="J1387" s="13">
        <f t="shared" si="259"/>
        <v>3.8757290534402844</v>
      </c>
      <c r="K1387" s="13">
        <f t="shared" si="260"/>
        <v>2.4220049124963339E-3</v>
      </c>
      <c r="L1387" s="13">
        <f t="shared" si="261"/>
        <v>0</v>
      </c>
      <c r="M1387" s="13">
        <f t="shared" si="266"/>
        <v>3.6739150496368916E-2</v>
      </c>
      <c r="N1387" s="13">
        <f t="shared" si="262"/>
        <v>2.2778273307748727E-2</v>
      </c>
      <c r="O1387" s="13">
        <f t="shared" si="263"/>
        <v>2.2778273307748727E-2</v>
      </c>
      <c r="Q1387">
        <v>23.780041505454498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17.54251739507276</v>
      </c>
      <c r="G1388" s="13">
        <f t="shared" si="257"/>
        <v>0</v>
      </c>
      <c r="H1388" s="13">
        <f t="shared" si="258"/>
        <v>17.54251739507276</v>
      </c>
      <c r="I1388" s="16">
        <f t="shared" si="265"/>
        <v>17.544939399985257</v>
      </c>
      <c r="J1388" s="13">
        <f t="shared" si="259"/>
        <v>17.039832243918731</v>
      </c>
      <c r="K1388" s="13">
        <f t="shared" si="260"/>
        <v>0.50510715606652568</v>
      </c>
      <c r="L1388" s="13">
        <f t="shared" si="261"/>
        <v>0</v>
      </c>
      <c r="M1388" s="13">
        <f t="shared" si="266"/>
        <v>1.3960877188620189E-2</v>
      </c>
      <c r="N1388" s="13">
        <f t="shared" si="262"/>
        <v>8.6557438569445175E-3</v>
      </c>
      <c r="O1388" s="13">
        <f t="shared" si="263"/>
        <v>8.6557438569445175E-3</v>
      </c>
      <c r="Q1388">
        <v>17.72890413648512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24.066065109029889</v>
      </c>
      <c r="G1389" s="13">
        <f t="shared" si="257"/>
        <v>0</v>
      </c>
      <c r="H1389" s="13">
        <f t="shared" si="258"/>
        <v>24.066065109029889</v>
      </c>
      <c r="I1389" s="16">
        <f t="shared" si="265"/>
        <v>24.571172265096415</v>
      </c>
      <c r="J1389" s="13">
        <f t="shared" si="259"/>
        <v>22.830242719351173</v>
      </c>
      <c r="K1389" s="13">
        <f t="shared" si="260"/>
        <v>1.7409295457452423</v>
      </c>
      <c r="L1389" s="13">
        <f t="shared" si="261"/>
        <v>0</v>
      </c>
      <c r="M1389" s="13">
        <f t="shared" si="266"/>
        <v>5.3051333316756714E-3</v>
      </c>
      <c r="N1389" s="13">
        <f t="shared" si="262"/>
        <v>3.2891826656389163E-3</v>
      </c>
      <c r="O1389" s="13">
        <f t="shared" si="263"/>
        <v>3.2891826656389163E-3</v>
      </c>
      <c r="Q1389">
        <v>15.638134895124059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27.323105101104272</v>
      </c>
      <c r="G1390" s="13">
        <f t="shared" si="257"/>
        <v>5.7718151845500514E-5</v>
      </c>
      <c r="H1390" s="13">
        <f t="shared" si="258"/>
        <v>27.323047382952428</v>
      </c>
      <c r="I1390" s="16">
        <f t="shared" si="265"/>
        <v>29.06397692869767</v>
      </c>
      <c r="J1390" s="13">
        <f t="shared" si="259"/>
        <v>25.671202497030393</v>
      </c>
      <c r="K1390" s="13">
        <f t="shared" si="260"/>
        <v>3.3927744316672772</v>
      </c>
      <c r="L1390" s="13">
        <f t="shared" si="261"/>
        <v>0</v>
      </c>
      <c r="M1390" s="13">
        <f t="shared" si="266"/>
        <v>2.0159506660367551E-3</v>
      </c>
      <c r="N1390" s="13">
        <f t="shared" si="262"/>
        <v>1.2498894129427882E-3</v>
      </c>
      <c r="O1390" s="13">
        <f t="shared" si="263"/>
        <v>1.3076075647882887E-3</v>
      </c>
      <c r="Q1390">
        <v>13.906914712014331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37.518605733938053</v>
      </c>
      <c r="G1391" s="13">
        <f t="shared" si="257"/>
        <v>1.1399432840630208</v>
      </c>
      <c r="H1391" s="13">
        <f t="shared" si="258"/>
        <v>36.37866244987503</v>
      </c>
      <c r="I1391" s="16">
        <f t="shared" si="265"/>
        <v>39.771436881542307</v>
      </c>
      <c r="J1391" s="13">
        <f t="shared" si="259"/>
        <v>31.520094165194905</v>
      </c>
      <c r="K1391" s="13">
        <f t="shared" si="260"/>
        <v>8.251342716347402</v>
      </c>
      <c r="L1391" s="13">
        <f t="shared" si="261"/>
        <v>0</v>
      </c>
      <c r="M1391" s="13">
        <f t="shared" si="266"/>
        <v>7.6606125309396696E-4</v>
      </c>
      <c r="N1391" s="13">
        <f t="shared" si="262"/>
        <v>4.7495797691825953E-4</v>
      </c>
      <c r="O1391" s="13">
        <f t="shared" si="263"/>
        <v>1.1404182420399391</v>
      </c>
      <c r="Q1391">
        <v>13.06990409354839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150.99880275099619</v>
      </c>
      <c r="G1392" s="13">
        <f t="shared" si="257"/>
        <v>13.827347586694865</v>
      </c>
      <c r="H1392" s="13">
        <f t="shared" si="258"/>
        <v>137.17145516430134</v>
      </c>
      <c r="I1392" s="16">
        <f t="shared" si="265"/>
        <v>145.42279788064874</v>
      </c>
      <c r="J1392" s="13">
        <f t="shared" si="259"/>
        <v>55.039916701765655</v>
      </c>
      <c r="K1392" s="13">
        <f t="shared" si="260"/>
        <v>90.382881178883082</v>
      </c>
      <c r="L1392" s="13">
        <f t="shared" si="261"/>
        <v>79.823667805511533</v>
      </c>
      <c r="M1392" s="13">
        <f t="shared" si="266"/>
        <v>79.823958908787702</v>
      </c>
      <c r="N1392" s="13">
        <f t="shared" si="262"/>
        <v>49.490854523448377</v>
      </c>
      <c r="O1392" s="13">
        <f t="shared" si="263"/>
        <v>63.31820211014324</v>
      </c>
      <c r="Q1392">
        <v>15.097142144724341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37.257339500815164</v>
      </c>
      <c r="G1393" s="13">
        <f t="shared" si="257"/>
        <v>1.1107329864305848</v>
      </c>
      <c r="H1393" s="13">
        <f t="shared" si="258"/>
        <v>36.14660651438458</v>
      </c>
      <c r="I1393" s="16">
        <f t="shared" si="265"/>
        <v>46.705819887756135</v>
      </c>
      <c r="J1393" s="13">
        <f t="shared" si="259"/>
        <v>38.26042703772346</v>
      </c>
      <c r="K1393" s="13">
        <f t="shared" si="260"/>
        <v>8.4453928500326754</v>
      </c>
      <c r="L1393" s="13">
        <f t="shared" si="261"/>
        <v>0</v>
      </c>
      <c r="M1393" s="13">
        <f t="shared" si="266"/>
        <v>30.333104385339325</v>
      </c>
      <c r="N1393" s="13">
        <f t="shared" si="262"/>
        <v>18.806524718910381</v>
      </c>
      <c r="O1393" s="13">
        <f t="shared" si="263"/>
        <v>19.917257705340965</v>
      </c>
      <c r="Q1393">
        <v>16.739139459873481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6.3334418663695509</v>
      </c>
      <c r="G1394" s="13">
        <f t="shared" si="257"/>
        <v>0</v>
      </c>
      <c r="H1394" s="13">
        <f t="shared" si="258"/>
        <v>6.3334418663695509</v>
      </c>
      <c r="I1394" s="16">
        <f t="shared" si="265"/>
        <v>14.778834716402226</v>
      </c>
      <c r="J1394" s="13">
        <f t="shared" si="259"/>
        <v>14.540881985807326</v>
      </c>
      <c r="K1394" s="13">
        <f t="shared" si="260"/>
        <v>0.23795273059490007</v>
      </c>
      <c r="L1394" s="13">
        <f t="shared" si="261"/>
        <v>0</v>
      </c>
      <c r="M1394" s="13">
        <f t="shared" si="266"/>
        <v>11.526579666428944</v>
      </c>
      <c r="N1394" s="13">
        <f t="shared" si="262"/>
        <v>7.1464793931859454</v>
      </c>
      <c r="O1394" s="13">
        <f t="shared" si="263"/>
        <v>7.1464793931859454</v>
      </c>
      <c r="Q1394">
        <v>19.549013396936289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10.491130637030331</v>
      </c>
      <c r="G1395" s="13">
        <f t="shared" si="257"/>
        <v>0</v>
      </c>
      <c r="H1395" s="13">
        <f t="shared" si="258"/>
        <v>10.491130637030331</v>
      </c>
      <c r="I1395" s="16">
        <f t="shared" si="265"/>
        <v>10.729083367625231</v>
      </c>
      <c r="J1395" s="13">
        <f t="shared" si="259"/>
        <v>10.668047063656802</v>
      </c>
      <c r="K1395" s="13">
        <f t="shared" si="260"/>
        <v>6.103630396842874E-2</v>
      </c>
      <c r="L1395" s="13">
        <f t="shared" si="261"/>
        <v>0</v>
      </c>
      <c r="M1395" s="13">
        <f t="shared" si="266"/>
        <v>4.3801002732429986</v>
      </c>
      <c r="N1395" s="13">
        <f t="shared" si="262"/>
        <v>2.7156621694106593</v>
      </c>
      <c r="O1395" s="13">
        <f t="shared" si="263"/>
        <v>2.7156621694106593</v>
      </c>
      <c r="Q1395">
        <v>22.487754111270132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1.628696216798704</v>
      </c>
      <c r="G1396" s="13">
        <f t="shared" si="257"/>
        <v>0</v>
      </c>
      <c r="H1396" s="13">
        <f t="shared" si="258"/>
        <v>1.628696216798704</v>
      </c>
      <c r="I1396" s="16">
        <f t="shared" si="265"/>
        <v>1.6897325207671328</v>
      </c>
      <c r="J1396" s="13">
        <f t="shared" si="259"/>
        <v>1.6895882324988278</v>
      </c>
      <c r="K1396" s="13">
        <f t="shared" si="260"/>
        <v>1.4428826830492625E-4</v>
      </c>
      <c r="L1396" s="13">
        <f t="shared" si="261"/>
        <v>0</v>
      </c>
      <c r="M1396" s="13">
        <f t="shared" si="266"/>
        <v>1.6644381038323393</v>
      </c>
      <c r="N1396" s="13">
        <f t="shared" si="262"/>
        <v>1.0319516243760503</v>
      </c>
      <c r="O1396" s="13">
        <f t="shared" si="263"/>
        <v>1.0319516243760503</v>
      </c>
      <c r="Q1396">
        <v>26.14347501862219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8.7124594562935836E-2</v>
      </c>
      <c r="G1397" s="13">
        <f t="shared" si="257"/>
        <v>0</v>
      </c>
      <c r="H1397" s="13">
        <f t="shared" si="258"/>
        <v>8.7124594562935836E-2</v>
      </c>
      <c r="I1397" s="16">
        <f t="shared" si="265"/>
        <v>8.7268882831240763E-2</v>
      </c>
      <c r="J1397" s="13">
        <f t="shared" si="259"/>
        <v>8.7268858520144085E-2</v>
      </c>
      <c r="K1397" s="13">
        <f t="shared" si="260"/>
        <v>2.4311096677442912E-8</v>
      </c>
      <c r="L1397" s="13">
        <f t="shared" si="261"/>
        <v>0</v>
      </c>
      <c r="M1397" s="13">
        <f t="shared" si="266"/>
        <v>0.632486479456289</v>
      </c>
      <c r="N1397" s="13">
        <f t="shared" si="262"/>
        <v>0.3921416172628992</v>
      </c>
      <c r="O1397" s="13">
        <f t="shared" si="263"/>
        <v>0.3921416172628992</v>
      </c>
      <c r="Q1397">
        <v>24.693639000000012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25.574140724561019</v>
      </c>
      <c r="G1398" s="13">
        <f t="shared" si="257"/>
        <v>0</v>
      </c>
      <c r="H1398" s="13">
        <f t="shared" si="258"/>
        <v>25.574140724561019</v>
      </c>
      <c r="I1398" s="16">
        <f t="shared" si="265"/>
        <v>25.574140748872114</v>
      </c>
      <c r="J1398" s="13">
        <f t="shared" si="259"/>
        <v>24.795887607858642</v>
      </c>
      <c r="K1398" s="13">
        <f t="shared" si="260"/>
        <v>0.77825314101347232</v>
      </c>
      <c r="L1398" s="13">
        <f t="shared" si="261"/>
        <v>0</v>
      </c>
      <c r="M1398" s="13">
        <f t="shared" si="266"/>
        <v>0.2403448621933898</v>
      </c>
      <c r="N1398" s="13">
        <f t="shared" si="262"/>
        <v>0.14901381455990168</v>
      </c>
      <c r="O1398" s="13">
        <f t="shared" si="263"/>
        <v>0.14901381455990168</v>
      </c>
      <c r="Q1398">
        <v>22.646508508650911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14.33027757642375</v>
      </c>
      <c r="G1399" s="13">
        <f t="shared" si="257"/>
        <v>0</v>
      </c>
      <c r="H1399" s="13">
        <f t="shared" si="258"/>
        <v>14.33027757642375</v>
      </c>
      <c r="I1399" s="16">
        <f t="shared" si="265"/>
        <v>15.108530717437223</v>
      </c>
      <c r="J1399" s="13">
        <f t="shared" si="259"/>
        <v>14.916748540501017</v>
      </c>
      <c r="K1399" s="13">
        <f t="shared" si="260"/>
        <v>0.19178217693620603</v>
      </c>
      <c r="L1399" s="13">
        <f t="shared" si="261"/>
        <v>0</v>
      </c>
      <c r="M1399" s="13">
        <f t="shared" si="266"/>
        <v>9.1331047633488122E-2</v>
      </c>
      <c r="N1399" s="13">
        <f t="shared" si="262"/>
        <v>5.6625249532762635E-2</v>
      </c>
      <c r="O1399" s="13">
        <f t="shared" si="263"/>
        <v>5.6625249532762635E-2</v>
      </c>
      <c r="Q1399">
        <v>21.576826761597889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1.6160407632958521E-2</v>
      </c>
      <c r="G1400" s="13">
        <f t="shared" si="257"/>
        <v>0</v>
      </c>
      <c r="H1400" s="13">
        <f t="shared" si="258"/>
        <v>1.6160407632958521E-2</v>
      </c>
      <c r="I1400" s="16">
        <f t="shared" si="265"/>
        <v>0.20794258456916453</v>
      </c>
      <c r="J1400" s="13">
        <f t="shared" si="259"/>
        <v>0.20794189337226385</v>
      </c>
      <c r="K1400" s="13">
        <f t="shared" si="260"/>
        <v>6.9119690068730755E-7</v>
      </c>
      <c r="L1400" s="13">
        <f t="shared" si="261"/>
        <v>0</v>
      </c>
      <c r="M1400" s="13">
        <f t="shared" si="266"/>
        <v>3.4705798100725486E-2</v>
      </c>
      <c r="N1400" s="13">
        <f t="shared" si="262"/>
        <v>2.15175948224498E-2</v>
      </c>
      <c r="O1400" s="13">
        <f t="shared" si="263"/>
        <v>2.15175948224498E-2</v>
      </c>
      <c r="Q1400">
        <v>19.425233755891021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16.28647243836479</v>
      </c>
      <c r="G1401" s="13">
        <f t="shared" si="257"/>
        <v>0</v>
      </c>
      <c r="H1401" s="13">
        <f t="shared" si="258"/>
        <v>16.28647243836479</v>
      </c>
      <c r="I1401" s="16">
        <f t="shared" si="265"/>
        <v>16.286473129561692</v>
      </c>
      <c r="J1401" s="13">
        <f t="shared" si="259"/>
        <v>15.688080608476417</v>
      </c>
      <c r="K1401" s="13">
        <f t="shared" si="260"/>
        <v>0.59839252108527496</v>
      </c>
      <c r="L1401" s="13">
        <f t="shared" si="261"/>
        <v>0</v>
      </c>
      <c r="M1401" s="13">
        <f t="shared" si="266"/>
        <v>1.3188203278275686E-2</v>
      </c>
      <c r="N1401" s="13">
        <f t="shared" si="262"/>
        <v>8.1766860325309249E-3</v>
      </c>
      <c r="O1401" s="13">
        <f t="shared" si="263"/>
        <v>8.1766860325309249E-3</v>
      </c>
      <c r="Q1401">
        <v>14.84083925726905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15.540034316177961</v>
      </c>
      <c r="G1402" s="13">
        <f t="shared" si="257"/>
        <v>0</v>
      </c>
      <c r="H1402" s="13">
        <f t="shared" si="258"/>
        <v>15.540034316177961</v>
      </c>
      <c r="I1402" s="16">
        <f t="shared" si="265"/>
        <v>16.138426837263236</v>
      </c>
      <c r="J1402" s="13">
        <f t="shared" si="259"/>
        <v>15.398793148742424</v>
      </c>
      <c r="K1402" s="13">
        <f t="shared" si="260"/>
        <v>0.73963368852081146</v>
      </c>
      <c r="L1402" s="13">
        <f t="shared" si="261"/>
        <v>0</v>
      </c>
      <c r="M1402" s="13">
        <f t="shared" si="266"/>
        <v>5.0115172457447614E-3</v>
      </c>
      <c r="N1402" s="13">
        <f t="shared" si="262"/>
        <v>3.1071406923617521E-3</v>
      </c>
      <c r="O1402" s="13">
        <f t="shared" si="263"/>
        <v>3.1071406923617521E-3</v>
      </c>
      <c r="Q1402">
        <v>13.004405593548389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37.77183272193308</v>
      </c>
      <c r="G1403" s="13">
        <f t="shared" si="257"/>
        <v>1.1682547715426177</v>
      </c>
      <c r="H1403" s="13">
        <f t="shared" si="258"/>
        <v>36.603577950390459</v>
      </c>
      <c r="I1403" s="16">
        <f t="shared" si="265"/>
        <v>37.343211638911271</v>
      </c>
      <c r="J1403" s="13">
        <f t="shared" si="259"/>
        <v>32.682790534218356</v>
      </c>
      <c r="K1403" s="13">
        <f t="shared" si="260"/>
        <v>4.6604211046929152</v>
      </c>
      <c r="L1403" s="13">
        <f t="shared" si="261"/>
        <v>0</v>
      </c>
      <c r="M1403" s="13">
        <f t="shared" si="266"/>
        <v>1.9043765533830093E-3</v>
      </c>
      <c r="N1403" s="13">
        <f t="shared" si="262"/>
        <v>1.1807134630974657E-3</v>
      </c>
      <c r="O1403" s="13">
        <f t="shared" si="263"/>
        <v>1.1694354850057151</v>
      </c>
      <c r="Q1403">
        <v>16.919148349715549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6.9359648820707029</v>
      </c>
      <c r="G1404" s="13">
        <f t="shared" si="257"/>
        <v>0</v>
      </c>
      <c r="H1404" s="13">
        <f t="shared" si="258"/>
        <v>6.9359648820707029</v>
      </c>
      <c r="I1404" s="16">
        <f t="shared" si="265"/>
        <v>11.596385986763618</v>
      </c>
      <c r="J1404" s="13">
        <f t="shared" si="259"/>
        <v>11.462107185818139</v>
      </c>
      <c r="K1404" s="13">
        <f t="shared" si="260"/>
        <v>0.13427880094547895</v>
      </c>
      <c r="L1404" s="13">
        <f t="shared" si="261"/>
        <v>0</v>
      </c>
      <c r="M1404" s="13">
        <f t="shared" si="266"/>
        <v>7.2366309028554362E-4</v>
      </c>
      <c r="N1404" s="13">
        <f t="shared" si="262"/>
        <v>4.4867111597703704E-4</v>
      </c>
      <c r="O1404" s="13">
        <f t="shared" si="263"/>
        <v>4.4867111597703704E-4</v>
      </c>
      <c r="Q1404">
        <v>18.500512717872819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48.780719438520471</v>
      </c>
      <c r="G1405" s="13">
        <f t="shared" si="257"/>
        <v>2.39907918290861</v>
      </c>
      <c r="H1405" s="13">
        <f t="shared" si="258"/>
        <v>46.381640255611863</v>
      </c>
      <c r="I1405" s="16">
        <f t="shared" si="265"/>
        <v>46.515919056557344</v>
      </c>
      <c r="J1405" s="13">
        <f t="shared" si="259"/>
        <v>39.74792889523642</v>
      </c>
      <c r="K1405" s="13">
        <f t="shared" si="260"/>
        <v>6.7679901613209239</v>
      </c>
      <c r="L1405" s="13">
        <f t="shared" si="261"/>
        <v>0</v>
      </c>
      <c r="M1405" s="13">
        <f t="shared" si="266"/>
        <v>2.7499197430850658E-4</v>
      </c>
      <c r="N1405" s="13">
        <f t="shared" si="262"/>
        <v>1.7049502407127408E-4</v>
      </c>
      <c r="O1405" s="13">
        <f t="shared" si="263"/>
        <v>2.3992496779326813</v>
      </c>
      <c r="Q1405">
        <v>18.68288034512938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15.94992702861922</v>
      </c>
      <c r="G1406" s="13">
        <f t="shared" si="257"/>
        <v>0</v>
      </c>
      <c r="H1406" s="13">
        <f t="shared" si="258"/>
        <v>15.94992702861922</v>
      </c>
      <c r="I1406" s="16">
        <f t="shared" si="265"/>
        <v>22.717917189940145</v>
      </c>
      <c r="J1406" s="13">
        <f t="shared" si="259"/>
        <v>22.200501097571138</v>
      </c>
      <c r="K1406" s="13">
        <f t="shared" si="260"/>
        <v>0.51741609236900743</v>
      </c>
      <c r="L1406" s="13">
        <f t="shared" si="261"/>
        <v>0</v>
      </c>
      <c r="M1406" s="13">
        <f t="shared" si="266"/>
        <v>1.044969502372325E-4</v>
      </c>
      <c r="N1406" s="13">
        <f t="shared" si="262"/>
        <v>6.4788109147084143E-5</v>
      </c>
      <c r="O1406" s="13">
        <f t="shared" si="263"/>
        <v>6.4788109147084143E-5</v>
      </c>
      <c r="Q1406">
        <v>23.106644737005869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5.8319174227573596</v>
      </c>
      <c r="G1407" s="13">
        <f t="shared" si="257"/>
        <v>0</v>
      </c>
      <c r="H1407" s="13">
        <f t="shared" si="258"/>
        <v>5.8319174227573596</v>
      </c>
      <c r="I1407" s="16">
        <f t="shared" si="265"/>
        <v>6.349333515126367</v>
      </c>
      <c r="J1407" s="13">
        <f t="shared" si="259"/>
        <v>6.3377851534299321</v>
      </c>
      <c r="K1407" s="13">
        <f t="shared" si="260"/>
        <v>1.1548361696434917E-2</v>
      </c>
      <c r="L1407" s="13">
        <f t="shared" si="261"/>
        <v>0</v>
      </c>
      <c r="M1407" s="13">
        <f t="shared" si="266"/>
        <v>3.9708841090148355E-5</v>
      </c>
      <c r="N1407" s="13">
        <f t="shared" si="262"/>
        <v>2.4619481475891978E-5</v>
      </c>
      <c r="O1407" s="13">
        <f t="shared" si="263"/>
        <v>2.4619481475891978E-5</v>
      </c>
      <c r="Q1407">
        <v>23.17623739332425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1.5088380504866119</v>
      </c>
      <c r="G1408" s="13">
        <f t="shared" si="257"/>
        <v>0</v>
      </c>
      <c r="H1408" s="13">
        <f t="shared" si="258"/>
        <v>1.5088380504866119</v>
      </c>
      <c r="I1408" s="16">
        <f t="shared" si="265"/>
        <v>1.5203864121830468</v>
      </c>
      <c r="J1408" s="13">
        <f t="shared" si="259"/>
        <v>1.5202510200760309</v>
      </c>
      <c r="K1408" s="13">
        <f t="shared" si="260"/>
        <v>1.353921070159636E-4</v>
      </c>
      <c r="L1408" s="13">
        <f t="shared" si="261"/>
        <v>0</v>
      </c>
      <c r="M1408" s="13">
        <f t="shared" si="266"/>
        <v>1.5089359614256377E-5</v>
      </c>
      <c r="N1408" s="13">
        <f t="shared" si="262"/>
        <v>9.3554029608389531E-6</v>
      </c>
      <c r="O1408" s="13">
        <f t="shared" si="263"/>
        <v>9.3554029608389531E-6</v>
      </c>
      <c r="Q1408">
        <v>24.32153000000001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5.7311874125161824</v>
      </c>
      <c r="G1409" s="13">
        <f t="shared" si="257"/>
        <v>0</v>
      </c>
      <c r="H1409" s="13">
        <f t="shared" si="258"/>
        <v>5.7311874125161824</v>
      </c>
      <c r="I1409" s="16">
        <f t="shared" si="265"/>
        <v>5.7313228046231988</v>
      </c>
      <c r="J1409" s="13">
        <f t="shared" si="259"/>
        <v>5.7260075885026032</v>
      </c>
      <c r="K1409" s="13">
        <f t="shared" si="260"/>
        <v>5.3152161205956006E-3</v>
      </c>
      <c r="L1409" s="13">
        <f t="shared" si="261"/>
        <v>0</v>
      </c>
      <c r="M1409" s="13">
        <f t="shared" si="266"/>
        <v>5.7339566534174236E-6</v>
      </c>
      <c r="N1409" s="13">
        <f t="shared" si="262"/>
        <v>3.5550531251188025E-6</v>
      </c>
      <c r="O1409" s="13">
        <f t="shared" si="263"/>
        <v>3.5550531251188025E-6</v>
      </c>
      <c r="Q1409">
        <v>26.552188790561139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17.17240783601704</v>
      </c>
      <c r="G1410" s="13">
        <f t="shared" si="257"/>
        <v>0</v>
      </c>
      <c r="H1410" s="13">
        <f t="shared" si="258"/>
        <v>17.17240783601704</v>
      </c>
      <c r="I1410" s="16">
        <f t="shared" si="265"/>
        <v>17.177723052137637</v>
      </c>
      <c r="J1410" s="13">
        <f t="shared" si="259"/>
        <v>16.95285595055357</v>
      </c>
      <c r="K1410" s="13">
        <f t="shared" si="260"/>
        <v>0.22486710158406709</v>
      </c>
      <c r="L1410" s="13">
        <f t="shared" si="261"/>
        <v>0</v>
      </c>
      <c r="M1410" s="13">
        <f t="shared" si="266"/>
        <v>2.1789035282986211E-6</v>
      </c>
      <c r="N1410" s="13">
        <f t="shared" si="262"/>
        <v>1.350920187545145E-6</v>
      </c>
      <c r="O1410" s="13">
        <f t="shared" si="263"/>
        <v>1.350920187545145E-6</v>
      </c>
      <c r="Q1410">
        <v>23.174590277198089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61.363743454581069</v>
      </c>
      <c r="G1411" s="13">
        <f t="shared" si="257"/>
        <v>3.8058965593138465</v>
      </c>
      <c r="H1411" s="13">
        <f t="shared" si="258"/>
        <v>57.557846895267225</v>
      </c>
      <c r="I1411" s="16">
        <f t="shared" si="265"/>
        <v>57.782713996851292</v>
      </c>
      <c r="J1411" s="13">
        <f t="shared" si="259"/>
        <v>47.709054604225479</v>
      </c>
      <c r="K1411" s="13">
        <f t="shared" si="260"/>
        <v>10.073659392625814</v>
      </c>
      <c r="L1411" s="13">
        <f t="shared" si="261"/>
        <v>0</v>
      </c>
      <c r="M1411" s="13">
        <f t="shared" si="266"/>
        <v>8.2798334075347612E-7</v>
      </c>
      <c r="N1411" s="13">
        <f t="shared" si="262"/>
        <v>5.1334967126715514E-7</v>
      </c>
      <c r="O1411" s="13">
        <f t="shared" si="263"/>
        <v>3.8058970726635177</v>
      </c>
      <c r="Q1411">
        <v>20.09480961359472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1.9517780951111801</v>
      </c>
      <c r="G1412" s="13">
        <f t="shared" si="257"/>
        <v>0</v>
      </c>
      <c r="H1412" s="13">
        <f t="shared" si="258"/>
        <v>1.9517780951111801</v>
      </c>
      <c r="I1412" s="16">
        <f t="shared" si="265"/>
        <v>12.025437487736994</v>
      </c>
      <c r="J1412" s="13">
        <f t="shared" si="259"/>
        <v>11.871794267099336</v>
      </c>
      <c r="K1412" s="13">
        <f t="shared" si="260"/>
        <v>0.15364322063765812</v>
      </c>
      <c r="L1412" s="13">
        <f t="shared" si="261"/>
        <v>0</v>
      </c>
      <c r="M1412" s="13">
        <f t="shared" si="266"/>
        <v>3.1463366948632098E-7</v>
      </c>
      <c r="N1412" s="13">
        <f t="shared" si="262"/>
        <v>1.9507287508151899E-7</v>
      </c>
      <c r="O1412" s="13">
        <f t="shared" si="263"/>
        <v>1.9507287508151899E-7</v>
      </c>
      <c r="Q1412">
        <v>18.305794732175048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1.642721253090297</v>
      </c>
      <c r="G1413" s="13">
        <f t="shared" si="257"/>
        <v>0</v>
      </c>
      <c r="H1413" s="13">
        <f t="shared" si="258"/>
        <v>1.642721253090297</v>
      </c>
      <c r="I1413" s="16">
        <f t="shared" si="265"/>
        <v>1.7963644737279552</v>
      </c>
      <c r="J1413" s="13">
        <f t="shared" si="259"/>
        <v>1.7955205983601343</v>
      </c>
      <c r="K1413" s="13">
        <f t="shared" si="260"/>
        <v>8.4387536782082329E-4</v>
      </c>
      <c r="L1413" s="13">
        <f t="shared" si="261"/>
        <v>0</v>
      </c>
      <c r="M1413" s="13">
        <f t="shared" si="266"/>
        <v>1.1956079440480198E-7</v>
      </c>
      <c r="N1413" s="13">
        <f t="shared" si="262"/>
        <v>7.4127692530977236E-8</v>
      </c>
      <c r="O1413" s="13">
        <f t="shared" si="263"/>
        <v>7.4127692530977236E-8</v>
      </c>
      <c r="Q1413">
        <v>14.88330624263032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3.3131592247475781</v>
      </c>
      <c r="G1414" s="13">
        <f t="shared" ref="G1414:G1477" si="271">IF((F1414-$J$2)&gt;0,$I$2*(F1414-$J$2),0)</f>
        <v>0</v>
      </c>
      <c r="H1414" s="13">
        <f t="shared" ref="H1414:H1477" si="272">F1414-G1414</f>
        <v>3.3131592247475781</v>
      </c>
      <c r="I1414" s="16">
        <f t="shared" si="265"/>
        <v>3.3140031001153991</v>
      </c>
      <c r="J1414" s="13">
        <f t="shared" ref="J1414:J1477" si="273">I1414/SQRT(1+(I1414/($K$2*(300+(25*Q1414)+0.05*(Q1414)^3)))^2)</f>
        <v>3.3081305748597236</v>
      </c>
      <c r="K1414" s="13">
        <f t="shared" ref="K1414:K1477" si="274">I1414-J1414</f>
        <v>5.8725252556754981E-3</v>
      </c>
      <c r="L1414" s="13">
        <f t="shared" ref="L1414:L1477" si="275">IF(K1414&gt;$N$2,(K1414-$N$2)/$L$2,0)</f>
        <v>0</v>
      </c>
      <c r="M1414" s="13">
        <f t="shared" si="266"/>
        <v>4.5433101873824748E-8</v>
      </c>
      <c r="N1414" s="13">
        <f t="shared" ref="N1414:N1477" si="276">$M$2*M1414</f>
        <v>2.8168523161771344E-8</v>
      </c>
      <c r="O1414" s="13">
        <f t="shared" ref="O1414:O1477" si="277">N1414+G1414</f>
        <v>2.8168523161771344E-8</v>
      </c>
      <c r="Q1414">
        <v>14.127915593548391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6.0282343064486001</v>
      </c>
      <c r="G1415" s="13">
        <f t="shared" si="271"/>
        <v>0</v>
      </c>
      <c r="H1415" s="13">
        <f t="shared" si="272"/>
        <v>6.0282343064486001</v>
      </c>
      <c r="I1415" s="16">
        <f t="shared" ref="I1415:I1478" si="279">H1415+K1414-L1414</f>
        <v>6.0341068317042756</v>
      </c>
      <c r="J1415" s="13">
        <f t="shared" si="273"/>
        <v>6.0079540789492905</v>
      </c>
      <c r="K1415" s="13">
        <f t="shared" si="274"/>
        <v>2.6152752754985187E-2</v>
      </c>
      <c r="L1415" s="13">
        <f t="shared" si="275"/>
        <v>0</v>
      </c>
      <c r="M1415" s="13">
        <f t="shared" ref="M1415:M1478" si="280">L1415+M1414-N1414</f>
        <v>1.7264578712053404E-8</v>
      </c>
      <c r="N1415" s="13">
        <f t="shared" si="276"/>
        <v>1.070403880147311E-8</v>
      </c>
      <c r="O1415" s="13">
        <f t="shared" si="277"/>
        <v>1.070403880147311E-8</v>
      </c>
      <c r="Q1415">
        <v>16.281722771010951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37.488160249178208</v>
      </c>
      <c r="G1416" s="13">
        <f t="shared" si="271"/>
        <v>1.1365393934768977</v>
      </c>
      <c r="H1416" s="13">
        <f t="shared" si="272"/>
        <v>36.351620855701313</v>
      </c>
      <c r="I1416" s="16">
        <f t="shared" si="279"/>
        <v>36.377773608456295</v>
      </c>
      <c r="J1416" s="13">
        <f t="shared" si="273"/>
        <v>31.982217064914796</v>
      </c>
      <c r="K1416" s="13">
        <f t="shared" si="274"/>
        <v>4.3955565435414989</v>
      </c>
      <c r="L1416" s="13">
        <f t="shared" si="275"/>
        <v>0</v>
      </c>
      <c r="M1416" s="13">
        <f t="shared" si="280"/>
        <v>6.5605399105802941E-9</v>
      </c>
      <c r="N1416" s="13">
        <f t="shared" si="276"/>
        <v>4.0675347445597822E-9</v>
      </c>
      <c r="O1416" s="13">
        <f t="shared" si="277"/>
        <v>1.1365393975444325</v>
      </c>
      <c r="Q1416">
        <v>16.825845068912169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45.066583262375858</v>
      </c>
      <c r="G1417" s="13">
        <f t="shared" si="271"/>
        <v>1.9838283414362925</v>
      </c>
      <c r="H1417" s="13">
        <f t="shared" si="272"/>
        <v>43.082754920939564</v>
      </c>
      <c r="I1417" s="16">
        <f t="shared" si="279"/>
        <v>47.478311464481067</v>
      </c>
      <c r="J1417" s="13">
        <f t="shared" si="273"/>
        <v>40.887719236164706</v>
      </c>
      <c r="K1417" s="13">
        <f t="shared" si="274"/>
        <v>6.5905922283163605</v>
      </c>
      <c r="L1417" s="13">
        <f t="shared" si="275"/>
        <v>0</v>
      </c>
      <c r="M1417" s="13">
        <f t="shared" si="280"/>
        <v>2.4930051660205119E-9</v>
      </c>
      <c r="N1417" s="13">
        <f t="shared" si="276"/>
        <v>1.5456632029327174E-9</v>
      </c>
      <c r="O1417" s="13">
        <f t="shared" si="277"/>
        <v>1.9838283429819557</v>
      </c>
      <c r="Q1417">
        <v>19.388986727213268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13.07360121806223</v>
      </c>
      <c r="G1418" s="13">
        <f t="shared" si="271"/>
        <v>0</v>
      </c>
      <c r="H1418" s="13">
        <f t="shared" si="272"/>
        <v>13.07360121806223</v>
      </c>
      <c r="I1418" s="16">
        <f t="shared" si="279"/>
        <v>19.66419344637859</v>
      </c>
      <c r="J1418" s="13">
        <f t="shared" si="273"/>
        <v>19.325490602121846</v>
      </c>
      <c r="K1418" s="13">
        <f t="shared" si="274"/>
        <v>0.33870284425674413</v>
      </c>
      <c r="L1418" s="13">
        <f t="shared" si="275"/>
        <v>0</v>
      </c>
      <c r="M1418" s="13">
        <f t="shared" si="280"/>
        <v>9.4734196308779451E-10</v>
      </c>
      <c r="N1418" s="13">
        <f t="shared" si="276"/>
        <v>5.8735201711443259E-10</v>
      </c>
      <c r="O1418" s="13">
        <f t="shared" si="277"/>
        <v>5.8735201711443259E-10</v>
      </c>
      <c r="Q1418">
        <v>23.100858169467489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7.1860192247467509</v>
      </c>
      <c r="G1419" s="13">
        <f t="shared" si="271"/>
        <v>0</v>
      </c>
      <c r="H1419" s="13">
        <f t="shared" si="272"/>
        <v>7.1860192247467509</v>
      </c>
      <c r="I1419" s="16">
        <f t="shared" si="279"/>
        <v>7.5247220690034951</v>
      </c>
      <c r="J1419" s="13">
        <f t="shared" si="273"/>
        <v>7.5084163393823449</v>
      </c>
      <c r="K1419" s="13">
        <f t="shared" si="274"/>
        <v>1.6305729621150178E-2</v>
      </c>
      <c r="L1419" s="13">
        <f t="shared" si="275"/>
        <v>0</v>
      </c>
      <c r="M1419" s="13">
        <f t="shared" si="280"/>
        <v>3.5998994597336191E-10</v>
      </c>
      <c r="N1419" s="13">
        <f t="shared" si="276"/>
        <v>2.2319376650348439E-10</v>
      </c>
      <c r="O1419" s="13">
        <f t="shared" si="277"/>
        <v>2.2319376650348439E-10</v>
      </c>
      <c r="Q1419">
        <v>24.346360582933279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3.1143558256675721E-2</v>
      </c>
      <c r="G1420" s="13">
        <f t="shared" si="271"/>
        <v>0</v>
      </c>
      <c r="H1420" s="13">
        <f t="shared" si="272"/>
        <v>3.1143558256675721E-2</v>
      </c>
      <c r="I1420" s="16">
        <f t="shared" si="279"/>
        <v>4.7449287877825902E-2</v>
      </c>
      <c r="J1420" s="13">
        <f t="shared" si="273"/>
        <v>4.7449284557495766E-2</v>
      </c>
      <c r="K1420" s="13">
        <f t="shared" si="274"/>
        <v>3.3203301358364357E-9</v>
      </c>
      <c r="L1420" s="13">
        <f t="shared" si="275"/>
        <v>0</v>
      </c>
      <c r="M1420" s="13">
        <f t="shared" si="280"/>
        <v>1.3679617946987752E-10</v>
      </c>
      <c r="N1420" s="13">
        <f t="shared" si="276"/>
        <v>8.4813631271324067E-11</v>
      </c>
      <c r="O1420" s="13">
        <f t="shared" si="277"/>
        <v>8.4813631271324067E-11</v>
      </c>
      <c r="Q1420">
        <v>25.865962888854622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0.79865070318167997</v>
      </c>
      <c r="G1421" s="13">
        <f t="shared" si="271"/>
        <v>0</v>
      </c>
      <c r="H1421" s="13">
        <f t="shared" si="272"/>
        <v>0.79865070318167997</v>
      </c>
      <c r="I1421" s="16">
        <f t="shared" si="279"/>
        <v>0.79865070650201009</v>
      </c>
      <c r="J1421" s="13">
        <f t="shared" si="273"/>
        <v>0.79862960568386199</v>
      </c>
      <c r="K1421" s="13">
        <f t="shared" si="274"/>
        <v>2.1100818148100942E-5</v>
      </c>
      <c r="L1421" s="13">
        <f t="shared" si="275"/>
        <v>0</v>
      </c>
      <c r="M1421" s="13">
        <f t="shared" si="280"/>
        <v>5.1982548198553457E-11</v>
      </c>
      <c r="N1421" s="13">
        <f t="shared" si="276"/>
        <v>3.2229179883103146E-11</v>
      </c>
      <c r="O1421" s="13">
        <f t="shared" si="277"/>
        <v>3.2229179883103146E-11</v>
      </c>
      <c r="Q1421">
        <v>23.804057000000011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1.234083406529884</v>
      </c>
      <c r="G1422" s="13">
        <f t="shared" si="271"/>
        <v>0</v>
      </c>
      <c r="H1422" s="13">
        <f t="shared" si="272"/>
        <v>1.234083406529884</v>
      </c>
      <c r="I1422" s="16">
        <f t="shared" si="279"/>
        <v>1.2341045073480321</v>
      </c>
      <c r="J1422" s="13">
        <f t="shared" si="273"/>
        <v>1.2340313767754889</v>
      </c>
      <c r="K1422" s="13">
        <f t="shared" si="274"/>
        <v>7.3130572543211869E-5</v>
      </c>
      <c r="L1422" s="13">
        <f t="shared" si="275"/>
        <v>0</v>
      </c>
      <c r="M1422" s="13">
        <f t="shared" si="280"/>
        <v>1.9753368315450311E-11</v>
      </c>
      <c r="N1422" s="13">
        <f t="shared" si="276"/>
        <v>1.2247088355579193E-11</v>
      </c>
      <c r="O1422" s="13">
        <f t="shared" si="277"/>
        <v>1.2247088355579193E-11</v>
      </c>
      <c r="Q1422">
        <v>24.250831949857371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6.7442155109030582</v>
      </c>
      <c r="G1423" s="13">
        <f t="shared" si="271"/>
        <v>0</v>
      </c>
      <c r="H1423" s="13">
        <f t="shared" si="272"/>
        <v>6.7442155109030582</v>
      </c>
      <c r="I1423" s="16">
        <f t="shared" si="279"/>
        <v>6.7442886414756016</v>
      </c>
      <c r="J1423" s="13">
        <f t="shared" si="273"/>
        <v>6.7294946279214365</v>
      </c>
      <c r="K1423" s="13">
        <f t="shared" si="274"/>
        <v>1.4794013554165097E-2</v>
      </c>
      <c r="L1423" s="13">
        <f t="shared" si="275"/>
        <v>0</v>
      </c>
      <c r="M1423" s="13">
        <f t="shared" si="280"/>
        <v>7.5062799598711176E-12</v>
      </c>
      <c r="N1423" s="13">
        <f t="shared" si="276"/>
        <v>4.6538935751200932E-12</v>
      </c>
      <c r="O1423" s="13">
        <f t="shared" si="277"/>
        <v>4.6538935751200932E-12</v>
      </c>
      <c r="Q1423">
        <v>22.69870033227566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14.43263206971436</v>
      </c>
      <c r="G1424" s="13">
        <f t="shared" si="271"/>
        <v>0</v>
      </c>
      <c r="H1424" s="13">
        <f t="shared" si="272"/>
        <v>14.43263206971436</v>
      </c>
      <c r="I1424" s="16">
        <f t="shared" si="279"/>
        <v>14.447426083268525</v>
      </c>
      <c r="J1424" s="13">
        <f t="shared" si="273"/>
        <v>14.205163657461428</v>
      </c>
      <c r="K1424" s="13">
        <f t="shared" si="274"/>
        <v>0.24226242580709645</v>
      </c>
      <c r="L1424" s="13">
        <f t="shared" si="275"/>
        <v>0</v>
      </c>
      <c r="M1424" s="13">
        <f t="shared" si="280"/>
        <v>2.8523863847510244E-12</v>
      </c>
      <c r="N1424" s="13">
        <f t="shared" si="276"/>
        <v>1.7684795585456351E-12</v>
      </c>
      <c r="O1424" s="13">
        <f t="shared" si="277"/>
        <v>1.7684795585456351E-12</v>
      </c>
      <c r="Q1424">
        <v>18.934669912607301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22.100610309388159</v>
      </c>
      <c r="G1425" s="13">
        <f t="shared" si="271"/>
        <v>0</v>
      </c>
      <c r="H1425" s="13">
        <f t="shared" si="272"/>
        <v>22.100610309388159</v>
      </c>
      <c r="I1425" s="16">
        <f t="shared" si="279"/>
        <v>22.342872735195257</v>
      </c>
      <c r="J1425" s="13">
        <f t="shared" si="273"/>
        <v>21.150519979687527</v>
      </c>
      <c r="K1425" s="13">
        <f t="shared" si="274"/>
        <v>1.1923527555077307</v>
      </c>
      <c r="L1425" s="13">
        <f t="shared" si="275"/>
        <v>0</v>
      </c>
      <c r="M1425" s="13">
        <f t="shared" si="280"/>
        <v>1.0839068262053893E-12</v>
      </c>
      <c r="N1425" s="13">
        <f t="shared" si="276"/>
        <v>6.7202223224734139E-13</v>
      </c>
      <c r="O1425" s="13">
        <f t="shared" si="277"/>
        <v>6.7202223224734139E-13</v>
      </c>
      <c r="Q1425">
        <v>16.50521637037016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2.1428571E-2</v>
      </c>
      <c r="G1426" s="13">
        <f t="shared" si="271"/>
        <v>0</v>
      </c>
      <c r="H1426" s="13">
        <f t="shared" si="272"/>
        <v>2.1428571E-2</v>
      </c>
      <c r="I1426" s="16">
        <f t="shared" si="279"/>
        <v>1.2137813265077306</v>
      </c>
      <c r="J1426" s="13">
        <f t="shared" si="273"/>
        <v>1.2134963228680689</v>
      </c>
      <c r="K1426" s="13">
        <f t="shared" si="274"/>
        <v>2.8500363966177389E-4</v>
      </c>
      <c r="L1426" s="13">
        <f t="shared" si="275"/>
        <v>0</v>
      </c>
      <c r="M1426" s="13">
        <f t="shared" si="280"/>
        <v>4.1188459395804792E-13</v>
      </c>
      <c r="N1426" s="13">
        <f t="shared" si="276"/>
        <v>2.5536844825398971E-13</v>
      </c>
      <c r="O1426" s="13">
        <f t="shared" si="277"/>
        <v>2.5536844825398971E-13</v>
      </c>
      <c r="Q1426">
        <v>14.23338159354839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15.98897231885101</v>
      </c>
      <c r="G1427" s="13">
        <f t="shared" si="271"/>
        <v>0</v>
      </c>
      <c r="H1427" s="13">
        <f t="shared" si="272"/>
        <v>15.98897231885101</v>
      </c>
      <c r="I1427" s="16">
        <f t="shared" si="279"/>
        <v>15.989257322490673</v>
      </c>
      <c r="J1427" s="13">
        <f t="shared" si="273"/>
        <v>15.594163395179253</v>
      </c>
      <c r="K1427" s="13">
        <f t="shared" si="274"/>
        <v>0.39509392731141979</v>
      </c>
      <c r="L1427" s="13">
        <f t="shared" si="275"/>
        <v>0</v>
      </c>
      <c r="M1427" s="13">
        <f t="shared" si="280"/>
        <v>1.5651614570405821E-13</v>
      </c>
      <c r="N1427" s="13">
        <f t="shared" si="276"/>
        <v>9.7040010336516091E-14</v>
      </c>
      <c r="O1427" s="13">
        <f t="shared" si="277"/>
        <v>9.7040010336516091E-14</v>
      </c>
      <c r="Q1427">
        <v>17.540597260502011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27.324258125046509</v>
      </c>
      <c r="G1428" s="13">
        <f t="shared" si="271"/>
        <v>1.866294624557278E-4</v>
      </c>
      <c r="H1428" s="13">
        <f t="shared" si="272"/>
        <v>27.324071495584054</v>
      </c>
      <c r="I1428" s="16">
        <f t="shared" si="279"/>
        <v>27.719165422895472</v>
      </c>
      <c r="J1428" s="13">
        <f t="shared" si="273"/>
        <v>25.674070958105343</v>
      </c>
      <c r="K1428" s="13">
        <f t="shared" si="274"/>
        <v>2.0450944647901288</v>
      </c>
      <c r="L1428" s="13">
        <f t="shared" si="275"/>
        <v>0</v>
      </c>
      <c r="M1428" s="13">
        <f t="shared" si="280"/>
        <v>5.947613536754212E-14</v>
      </c>
      <c r="N1428" s="13">
        <f t="shared" si="276"/>
        <v>3.6875203927876115E-14</v>
      </c>
      <c r="O1428" s="13">
        <f t="shared" si="277"/>
        <v>1.86629462492603E-4</v>
      </c>
      <c r="Q1428">
        <v>17.033167284280871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12.875959367092319</v>
      </c>
      <c r="G1429" s="13">
        <f t="shared" si="271"/>
        <v>0</v>
      </c>
      <c r="H1429" s="13">
        <f t="shared" si="272"/>
        <v>12.875959367092319</v>
      </c>
      <c r="I1429" s="16">
        <f t="shared" si="279"/>
        <v>14.921053831882448</v>
      </c>
      <c r="J1429" s="13">
        <f t="shared" si="273"/>
        <v>14.689198992967411</v>
      </c>
      <c r="K1429" s="13">
        <f t="shared" si="274"/>
        <v>0.23185483891503722</v>
      </c>
      <c r="L1429" s="13">
        <f t="shared" si="275"/>
        <v>0</v>
      </c>
      <c r="M1429" s="13">
        <f t="shared" si="280"/>
        <v>2.2600931439666005E-14</v>
      </c>
      <c r="N1429" s="13">
        <f t="shared" si="276"/>
        <v>1.4012577492592923E-14</v>
      </c>
      <c r="O1429" s="13">
        <f t="shared" si="277"/>
        <v>1.4012577492592923E-14</v>
      </c>
      <c r="Q1429">
        <v>19.941136075337639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0.114285714</v>
      </c>
      <c r="G1430" s="13">
        <f t="shared" si="271"/>
        <v>0</v>
      </c>
      <c r="H1430" s="13">
        <f t="shared" si="272"/>
        <v>0.114285714</v>
      </c>
      <c r="I1430" s="16">
        <f t="shared" si="279"/>
        <v>0.3461405529150372</v>
      </c>
      <c r="J1430" s="13">
        <f t="shared" si="273"/>
        <v>0.34613908842614471</v>
      </c>
      <c r="K1430" s="13">
        <f t="shared" si="274"/>
        <v>1.4644888924886246E-6</v>
      </c>
      <c r="L1430" s="13">
        <f t="shared" si="275"/>
        <v>0</v>
      </c>
      <c r="M1430" s="13">
        <f t="shared" si="280"/>
        <v>8.5883539470730824E-15</v>
      </c>
      <c r="N1430" s="13">
        <f t="shared" si="276"/>
        <v>5.324779447185311E-15</v>
      </c>
      <c r="O1430" s="13">
        <f t="shared" si="277"/>
        <v>5.324779447185311E-15</v>
      </c>
      <c r="Q1430">
        <v>24.94636611532108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3.879509233744614</v>
      </c>
      <c r="G1431" s="13">
        <f t="shared" si="271"/>
        <v>0</v>
      </c>
      <c r="H1431" s="13">
        <f t="shared" si="272"/>
        <v>3.879509233744614</v>
      </c>
      <c r="I1431" s="16">
        <f t="shared" si="279"/>
        <v>3.8795106982335064</v>
      </c>
      <c r="J1431" s="13">
        <f t="shared" si="273"/>
        <v>3.8774021117087307</v>
      </c>
      <c r="K1431" s="13">
        <f t="shared" si="274"/>
        <v>2.1085865247756352E-3</v>
      </c>
      <c r="L1431" s="13">
        <f t="shared" si="275"/>
        <v>0</v>
      </c>
      <c r="M1431" s="13">
        <f t="shared" si="280"/>
        <v>3.2635744998877714E-15</v>
      </c>
      <c r="N1431" s="13">
        <f t="shared" si="276"/>
        <v>2.0234161899304181E-15</v>
      </c>
      <c r="O1431" s="13">
        <f t="shared" si="277"/>
        <v>2.0234161899304181E-15</v>
      </c>
      <c r="Q1431">
        <v>24.779709862807319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5.9433857706406613E-2</v>
      </c>
      <c r="G1432" s="13">
        <f t="shared" si="271"/>
        <v>0</v>
      </c>
      <c r="H1432" s="13">
        <f t="shared" si="272"/>
        <v>5.9433857706406613E-2</v>
      </c>
      <c r="I1432" s="16">
        <f t="shared" si="279"/>
        <v>6.1542444231182249E-2</v>
      </c>
      <c r="J1432" s="13">
        <f t="shared" si="273"/>
        <v>6.1542437830125307E-2</v>
      </c>
      <c r="K1432" s="13">
        <f t="shared" si="274"/>
        <v>6.4010569414407748E-9</v>
      </c>
      <c r="L1432" s="13">
        <f t="shared" si="275"/>
        <v>0</v>
      </c>
      <c r="M1432" s="13">
        <f t="shared" si="280"/>
        <v>1.2401583099573533E-15</v>
      </c>
      <c r="N1432" s="13">
        <f t="shared" si="276"/>
        <v>7.6889815217355907E-16</v>
      </c>
      <c r="O1432" s="13">
        <f t="shared" si="277"/>
        <v>7.6889815217355907E-16</v>
      </c>
      <c r="Q1432">
        <v>26.763694570049349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37.775356370914373</v>
      </c>
      <c r="G1433" s="13">
        <f t="shared" si="271"/>
        <v>1.1686487253814493</v>
      </c>
      <c r="H1433" s="13">
        <f t="shared" si="272"/>
        <v>36.606707645532921</v>
      </c>
      <c r="I1433" s="16">
        <f t="shared" si="279"/>
        <v>36.606707651933981</v>
      </c>
      <c r="J1433" s="13">
        <f t="shared" si="273"/>
        <v>34.984928551291162</v>
      </c>
      <c r="K1433" s="13">
        <f t="shared" si="274"/>
        <v>1.6217791006428186</v>
      </c>
      <c r="L1433" s="13">
        <f t="shared" si="275"/>
        <v>0</v>
      </c>
      <c r="M1433" s="13">
        <f t="shared" si="280"/>
        <v>4.7126015778379425E-16</v>
      </c>
      <c r="N1433" s="13">
        <f t="shared" si="276"/>
        <v>2.9218129782595245E-16</v>
      </c>
      <c r="O1433" s="13">
        <f t="shared" si="277"/>
        <v>1.1686487253814495</v>
      </c>
      <c r="Q1433">
        <v>24.929677000000009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9.5303641195667517</v>
      </c>
      <c r="G1434" s="13">
        <f t="shared" si="271"/>
        <v>0</v>
      </c>
      <c r="H1434" s="13">
        <f t="shared" si="272"/>
        <v>9.5303641195667517</v>
      </c>
      <c r="I1434" s="16">
        <f t="shared" si="279"/>
        <v>11.15214322020957</v>
      </c>
      <c r="J1434" s="13">
        <f t="shared" si="273"/>
        <v>11.105487574310473</v>
      </c>
      <c r="K1434" s="13">
        <f t="shared" si="274"/>
        <v>4.6655645899097209E-2</v>
      </c>
      <c r="L1434" s="13">
        <f t="shared" si="275"/>
        <v>0</v>
      </c>
      <c r="M1434" s="13">
        <f t="shared" si="280"/>
        <v>1.790788599578418E-16</v>
      </c>
      <c r="N1434" s="13">
        <f t="shared" si="276"/>
        <v>1.110288931738619E-16</v>
      </c>
      <c r="O1434" s="13">
        <f t="shared" si="277"/>
        <v>1.110288931738619E-16</v>
      </c>
      <c r="Q1434">
        <v>25.250445601963051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5.2359622010431712</v>
      </c>
      <c r="G1435" s="13">
        <f t="shared" si="271"/>
        <v>0</v>
      </c>
      <c r="H1435" s="13">
        <f t="shared" si="272"/>
        <v>5.2359622010431712</v>
      </c>
      <c r="I1435" s="16">
        <f t="shared" si="279"/>
        <v>5.2826178469422684</v>
      </c>
      <c r="J1435" s="13">
        <f t="shared" si="273"/>
        <v>5.2768218008640835</v>
      </c>
      <c r="K1435" s="13">
        <f t="shared" si="274"/>
        <v>5.7960460781849577E-3</v>
      </c>
      <c r="L1435" s="13">
        <f t="shared" si="275"/>
        <v>0</v>
      </c>
      <c r="M1435" s="13">
        <f t="shared" si="280"/>
        <v>6.8049966783979895E-17</v>
      </c>
      <c r="N1435" s="13">
        <f t="shared" si="276"/>
        <v>4.2190979406067534E-17</v>
      </c>
      <c r="O1435" s="13">
        <f t="shared" si="277"/>
        <v>4.2190979406067534E-17</v>
      </c>
      <c r="Q1435">
        <v>24.164930542501679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16.397928335827078</v>
      </c>
      <c r="G1436" s="13">
        <f t="shared" si="271"/>
        <v>0</v>
      </c>
      <c r="H1436" s="13">
        <f t="shared" si="272"/>
        <v>16.397928335827078</v>
      </c>
      <c r="I1436" s="16">
        <f t="shared" si="279"/>
        <v>16.403724381905263</v>
      </c>
      <c r="J1436" s="13">
        <f t="shared" si="273"/>
        <v>16.060246994389246</v>
      </c>
      <c r="K1436" s="13">
        <f t="shared" si="274"/>
        <v>0.34347738751601753</v>
      </c>
      <c r="L1436" s="13">
        <f t="shared" si="275"/>
        <v>0</v>
      </c>
      <c r="M1436" s="13">
        <f t="shared" si="280"/>
        <v>2.5858987377912361E-17</v>
      </c>
      <c r="N1436" s="13">
        <f t="shared" si="276"/>
        <v>1.6032572174305664E-17</v>
      </c>
      <c r="O1436" s="13">
        <f t="shared" si="277"/>
        <v>1.6032572174305664E-17</v>
      </c>
      <c r="Q1436">
        <v>19.114614381589949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87.859421269525015</v>
      </c>
      <c r="G1437" s="13">
        <f t="shared" si="271"/>
        <v>6.768187651035654</v>
      </c>
      <c r="H1437" s="13">
        <f t="shared" si="272"/>
        <v>81.091233618489355</v>
      </c>
      <c r="I1437" s="16">
        <f t="shared" si="279"/>
        <v>81.434711006005372</v>
      </c>
      <c r="J1437" s="13">
        <f t="shared" si="273"/>
        <v>49.408778488425227</v>
      </c>
      <c r="K1437" s="13">
        <f t="shared" si="274"/>
        <v>32.025932517580145</v>
      </c>
      <c r="L1437" s="13">
        <f t="shared" si="275"/>
        <v>21.037633173603236</v>
      </c>
      <c r="M1437" s="13">
        <f t="shared" si="280"/>
        <v>21.037633173603236</v>
      </c>
      <c r="N1437" s="13">
        <f t="shared" si="276"/>
        <v>13.043332567634007</v>
      </c>
      <c r="O1437" s="13">
        <f t="shared" si="277"/>
        <v>19.81152021866966</v>
      </c>
      <c r="Q1437">
        <v>15.73151935239091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13.97541182617104</v>
      </c>
      <c r="G1438" s="13">
        <f t="shared" si="271"/>
        <v>0</v>
      </c>
      <c r="H1438" s="13">
        <f t="shared" si="272"/>
        <v>13.97541182617104</v>
      </c>
      <c r="I1438" s="16">
        <f t="shared" si="279"/>
        <v>24.963711170147949</v>
      </c>
      <c r="J1438" s="13">
        <f t="shared" si="273"/>
        <v>22.370916947951471</v>
      </c>
      <c r="K1438" s="13">
        <f t="shared" si="274"/>
        <v>2.5927942221964777</v>
      </c>
      <c r="L1438" s="13">
        <f t="shared" si="275"/>
        <v>0</v>
      </c>
      <c r="M1438" s="13">
        <f t="shared" si="280"/>
        <v>7.9943006059692294</v>
      </c>
      <c r="N1438" s="13">
        <f t="shared" si="276"/>
        <v>4.9564663757009226</v>
      </c>
      <c r="O1438" s="13">
        <f t="shared" si="277"/>
        <v>4.9564663757009226</v>
      </c>
      <c r="Q1438">
        <v>12.70463859354839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45.708908813510632</v>
      </c>
      <c r="G1439" s="13">
        <f t="shared" si="271"/>
        <v>2.0556421395735369</v>
      </c>
      <c r="H1439" s="13">
        <f t="shared" si="272"/>
        <v>43.653266673937097</v>
      </c>
      <c r="I1439" s="16">
        <f t="shared" si="279"/>
        <v>46.246060896133571</v>
      </c>
      <c r="J1439" s="13">
        <f t="shared" si="273"/>
        <v>36.613882628032961</v>
      </c>
      <c r="K1439" s="13">
        <f t="shared" si="274"/>
        <v>9.6321782681006098</v>
      </c>
      <c r="L1439" s="13">
        <f t="shared" si="275"/>
        <v>0</v>
      </c>
      <c r="M1439" s="13">
        <f t="shared" si="280"/>
        <v>3.0378342302683068</v>
      </c>
      <c r="N1439" s="13">
        <f t="shared" si="276"/>
        <v>1.8834572227663502</v>
      </c>
      <c r="O1439" s="13">
        <f t="shared" si="277"/>
        <v>3.9390993623398871</v>
      </c>
      <c r="Q1439">
        <v>15.210633834962881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43.000141016540667</v>
      </c>
      <c r="G1440" s="13">
        <f t="shared" si="271"/>
        <v>1.7527943026338344</v>
      </c>
      <c r="H1440" s="13">
        <f t="shared" si="272"/>
        <v>41.247346713906829</v>
      </c>
      <c r="I1440" s="16">
        <f t="shared" si="279"/>
        <v>50.879524982007439</v>
      </c>
      <c r="J1440" s="13">
        <f t="shared" si="273"/>
        <v>40.005178237911544</v>
      </c>
      <c r="K1440" s="13">
        <f t="shared" si="274"/>
        <v>10.874346744095895</v>
      </c>
      <c r="L1440" s="13">
        <f t="shared" si="275"/>
        <v>0</v>
      </c>
      <c r="M1440" s="13">
        <f t="shared" si="280"/>
        <v>1.1543770075019566</v>
      </c>
      <c r="N1440" s="13">
        <f t="shared" si="276"/>
        <v>0.71571374465121307</v>
      </c>
      <c r="O1440" s="13">
        <f t="shared" si="277"/>
        <v>2.4685080472850474</v>
      </c>
      <c r="Q1440">
        <v>16.313933012127091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0.1055433805312512</v>
      </c>
      <c r="G1441" s="13">
        <f t="shared" si="271"/>
        <v>0</v>
      </c>
      <c r="H1441" s="13">
        <f t="shared" si="272"/>
        <v>0.1055433805312512</v>
      </c>
      <c r="I1441" s="16">
        <f t="shared" si="279"/>
        <v>10.979890124627147</v>
      </c>
      <c r="J1441" s="13">
        <f t="shared" si="273"/>
        <v>10.90461605404829</v>
      </c>
      <c r="K1441" s="13">
        <f t="shared" si="274"/>
        <v>7.5274070578856822E-2</v>
      </c>
      <c r="L1441" s="13">
        <f t="shared" si="275"/>
        <v>0</v>
      </c>
      <c r="M1441" s="13">
        <f t="shared" si="280"/>
        <v>0.43866326285074353</v>
      </c>
      <c r="N1441" s="13">
        <f t="shared" si="276"/>
        <v>0.27197122296746101</v>
      </c>
      <c r="O1441" s="13">
        <f t="shared" si="277"/>
        <v>0.27197122296746101</v>
      </c>
      <c r="Q1441">
        <v>21.48134148352862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58.159631566224697</v>
      </c>
      <c r="G1442" s="13">
        <f t="shared" si="271"/>
        <v>3.4476678636733569</v>
      </c>
      <c r="H1442" s="13">
        <f t="shared" si="272"/>
        <v>54.711963702551337</v>
      </c>
      <c r="I1442" s="16">
        <f t="shared" si="279"/>
        <v>54.787237773130194</v>
      </c>
      <c r="J1442" s="13">
        <f t="shared" si="273"/>
        <v>47.138418437938931</v>
      </c>
      <c r="K1442" s="13">
        <f t="shared" si="274"/>
        <v>7.6488193351912628</v>
      </c>
      <c r="L1442" s="13">
        <f t="shared" si="275"/>
        <v>0</v>
      </c>
      <c r="M1442" s="13">
        <f t="shared" si="280"/>
        <v>0.16669203988328252</v>
      </c>
      <c r="N1442" s="13">
        <f t="shared" si="276"/>
        <v>0.10334906472763516</v>
      </c>
      <c r="O1442" s="13">
        <f t="shared" si="277"/>
        <v>3.5510169284009923</v>
      </c>
      <c r="Q1442">
        <v>21.36079236463349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0.80610802824519345</v>
      </c>
      <c r="G1443" s="13">
        <f t="shared" si="271"/>
        <v>0</v>
      </c>
      <c r="H1443" s="13">
        <f t="shared" si="272"/>
        <v>0.80610802824519345</v>
      </c>
      <c r="I1443" s="16">
        <f t="shared" si="279"/>
        <v>8.4549273634364557</v>
      </c>
      <c r="J1443" s="13">
        <f t="shared" si="273"/>
        <v>8.4264788449205685</v>
      </c>
      <c r="K1443" s="13">
        <f t="shared" si="274"/>
        <v>2.8448518515887145E-2</v>
      </c>
      <c r="L1443" s="13">
        <f t="shared" si="275"/>
        <v>0</v>
      </c>
      <c r="M1443" s="13">
        <f t="shared" si="280"/>
        <v>6.3342975155647352E-2</v>
      </c>
      <c r="N1443" s="13">
        <f t="shared" si="276"/>
        <v>3.9272644596501358E-2</v>
      </c>
      <c r="O1443" s="13">
        <f t="shared" si="277"/>
        <v>3.9272644596501358E-2</v>
      </c>
      <c r="Q1443">
        <v>22.858647862471351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1.070011593576931</v>
      </c>
      <c r="G1444" s="13">
        <f t="shared" si="271"/>
        <v>0</v>
      </c>
      <c r="H1444" s="13">
        <f t="shared" si="272"/>
        <v>1.070011593576931</v>
      </c>
      <c r="I1444" s="16">
        <f t="shared" si="279"/>
        <v>1.0984601120928181</v>
      </c>
      <c r="J1444" s="13">
        <f t="shared" si="273"/>
        <v>1.0984100038870044</v>
      </c>
      <c r="K1444" s="13">
        <f t="shared" si="274"/>
        <v>5.0108205813748086E-5</v>
      </c>
      <c r="L1444" s="13">
        <f t="shared" si="275"/>
        <v>0</v>
      </c>
      <c r="M1444" s="13">
        <f t="shared" si="280"/>
        <v>2.4070330559145994E-2</v>
      </c>
      <c r="N1444" s="13">
        <f t="shared" si="276"/>
        <v>1.4923604946670516E-2</v>
      </c>
      <c r="O1444" s="13">
        <f t="shared" si="277"/>
        <v>1.4923604946670516E-2</v>
      </c>
      <c r="Q1444">
        <v>24.45673155465019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9.5255284356481216</v>
      </c>
      <c r="G1445" s="13">
        <f t="shared" si="271"/>
        <v>0</v>
      </c>
      <c r="H1445" s="13">
        <f t="shared" si="272"/>
        <v>9.5255284356481216</v>
      </c>
      <c r="I1445" s="16">
        <f t="shared" si="279"/>
        <v>9.5255785438539355</v>
      </c>
      <c r="J1445" s="13">
        <f t="shared" si="273"/>
        <v>9.4919034479678892</v>
      </c>
      <c r="K1445" s="13">
        <f t="shared" si="274"/>
        <v>3.3675095886046336E-2</v>
      </c>
      <c r="L1445" s="13">
        <f t="shared" si="275"/>
        <v>0</v>
      </c>
      <c r="M1445" s="13">
        <f t="shared" si="280"/>
        <v>9.146725612475478E-3</v>
      </c>
      <c r="N1445" s="13">
        <f t="shared" si="276"/>
        <v>5.670969879734796E-3</v>
      </c>
      <c r="O1445" s="13">
        <f t="shared" si="277"/>
        <v>5.670969879734796E-3</v>
      </c>
      <c r="Q1445">
        <v>24.20372900000001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5.4108861950623757</v>
      </c>
      <c r="G1446" s="13">
        <f t="shared" si="271"/>
        <v>0</v>
      </c>
      <c r="H1446" s="13">
        <f t="shared" si="272"/>
        <v>5.4108861950623757</v>
      </c>
      <c r="I1446" s="16">
        <f t="shared" si="279"/>
        <v>5.444561290948422</v>
      </c>
      <c r="J1446" s="13">
        <f t="shared" si="273"/>
        <v>5.4393735756617065</v>
      </c>
      <c r="K1446" s="13">
        <f t="shared" si="274"/>
        <v>5.1877152867154663E-3</v>
      </c>
      <c r="L1446" s="13">
        <f t="shared" si="275"/>
        <v>0</v>
      </c>
      <c r="M1446" s="13">
        <f t="shared" si="280"/>
        <v>3.475755732740682E-3</v>
      </c>
      <c r="N1446" s="13">
        <f t="shared" si="276"/>
        <v>2.154968554299223E-3</v>
      </c>
      <c r="O1446" s="13">
        <f t="shared" si="277"/>
        <v>2.154968554299223E-3</v>
      </c>
      <c r="Q1446">
        <v>25.612980397850158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5.8209838482248184</v>
      </c>
      <c r="G1447" s="13">
        <f t="shared" si="271"/>
        <v>0</v>
      </c>
      <c r="H1447" s="13">
        <f t="shared" si="272"/>
        <v>5.8209838482248184</v>
      </c>
      <c r="I1447" s="16">
        <f t="shared" si="279"/>
        <v>5.8261715635115339</v>
      </c>
      <c r="J1447" s="13">
        <f t="shared" si="273"/>
        <v>5.8176422249453497</v>
      </c>
      <c r="K1447" s="13">
        <f t="shared" si="274"/>
        <v>8.529338566184208E-3</v>
      </c>
      <c r="L1447" s="13">
        <f t="shared" si="275"/>
        <v>0</v>
      </c>
      <c r="M1447" s="13">
        <f t="shared" si="280"/>
        <v>1.320787178441459E-3</v>
      </c>
      <c r="N1447" s="13">
        <f t="shared" si="276"/>
        <v>8.1888805063370462E-4</v>
      </c>
      <c r="O1447" s="13">
        <f t="shared" si="277"/>
        <v>8.1888805063370462E-4</v>
      </c>
      <c r="Q1447">
        <v>23.500800593684239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40.920060516618229</v>
      </c>
      <c r="G1448" s="13">
        <f t="shared" si="271"/>
        <v>1.520235468773425</v>
      </c>
      <c r="H1448" s="13">
        <f t="shared" si="272"/>
        <v>39.3998250478448</v>
      </c>
      <c r="I1448" s="16">
        <f t="shared" si="279"/>
        <v>39.408354386410984</v>
      </c>
      <c r="J1448" s="13">
        <f t="shared" si="273"/>
        <v>34.548136016332279</v>
      </c>
      <c r="K1448" s="13">
        <f t="shared" si="274"/>
        <v>4.8602183700787052</v>
      </c>
      <c r="L1448" s="13">
        <f t="shared" si="275"/>
        <v>0</v>
      </c>
      <c r="M1448" s="13">
        <f t="shared" si="280"/>
        <v>5.0189912780775438E-4</v>
      </c>
      <c r="N1448" s="13">
        <f t="shared" si="276"/>
        <v>3.111774592408077E-4</v>
      </c>
      <c r="O1448" s="13">
        <f t="shared" si="277"/>
        <v>1.5205466462326658</v>
      </c>
      <c r="Q1448">
        <v>17.78479396917119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16.497620814972301</v>
      </c>
      <c r="G1449" s="13">
        <f t="shared" si="271"/>
        <v>0</v>
      </c>
      <c r="H1449" s="13">
        <f t="shared" si="272"/>
        <v>16.497620814972301</v>
      </c>
      <c r="I1449" s="16">
        <f t="shared" si="279"/>
        <v>21.357839185051006</v>
      </c>
      <c r="J1449" s="13">
        <f t="shared" si="273"/>
        <v>20.162379300935303</v>
      </c>
      <c r="K1449" s="13">
        <f t="shared" si="274"/>
        <v>1.1954598841157029</v>
      </c>
      <c r="L1449" s="13">
        <f t="shared" si="275"/>
        <v>0</v>
      </c>
      <c r="M1449" s="13">
        <f t="shared" si="280"/>
        <v>1.9072166856694668E-4</v>
      </c>
      <c r="N1449" s="13">
        <f t="shared" si="276"/>
        <v>1.1824743451150694E-4</v>
      </c>
      <c r="O1449" s="13">
        <f t="shared" si="277"/>
        <v>1.1824743451150694E-4</v>
      </c>
      <c r="Q1449">
        <v>15.491578837488129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11.841080508536191</v>
      </c>
      <c r="G1450" s="13">
        <f t="shared" si="271"/>
        <v>0</v>
      </c>
      <c r="H1450" s="13">
        <f t="shared" si="272"/>
        <v>11.841080508536191</v>
      </c>
      <c r="I1450" s="16">
        <f t="shared" si="279"/>
        <v>13.036540392651894</v>
      </c>
      <c r="J1450" s="13">
        <f t="shared" si="273"/>
        <v>12.718685564728514</v>
      </c>
      <c r="K1450" s="13">
        <f t="shared" si="274"/>
        <v>0.31785482792338016</v>
      </c>
      <c r="L1450" s="13">
        <f t="shared" si="275"/>
        <v>0</v>
      </c>
      <c r="M1450" s="13">
        <f t="shared" si="280"/>
        <v>7.2474234055439741E-5</v>
      </c>
      <c r="N1450" s="13">
        <f t="shared" si="276"/>
        <v>4.4934025114372638E-5</v>
      </c>
      <c r="O1450" s="13">
        <f t="shared" si="277"/>
        <v>4.4934025114372638E-5</v>
      </c>
      <c r="Q1450">
        <v>14.72677321796829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135.5234524333398</v>
      </c>
      <c r="G1451" s="13">
        <f t="shared" si="271"/>
        <v>12.097160017709106</v>
      </c>
      <c r="H1451" s="13">
        <f t="shared" si="272"/>
        <v>123.4262924156307</v>
      </c>
      <c r="I1451" s="16">
        <f t="shared" si="279"/>
        <v>123.74414724355408</v>
      </c>
      <c r="J1451" s="13">
        <f t="shared" si="273"/>
        <v>49.001127162783476</v>
      </c>
      <c r="K1451" s="13">
        <f t="shared" si="274"/>
        <v>74.743020080770606</v>
      </c>
      <c r="L1451" s="13">
        <f t="shared" si="275"/>
        <v>64.068810205125345</v>
      </c>
      <c r="M1451" s="13">
        <f t="shared" si="280"/>
        <v>64.068837745334292</v>
      </c>
      <c r="N1451" s="13">
        <f t="shared" si="276"/>
        <v>39.722679402107261</v>
      </c>
      <c r="O1451" s="13">
        <f t="shared" si="277"/>
        <v>51.819839419816368</v>
      </c>
      <c r="Q1451">
        <v>13.53460359354839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48.469117109869501</v>
      </c>
      <c r="G1452" s="13">
        <f t="shared" si="271"/>
        <v>2.3642411686192784</v>
      </c>
      <c r="H1452" s="13">
        <f t="shared" si="272"/>
        <v>46.104875941250221</v>
      </c>
      <c r="I1452" s="16">
        <f t="shared" si="279"/>
        <v>56.779085816895474</v>
      </c>
      <c r="J1452" s="13">
        <f t="shared" si="273"/>
        <v>42.187393900841258</v>
      </c>
      <c r="K1452" s="13">
        <f t="shared" si="274"/>
        <v>14.591691916054216</v>
      </c>
      <c r="L1452" s="13">
        <f t="shared" si="275"/>
        <v>3.4752023869857127</v>
      </c>
      <c r="M1452" s="13">
        <f t="shared" si="280"/>
        <v>27.821360730212746</v>
      </c>
      <c r="N1452" s="13">
        <f t="shared" si="276"/>
        <v>17.249243652731902</v>
      </c>
      <c r="O1452" s="13">
        <f t="shared" si="277"/>
        <v>19.613484821351179</v>
      </c>
      <c r="Q1452">
        <v>15.93175366276315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9.5417719485193384</v>
      </c>
      <c r="G1453" s="13">
        <f t="shared" si="271"/>
        <v>0</v>
      </c>
      <c r="H1453" s="13">
        <f t="shared" si="272"/>
        <v>9.5417719485193384</v>
      </c>
      <c r="I1453" s="16">
        <f t="shared" si="279"/>
        <v>20.658261477587843</v>
      </c>
      <c r="J1453" s="13">
        <f t="shared" si="273"/>
        <v>19.945301174199404</v>
      </c>
      <c r="K1453" s="13">
        <f t="shared" si="274"/>
        <v>0.71296030338843863</v>
      </c>
      <c r="L1453" s="13">
        <f t="shared" si="275"/>
        <v>0</v>
      </c>
      <c r="M1453" s="13">
        <f t="shared" si="280"/>
        <v>10.572117077480844</v>
      </c>
      <c r="N1453" s="13">
        <f t="shared" si="276"/>
        <v>6.5547125880381225</v>
      </c>
      <c r="O1453" s="13">
        <f t="shared" si="277"/>
        <v>6.5547125880381225</v>
      </c>
      <c r="Q1453">
        <v>18.69419638452846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2.1896578508968441</v>
      </c>
      <c r="G1454" s="13">
        <f t="shared" si="271"/>
        <v>0</v>
      </c>
      <c r="H1454" s="13">
        <f t="shared" si="272"/>
        <v>2.1896578508968441</v>
      </c>
      <c r="I1454" s="16">
        <f t="shared" si="279"/>
        <v>2.9026181542852827</v>
      </c>
      <c r="J1454" s="13">
        <f t="shared" si="273"/>
        <v>2.9013135152595937</v>
      </c>
      <c r="K1454" s="13">
        <f t="shared" si="274"/>
        <v>1.3046390256890028E-3</v>
      </c>
      <c r="L1454" s="13">
        <f t="shared" si="275"/>
        <v>0</v>
      </c>
      <c r="M1454" s="13">
        <f t="shared" si="280"/>
        <v>4.017404489442721</v>
      </c>
      <c r="N1454" s="13">
        <f t="shared" si="276"/>
        <v>2.4907907834544871</v>
      </c>
      <c r="O1454" s="13">
        <f t="shared" si="277"/>
        <v>2.4907907834544871</v>
      </c>
      <c r="Q1454">
        <v>22.001515724885412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8.3985092835742741</v>
      </c>
      <c r="G1455" s="13">
        <f t="shared" si="271"/>
        <v>0</v>
      </c>
      <c r="H1455" s="13">
        <f t="shared" si="272"/>
        <v>8.3985092835742741</v>
      </c>
      <c r="I1455" s="16">
        <f t="shared" si="279"/>
        <v>8.3998139225999626</v>
      </c>
      <c r="J1455" s="13">
        <f t="shared" si="273"/>
        <v>8.3819802946455741</v>
      </c>
      <c r="K1455" s="13">
        <f t="shared" si="274"/>
        <v>1.7833627954388476E-2</v>
      </c>
      <c r="L1455" s="13">
        <f t="shared" si="275"/>
        <v>0</v>
      </c>
      <c r="M1455" s="13">
        <f t="shared" si="280"/>
        <v>1.5266137059882339</v>
      </c>
      <c r="N1455" s="13">
        <f t="shared" si="276"/>
        <v>0.94650049771270495</v>
      </c>
      <c r="O1455" s="13">
        <f t="shared" si="277"/>
        <v>0.94650049771270495</v>
      </c>
      <c r="Q1455">
        <v>26.077078817848321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0.36953675210549258</v>
      </c>
      <c r="G1456" s="13">
        <f t="shared" si="271"/>
        <v>0</v>
      </c>
      <c r="H1456" s="13">
        <f t="shared" si="272"/>
        <v>0.36953675210549258</v>
      </c>
      <c r="I1456" s="16">
        <f t="shared" si="279"/>
        <v>0.38737038005988106</v>
      </c>
      <c r="J1456" s="13">
        <f t="shared" si="273"/>
        <v>0.38736842319128989</v>
      </c>
      <c r="K1456" s="13">
        <f t="shared" si="274"/>
        <v>1.9568685911686146E-6</v>
      </c>
      <c r="L1456" s="13">
        <f t="shared" si="275"/>
        <v>0</v>
      </c>
      <c r="M1456" s="13">
        <f t="shared" si="280"/>
        <v>0.58011320827552892</v>
      </c>
      <c r="N1456" s="13">
        <f t="shared" si="276"/>
        <v>0.35967018913082793</v>
      </c>
      <c r="O1456" s="13">
        <f t="shared" si="277"/>
        <v>0.35967018913082793</v>
      </c>
      <c r="Q1456">
        <v>25.28981130544625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7.6574232388467927</v>
      </c>
      <c r="G1457" s="13">
        <f t="shared" si="271"/>
        <v>0</v>
      </c>
      <c r="H1457" s="13">
        <f t="shared" si="272"/>
        <v>7.6574232388467927</v>
      </c>
      <c r="I1457" s="16">
        <f t="shared" si="279"/>
        <v>7.6574251957153834</v>
      </c>
      <c r="J1457" s="13">
        <f t="shared" si="273"/>
        <v>7.6393710799927792</v>
      </c>
      <c r="K1457" s="13">
        <f t="shared" si="274"/>
        <v>1.805411572260418E-2</v>
      </c>
      <c r="L1457" s="13">
        <f t="shared" si="275"/>
        <v>0</v>
      </c>
      <c r="M1457" s="13">
        <f t="shared" si="280"/>
        <v>0.22044301914470099</v>
      </c>
      <c r="N1457" s="13">
        <f t="shared" si="276"/>
        <v>0.1366746718697146</v>
      </c>
      <c r="O1457" s="13">
        <f t="shared" si="277"/>
        <v>0.1366746718697146</v>
      </c>
      <c r="Q1457">
        <v>23.991094000000011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1.3711391830991699</v>
      </c>
      <c r="G1458" s="13">
        <f t="shared" si="271"/>
        <v>0</v>
      </c>
      <c r="H1458" s="13">
        <f t="shared" si="272"/>
        <v>1.3711391830991699</v>
      </c>
      <c r="I1458" s="16">
        <f t="shared" si="279"/>
        <v>1.3891932988217741</v>
      </c>
      <c r="J1458" s="13">
        <f t="shared" si="273"/>
        <v>1.3891037108789155</v>
      </c>
      <c r="K1458" s="13">
        <f t="shared" si="274"/>
        <v>8.958794285862659E-5</v>
      </c>
      <c r="L1458" s="13">
        <f t="shared" si="275"/>
        <v>0</v>
      </c>
      <c r="M1458" s="13">
        <f t="shared" si="280"/>
        <v>8.3768347274986388E-2</v>
      </c>
      <c r="N1458" s="13">
        <f t="shared" si="276"/>
        <v>5.1936375310491563E-2</v>
      </c>
      <c r="O1458" s="13">
        <f t="shared" si="277"/>
        <v>5.1936375310491563E-2</v>
      </c>
      <c r="Q1458">
        <v>25.34256179107269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22.175720579873069</v>
      </c>
      <c r="G1459" s="13">
        <f t="shared" si="271"/>
        <v>0</v>
      </c>
      <c r="H1459" s="13">
        <f t="shared" si="272"/>
        <v>22.175720579873069</v>
      </c>
      <c r="I1459" s="16">
        <f t="shared" si="279"/>
        <v>22.175810167815929</v>
      </c>
      <c r="J1459" s="13">
        <f t="shared" si="273"/>
        <v>21.570795693514491</v>
      </c>
      <c r="K1459" s="13">
        <f t="shared" si="274"/>
        <v>0.60501447430143784</v>
      </c>
      <c r="L1459" s="13">
        <f t="shared" si="275"/>
        <v>0</v>
      </c>
      <c r="M1459" s="13">
        <f t="shared" si="280"/>
        <v>3.1831971964494825E-2</v>
      </c>
      <c r="N1459" s="13">
        <f t="shared" si="276"/>
        <v>1.973582261798679E-2</v>
      </c>
      <c r="O1459" s="13">
        <f t="shared" si="277"/>
        <v>1.973582261798679E-2</v>
      </c>
      <c r="Q1459">
        <v>21.434877722986201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9.0716235392697991E-2</v>
      </c>
      <c r="G1460" s="13">
        <f t="shared" si="271"/>
        <v>0</v>
      </c>
      <c r="H1460" s="13">
        <f t="shared" si="272"/>
        <v>9.0716235392697991E-2</v>
      </c>
      <c r="I1460" s="16">
        <f t="shared" si="279"/>
        <v>0.69573070969413586</v>
      </c>
      <c r="J1460" s="13">
        <f t="shared" si="273"/>
        <v>0.69570620360232982</v>
      </c>
      <c r="K1460" s="13">
        <f t="shared" si="274"/>
        <v>2.4506091806042463E-5</v>
      </c>
      <c r="L1460" s="13">
        <f t="shared" si="275"/>
        <v>0</v>
      </c>
      <c r="M1460" s="13">
        <f t="shared" si="280"/>
        <v>1.2096149346508035E-2</v>
      </c>
      <c r="N1460" s="13">
        <f t="shared" si="276"/>
        <v>7.4996125948349817E-3</v>
      </c>
      <c r="O1460" s="13">
        <f t="shared" si="277"/>
        <v>7.4996125948349817E-3</v>
      </c>
      <c r="Q1460">
        <v>19.812078479544599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1.9822152678944771</v>
      </c>
      <c r="G1461" s="13">
        <f t="shared" si="271"/>
        <v>0</v>
      </c>
      <c r="H1461" s="13">
        <f t="shared" si="272"/>
        <v>1.9822152678944771</v>
      </c>
      <c r="I1461" s="16">
        <f t="shared" si="279"/>
        <v>1.9822397739862831</v>
      </c>
      <c r="J1461" s="13">
        <f t="shared" si="273"/>
        <v>1.9813173974625997</v>
      </c>
      <c r="K1461" s="13">
        <f t="shared" si="274"/>
        <v>9.2237652368343248E-4</v>
      </c>
      <c r="L1461" s="13">
        <f t="shared" si="275"/>
        <v>0</v>
      </c>
      <c r="M1461" s="13">
        <f t="shared" si="280"/>
        <v>4.5965367516730528E-3</v>
      </c>
      <c r="N1461" s="13">
        <f t="shared" si="276"/>
        <v>2.8498527860372929E-3</v>
      </c>
      <c r="O1461" s="13">
        <f t="shared" si="277"/>
        <v>2.8498527860372929E-3</v>
      </c>
      <c r="Q1461">
        <v>16.359896650991711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5.99673892118434</v>
      </c>
      <c r="G1462" s="13">
        <f t="shared" si="271"/>
        <v>0</v>
      </c>
      <c r="H1462" s="13">
        <f t="shared" si="272"/>
        <v>5.99673892118434</v>
      </c>
      <c r="I1462" s="16">
        <f t="shared" si="279"/>
        <v>5.9976612977080235</v>
      </c>
      <c r="J1462" s="13">
        <f t="shared" si="273"/>
        <v>5.9587231038784898</v>
      </c>
      <c r="K1462" s="13">
        <f t="shared" si="274"/>
        <v>3.8938193829533674E-2</v>
      </c>
      <c r="L1462" s="13">
        <f t="shared" si="275"/>
        <v>0</v>
      </c>
      <c r="M1462" s="13">
        <f t="shared" si="280"/>
        <v>1.7466839656357599E-3</v>
      </c>
      <c r="N1462" s="13">
        <f t="shared" si="276"/>
        <v>1.0829440586941712E-3</v>
      </c>
      <c r="O1462" s="13">
        <f t="shared" si="277"/>
        <v>1.0829440586941712E-3</v>
      </c>
      <c r="Q1462">
        <v>13.26351640219246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52.611424064542589</v>
      </c>
      <c r="G1463" s="13">
        <f t="shared" si="271"/>
        <v>2.8273627040149312</v>
      </c>
      <c r="H1463" s="13">
        <f t="shared" si="272"/>
        <v>49.784061360527659</v>
      </c>
      <c r="I1463" s="16">
        <f t="shared" si="279"/>
        <v>49.822999554357196</v>
      </c>
      <c r="J1463" s="13">
        <f t="shared" si="273"/>
        <v>35.533297213835674</v>
      </c>
      <c r="K1463" s="13">
        <f t="shared" si="274"/>
        <v>14.289702340521522</v>
      </c>
      <c r="L1463" s="13">
        <f t="shared" si="275"/>
        <v>3.1709923476847326</v>
      </c>
      <c r="M1463" s="13">
        <f t="shared" si="280"/>
        <v>3.1716560875916744</v>
      </c>
      <c r="N1463" s="13">
        <f t="shared" si="276"/>
        <v>1.9664267743068382</v>
      </c>
      <c r="O1463" s="13">
        <f t="shared" si="277"/>
        <v>4.7937894783217692</v>
      </c>
      <c r="Q1463">
        <v>12.78603659354839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3.147554405813271</v>
      </c>
      <c r="G1464" s="13">
        <f t="shared" si="271"/>
        <v>0</v>
      </c>
      <c r="H1464" s="13">
        <f t="shared" si="272"/>
        <v>3.147554405813271</v>
      </c>
      <c r="I1464" s="16">
        <f t="shared" si="279"/>
        <v>14.26626439865006</v>
      </c>
      <c r="J1464" s="13">
        <f t="shared" si="273"/>
        <v>13.972935247795984</v>
      </c>
      <c r="K1464" s="13">
        <f t="shared" si="274"/>
        <v>0.29332915085407585</v>
      </c>
      <c r="L1464" s="13">
        <f t="shared" si="275"/>
        <v>0</v>
      </c>
      <c r="M1464" s="13">
        <f t="shared" si="280"/>
        <v>1.2052293132848362</v>
      </c>
      <c r="N1464" s="13">
        <f t="shared" si="276"/>
        <v>0.74724217423659844</v>
      </c>
      <c r="O1464" s="13">
        <f t="shared" si="277"/>
        <v>0.74724217423659844</v>
      </c>
      <c r="Q1464">
        <v>17.27234677777712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3.917166707491226</v>
      </c>
      <c r="G1465" s="13">
        <f t="shared" si="271"/>
        <v>0</v>
      </c>
      <c r="H1465" s="13">
        <f t="shared" si="272"/>
        <v>3.917166707491226</v>
      </c>
      <c r="I1465" s="16">
        <f t="shared" si="279"/>
        <v>4.2104958583453023</v>
      </c>
      <c r="J1465" s="13">
        <f t="shared" si="273"/>
        <v>4.2053567086725989</v>
      </c>
      <c r="K1465" s="13">
        <f t="shared" si="274"/>
        <v>5.139149672703347E-3</v>
      </c>
      <c r="L1465" s="13">
        <f t="shared" si="275"/>
        <v>0</v>
      </c>
      <c r="M1465" s="13">
        <f t="shared" si="280"/>
        <v>0.45798713904823773</v>
      </c>
      <c r="N1465" s="13">
        <f t="shared" si="276"/>
        <v>0.28395202620990739</v>
      </c>
      <c r="O1465" s="13">
        <f t="shared" si="277"/>
        <v>0.28395202620990739</v>
      </c>
      <c r="Q1465">
        <v>20.1905660595447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0.72730189304728254</v>
      </c>
      <c r="G1466" s="13">
        <f t="shared" si="271"/>
        <v>0</v>
      </c>
      <c r="H1466" s="13">
        <f t="shared" si="272"/>
        <v>0.72730189304728254</v>
      </c>
      <c r="I1466" s="16">
        <f t="shared" si="279"/>
        <v>0.73244104271998589</v>
      </c>
      <c r="J1466" s="13">
        <f t="shared" si="273"/>
        <v>0.73242417363748213</v>
      </c>
      <c r="K1466" s="13">
        <f t="shared" si="274"/>
        <v>1.6869082503756516E-5</v>
      </c>
      <c r="L1466" s="13">
        <f t="shared" si="275"/>
        <v>0</v>
      </c>
      <c r="M1466" s="13">
        <f t="shared" si="280"/>
        <v>0.17403511283833034</v>
      </c>
      <c r="N1466" s="13">
        <f t="shared" si="276"/>
        <v>0.10790176995976482</v>
      </c>
      <c r="O1466" s="13">
        <f t="shared" si="277"/>
        <v>0.10790176995976482</v>
      </c>
      <c r="Q1466">
        <v>23.54889291323903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0.42142857099999997</v>
      </c>
      <c r="G1467" s="13">
        <f t="shared" si="271"/>
        <v>0</v>
      </c>
      <c r="H1467" s="13">
        <f t="shared" si="272"/>
        <v>0.42142857099999997</v>
      </c>
      <c r="I1467" s="16">
        <f t="shared" si="279"/>
        <v>0.42144544008250373</v>
      </c>
      <c r="J1467" s="13">
        <f t="shared" si="273"/>
        <v>0.4214432781664344</v>
      </c>
      <c r="K1467" s="13">
        <f t="shared" si="274"/>
        <v>2.1619160693320261E-6</v>
      </c>
      <c r="L1467" s="13">
        <f t="shared" si="275"/>
        <v>0</v>
      </c>
      <c r="M1467" s="13">
        <f t="shared" si="280"/>
        <v>6.6133342878565524E-2</v>
      </c>
      <c r="N1467" s="13">
        <f t="shared" si="276"/>
        <v>4.1002672584710624E-2</v>
      </c>
      <c r="O1467" s="13">
        <f t="shared" si="277"/>
        <v>4.1002672584710624E-2</v>
      </c>
      <c r="Q1467">
        <v>26.397427769321752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8.5780662211543915E-2</v>
      </c>
      <c r="G1468" s="13">
        <f t="shared" si="271"/>
        <v>0</v>
      </c>
      <c r="H1468" s="13">
        <f t="shared" si="272"/>
        <v>8.5780662211543915E-2</v>
      </c>
      <c r="I1468" s="16">
        <f t="shared" si="279"/>
        <v>8.5782824127613247E-2</v>
      </c>
      <c r="J1468" s="13">
        <f t="shared" si="273"/>
        <v>8.57828040001304E-2</v>
      </c>
      <c r="K1468" s="13">
        <f t="shared" si="274"/>
        <v>2.012748284707655E-8</v>
      </c>
      <c r="L1468" s="13">
        <f t="shared" si="275"/>
        <v>0</v>
      </c>
      <c r="M1468" s="13">
        <f t="shared" si="280"/>
        <v>2.51306702938549E-2</v>
      </c>
      <c r="N1468" s="13">
        <f t="shared" si="276"/>
        <v>1.5581015582190038E-2</v>
      </c>
      <c r="O1468" s="13">
        <f t="shared" si="277"/>
        <v>1.5581015582190038E-2</v>
      </c>
      <c r="Q1468">
        <v>25.681432000000012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4.3065572860728407</v>
      </c>
      <c r="G1469" s="13">
        <f t="shared" si="271"/>
        <v>0</v>
      </c>
      <c r="H1469" s="13">
        <f t="shared" si="272"/>
        <v>4.3065572860728407</v>
      </c>
      <c r="I1469" s="16">
        <f t="shared" si="279"/>
        <v>4.3065573062003235</v>
      </c>
      <c r="J1469" s="13">
        <f t="shared" si="273"/>
        <v>4.3043522737866065</v>
      </c>
      <c r="K1469" s="13">
        <f t="shared" si="274"/>
        <v>2.2050324137170563E-3</v>
      </c>
      <c r="L1469" s="13">
        <f t="shared" si="275"/>
        <v>0</v>
      </c>
      <c r="M1469" s="13">
        <f t="shared" si="280"/>
        <v>9.5496547116648619E-3</v>
      </c>
      <c r="N1469" s="13">
        <f t="shared" si="276"/>
        <v>5.9207859212322142E-3</v>
      </c>
      <c r="O1469" s="13">
        <f t="shared" si="277"/>
        <v>5.9207859212322142E-3</v>
      </c>
      <c r="Q1469">
        <v>26.719626904050141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11.470362989036021</v>
      </c>
      <c r="G1470" s="13">
        <f t="shared" si="271"/>
        <v>0</v>
      </c>
      <c r="H1470" s="13">
        <f t="shared" si="272"/>
        <v>11.470362989036021</v>
      </c>
      <c r="I1470" s="16">
        <f t="shared" si="279"/>
        <v>11.472568021449739</v>
      </c>
      <c r="J1470" s="13">
        <f t="shared" si="273"/>
        <v>11.432804345175555</v>
      </c>
      <c r="K1470" s="13">
        <f t="shared" si="274"/>
        <v>3.9763676274183979E-2</v>
      </c>
      <c r="L1470" s="13">
        <f t="shared" si="275"/>
        <v>0</v>
      </c>
      <c r="M1470" s="13">
        <f t="shared" si="280"/>
        <v>3.6288687904326477E-3</v>
      </c>
      <c r="N1470" s="13">
        <f t="shared" si="276"/>
        <v>2.2498986500682416E-3</v>
      </c>
      <c r="O1470" s="13">
        <f t="shared" si="277"/>
        <v>2.2498986500682416E-3</v>
      </c>
      <c r="Q1470">
        <v>27.03142375188526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4.167654841432296</v>
      </c>
      <c r="G1471" s="13">
        <f t="shared" si="271"/>
        <v>0</v>
      </c>
      <c r="H1471" s="13">
        <f t="shared" si="272"/>
        <v>4.167654841432296</v>
      </c>
      <c r="I1471" s="16">
        <f t="shared" si="279"/>
        <v>4.20741851770648</v>
      </c>
      <c r="J1471" s="13">
        <f t="shared" si="273"/>
        <v>4.2049001368613848</v>
      </c>
      <c r="K1471" s="13">
        <f t="shared" si="274"/>
        <v>2.5183808450952583E-3</v>
      </c>
      <c r="L1471" s="13">
        <f t="shared" si="275"/>
        <v>0</v>
      </c>
      <c r="M1471" s="13">
        <f t="shared" si="280"/>
        <v>1.3789701403644061E-3</v>
      </c>
      <c r="N1471" s="13">
        <f t="shared" si="276"/>
        <v>8.5496148702593174E-4</v>
      </c>
      <c r="O1471" s="13">
        <f t="shared" si="277"/>
        <v>8.5496148702593174E-4</v>
      </c>
      <c r="Q1471">
        <v>25.252050870676779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11.62988737765825</v>
      </c>
      <c r="G1472" s="13">
        <f t="shared" si="271"/>
        <v>0</v>
      </c>
      <c r="H1472" s="13">
        <f t="shared" si="272"/>
        <v>11.62988737765825</v>
      </c>
      <c r="I1472" s="16">
        <f t="shared" si="279"/>
        <v>11.632405758503346</v>
      </c>
      <c r="J1472" s="13">
        <f t="shared" si="273"/>
        <v>11.536092013112645</v>
      </c>
      <c r="K1472" s="13">
        <f t="shared" si="274"/>
        <v>9.6313745390700589E-2</v>
      </c>
      <c r="L1472" s="13">
        <f t="shared" si="275"/>
        <v>0</v>
      </c>
      <c r="M1472" s="13">
        <f t="shared" si="280"/>
        <v>5.2400865333847432E-4</v>
      </c>
      <c r="N1472" s="13">
        <f t="shared" si="276"/>
        <v>3.2488536506985408E-4</v>
      </c>
      <c r="O1472" s="13">
        <f t="shared" si="277"/>
        <v>3.2488536506985408E-4</v>
      </c>
      <c r="Q1472">
        <v>20.948085055767219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9.5099609721979412</v>
      </c>
      <c r="G1473" s="13">
        <f t="shared" si="271"/>
        <v>0</v>
      </c>
      <c r="H1473" s="13">
        <f t="shared" si="272"/>
        <v>9.5099609721979412</v>
      </c>
      <c r="I1473" s="16">
        <f t="shared" si="279"/>
        <v>9.6062747175886418</v>
      </c>
      <c r="J1473" s="13">
        <f t="shared" si="273"/>
        <v>9.5068102930331371</v>
      </c>
      <c r="K1473" s="13">
        <f t="shared" si="274"/>
        <v>9.9464424555504749E-2</v>
      </c>
      <c r="L1473" s="13">
        <f t="shared" si="275"/>
        <v>0</v>
      </c>
      <c r="M1473" s="13">
        <f t="shared" si="280"/>
        <v>1.9912328826862023E-4</v>
      </c>
      <c r="N1473" s="13">
        <f t="shared" si="276"/>
        <v>1.2345643872654455E-4</v>
      </c>
      <c r="O1473" s="13">
        <f t="shared" si="277"/>
        <v>1.2345643872654455E-4</v>
      </c>
      <c r="Q1473">
        <v>16.637725593548389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1.6134683638933851</v>
      </c>
      <c r="G1474" s="13">
        <f t="shared" si="271"/>
        <v>0</v>
      </c>
      <c r="H1474" s="13">
        <f t="shared" si="272"/>
        <v>1.6134683638933851</v>
      </c>
      <c r="I1474" s="16">
        <f t="shared" si="279"/>
        <v>1.7129327884488899</v>
      </c>
      <c r="J1474" s="13">
        <f t="shared" si="273"/>
        <v>1.7125142265146343</v>
      </c>
      <c r="K1474" s="13">
        <f t="shared" si="274"/>
        <v>4.1856193425560129E-4</v>
      </c>
      <c r="L1474" s="13">
        <f t="shared" si="275"/>
        <v>0</v>
      </c>
      <c r="M1474" s="13">
        <f t="shared" si="280"/>
        <v>7.5666849542075688E-5</v>
      </c>
      <c r="N1474" s="13">
        <f t="shared" si="276"/>
        <v>4.6913446716086929E-5</v>
      </c>
      <c r="O1474" s="13">
        <f t="shared" si="277"/>
        <v>4.6913446716086929E-5</v>
      </c>
      <c r="Q1474">
        <v>18.857394164927811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52.323342893574058</v>
      </c>
      <c r="G1475" s="13">
        <f t="shared" si="271"/>
        <v>2.7951544211239177</v>
      </c>
      <c r="H1475" s="13">
        <f t="shared" si="272"/>
        <v>49.52818847245014</v>
      </c>
      <c r="I1475" s="16">
        <f t="shared" si="279"/>
        <v>49.528607034384393</v>
      </c>
      <c r="J1475" s="13">
        <f t="shared" si="273"/>
        <v>41.728171416953359</v>
      </c>
      <c r="K1475" s="13">
        <f t="shared" si="274"/>
        <v>7.8004356174310345</v>
      </c>
      <c r="L1475" s="13">
        <f t="shared" si="275"/>
        <v>0</v>
      </c>
      <c r="M1475" s="13">
        <f t="shared" si="280"/>
        <v>2.875340282598876E-5</v>
      </c>
      <c r="N1475" s="13">
        <f t="shared" si="276"/>
        <v>1.7827109752113031E-5</v>
      </c>
      <c r="O1475" s="13">
        <f t="shared" si="277"/>
        <v>2.7951722482336696</v>
      </c>
      <c r="Q1475">
        <v>18.85601018407209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13.723832418798199</v>
      </c>
      <c r="G1476" s="13">
        <f t="shared" si="271"/>
        <v>0</v>
      </c>
      <c r="H1476" s="13">
        <f t="shared" si="272"/>
        <v>13.723832418798199</v>
      </c>
      <c r="I1476" s="16">
        <f t="shared" si="279"/>
        <v>21.524268036229234</v>
      </c>
      <c r="J1476" s="13">
        <f t="shared" si="273"/>
        <v>20.583115883980984</v>
      </c>
      <c r="K1476" s="13">
        <f t="shared" si="274"/>
        <v>0.94115215224825022</v>
      </c>
      <c r="L1476" s="13">
        <f t="shared" si="275"/>
        <v>0</v>
      </c>
      <c r="M1476" s="13">
        <f t="shared" si="280"/>
        <v>1.0926293073875728E-5</v>
      </c>
      <c r="N1476" s="13">
        <f t="shared" si="276"/>
        <v>6.7743017058029519E-6</v>
      </c>
      <c r="O1476" s="13">
        <f t="shared" si="277"/>
        <v>6.7743017058029519E-6</v>
      </c>
      <c r="Q1476">
        <v>17.49881996438145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24.13501073454222</v>
      </c>
      <c r="G1477" s="13">
        <f t="shared" si="271"/>
        <v>0</v>
      </c>
      <c r="H1477" s="13">
        <f t="shared" si="272"/>
        <v>24.13501073454222</v>
      </c>
      <c r="I1477" s="16">
        <f t="shared" si="279"/>
        <v>25.07616288679047</v>
      </c>
      <c r="J1477" s="13">
        <f t="shared" si="273"/>
        <v>24.062459026652313</v>
      </c>
      <c r="K1477" s="13">
        <f t="shared" si="274"/>
        <v>1.0137038601381576</v>
      </c>
      <c r="L1477" s="13">
        <f t="shared" si="275"/>
        <v>0</v>
      </c>
      <c r="M1477" s="13">
        <f t="shared" si="280"/>
        <v>4.1519913680727765E-6</v>
      </c>
      <c r="N1477" s="13">
        <f t="shared" si="276"/>
        <v>2.5742346482051215E-6</v>
      </c>
      <c r="O1477" s="13">
        <f t="shared" si="277"/>
        <v>2.5742346482051215E-6</v>
      </c>
      <c r="Q1477">
        <v>20.248845420311891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10.18090809182025</v>
      </c>
      <c r="G1478" s="13">
        <f t="shared" ref="G1478:G1541" si="282">IF((F1478-$J$2)&gt;0,$I$2*(F1478-$J$2),0)</f>
        <v>0</v>
      </c>
      <c r="H1478" s="13">
        <f t="shared" ref="H1478:H1541" si="283">F1478-G1478</f>
        <v>10.18090809182025</v>
      </c>
      <c r="I1478" s="16">
        <f t="shared" si="279"/>
        <v>11.194611951958407</v>
      </c>
      <c r="J1478" s="13">
        <f t="shared" ref="J1478:J1541" si="284">I1478/SQRT(1+(I1478/($K$2*(300+(25*Q1478)+0.05*(Q1478)^3)))^2)</f>
        <v>11.125431865236061</v>
      </c>
      <c r="K1478" s="13">
        <f t="shared" ref="K1478:K1541" si="285">I1478-J1478</f>
        <v>6.918008672234599E-2</v>
      </c>
      <c r="L1478" s="13">
        <f t="shared" ref="L1478:L1541" si="286">IF(K1478&gt;$N$2,(K1478-$N$2)/$L$2,0)</f>
        <v>0</v>
      </c>
      <c r="M1478" s="13">
        <f t="shared" si="280"/>
        <v>1.577756719867655E-6</v>
      </c>
      <c r="N1478" s="13">
        <f t="shared" ref="N1478:N1541" si="287">$M$2*M1478</f>
        <v>9.7820916631794611E-7</v>
      </c>
      <c r="O1478" s="13">
        <f t="shared" ref="O1478:O1541" si="288">N1478+G1478</f>
        <v>9.7820916631794611E-7</v>
      </c>
      <c r="Q1478">
        <v>22.497952227715651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2.1428571E-2</v>
      </c>
      <c r="G1479" s="13">
        <f t="shared" si="282"/>
        <v>0</v>
      </c>
      <c r="H1479" s="13">
        <f t="shared" si="283"/>
        <v>2.1428571E-2</v>
      </c>
      <c r="I1479" s="16">
        <f t="shared" ref="I1479:I1542" si="290">H1479+K1478-L1478</f>
        <v>9.0608657722345998E-2</v>
      </c>
      <c r="J1479" s="13">
        <f t="shared" si="284"/>
        <v>9.0608629854566913E-2</v>
      </c>
      <c r="K1479" s="13">
        <f t="shared" si="285"/>
        <v>2.7867779084367328E-8</v>
      </c>
      <c r="L1479" s="13">
        <f t="shared" si="286"/>
        <v>0</v>
      </c>
      <c r="M1479" s="13">
        <f t="shared" ref="M1479:M1542" si="291">L1479+M1478-N1478</f>
        <v>5.9954755354970888E-7</v>
      </c>
      <c r="N1479" s="13">
        <f t="shared" si="287"/>
        <v>3.7171948320081952E-7</v>
      </c>
      <c r="O1479" s="13">
        <f t="shared" si="288"/>
        <v>3.7171948320081952E-7</v>
      </c>
      <c r="Q1479">
        <v>24.522564173984321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0.50493345021657732</v>
      </c>
      <c r="G1480" s="13">
        <f t="shared" si="282"/>
        <v>0</v>
      </c>
      <c r="H1480" s="13">
        <f t="shared" si="283"/>
        <v>0.50493345021657732</v>
      </c>
      <c r="I1480" s="16">
        <f t="shared" si="290"/>
        <v>0.5049334780843564</v>
      </c>
      <c r="J1480" s="13">
        <f t="shared" si="284"/>
        <v>0.50492914104963427</v>
      </c>
      <c r="K1480" s="13">
        <f t="shared" si="285"/>
        <v>4.3370347221349803E-6</v>
      </c>
      <c r="L1480" s="13">
        <f t="shared" si="286"/>
        <v>0</v>
      </c>
      <c r="M1480" s="13">
        <f t="shared" si="291"/>
        <v>2.2782807034888936E-7</v>
      </c>
      <c r="N1480" s="13">
        <f t="shared" si="287"/>
        <v>1.412534036163114E-7</v>
      </c>
      <c r="O1480" s="13">
        <f t="shared" si="288"/>
        <v>1.412534036163114E-7</v>
      </c>
      <c r="Q1480">
        <v>25.284669000000012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27.333257596515221</v>
      </c>
      <c r="G1481" s="13">
        <f t="shared" si="282"/>
        <v>1.1927956133339227E-3</v>
      </c>
      <c r="H1481" s="13">
        <f t="shared" si="283"/>
        <v>27.332064800901886</v>
      </c>
      <c r="I1481" s="16">
        <f t="shared" si="290"/>
        <v>27.332069137936607</v>
      </c>
      <c r="J1481" s="13">
        <f t="shared" si="284"/>
        <v>26.736202273770783</v>
      </c>
      <c r="K1481" s="13">
        <f t="shared" si="285"/>
        <v>0.59586686416582424</v>
      </c>
      <c r="L1481" s="13">
        <f t="shared" si="286"/>
        <v>0</v>
      </c>
      <c r="M1481" s="13">
        <f t="shared" si="291"/>
        <v>8.6574666732577963E-8</v>
      </c>
      <c r="N1481" s="13">
        <f t="shared" si="287"/>
        <v>5.3676293374198339E-8</v>
      </c>
      <c r="O1481" s="13">
        <f t="shared" si="288"/>
        <v>1.1928492896272969E-3</v>
      </c>
      <c r="Q1481">
        <v>26.082049452038721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84.211034769742014</v>
      </c>
      <c r="G1482" s="13">
        <f t="shared" si="282"/>
        <v>6.3602878077876479</v>
      </c>
      <c r="H1482" s="13">
        <f t="shared" si="283"/>
        <v>77.850746961954371</v>
      </c>
      <c r="I1482" s="16">
        <f t="shared" si="290"/>
        <v>78.446613826120199</v>
      </c>
      <c r="J1482" s="13">
        <f t="shared" si="284"/>
        <v>65.023499262157884</v>
      </c>
      <c r="K1482" s="13">
        <f t="shared" si="285"/>
        <v>13.423114563962315</v>
      </c>
      <c r="L1482" s="13">
        <f t="shared" si="286"/>
        <v>2.2980327393942646</v>
      </c>
      <c r="M1482" s="13">
        <f t="shared" si="291"/>
        <v>2.2980327722926379</v>
      </c>
      <c r="N1482" s="13">
        <f t="shared" si="287"/>
        <v>1.4247803188214354</v>
      </c>
      <c r="O1482" s="13">
        <f t="shared" si="288"/>
        <v>7.7850681266090831</v>
      </c>
      <c r="Q1482">
        <v>24.609965898401139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27.316026010839661</v>
      </c>
      <c r="G1483" s="13">
        <f t="shared" si="282"/>
        <v>0</v>
      </c>
      <c r="H1483" s="13">
        <f t="shared" si="283"/>
        <v>27.316026010839661</v>
      </c>
      <c r="I1483" s="16">
        <f t="shared" si="290"/>
        <v>38.441107835407713</v>
      </c>
      <c r="J1483" s="13">
        <f t="shared" si="284"/>
        <v>35.82266593363245</v>
      </c>
      <c r="K1483" s="13">
        <f t="shared" si="285"/>
        <v>2.6184419017752631</v>
      </c>
      <c r="L1483" s="13">
        <f t="shared" si="286"/>
        <v>0</v>
      </c>
      <c r="M1483" s="13">
        <f t="shared" si="291"/>
        <v>0.87325245347120251</v>
      </c>
      <c r="N1483" s="13">
        <f t="shared" si="287"/>
        <v>0.54141652115214556</v>
      </c>
      <c r="O1483" s="13">
        <f t="shared" si="288"/>
        <v>0.54141652115214556</v>
      </c>
      <c r="Q1483">
        <v>22.28752156701195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145.37173807867291</v>
      </c>
      <c r="G1484" s="13">
        <f t="shared" si="282"/>
        <v>13.198225974189288</v>
      </c>
      <c r="H1484" s="13">
        <f t="shared" si="283"/>
        <v>132.17351210448362</v>
      </c>
      <c r="I1484" s="16">
        <f t="shared" si="290"/>
        <v>134.79195400625889</v>
      </c>
      <c r="J1484" s="13">
        <f t="shared" si="284"/>
        <v>65.127003632443376</v>
      </c>
      <c r="K1484" s="13">
        <f t="shared" si="285"/>
        <v>69.664950373815515</v>
      </c>
      <c r="L1484" s="13">
        <f t="shared" si="286"/>
        <v>58.953402554377874</v>
      </c>
      <c r="M1484" s="13">
        <f t="shared" si="291"/>
        <v>59.285238486696933</v>
      </c>
      <c r="N1484" s="13">
        <f t="shared" si="287"/>
        <v>36.7568478617521</v>
      </c>
      <c r="O1484" s="13">
        <f t="shared" si="288"/>
        <v>49.955073835941391</v>
      </c>
      <c r="Q1484">
        <v>18.283136393235221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47.643262207663319</v>
      </c>
      <c r="G1485" s="13">
        <f t="shared" si="282"/>
        <v>2.2719082742903649</v>
      </c>
      <c r="H1485" s="13">
        <f t="shared" si="283"/>
        <v>45.371353933372951</v>
      </c>
      <c r="I1485" s="16">
        <f t="shared" si="290"/>
        <v>56.082901752810585</v>
      </c>
      <c r="J1485" s="13">
        <f t="shared" si="284"/>
        <v>39.602337160071052</v>
      </c>
      <c r="K1485" s="13">
        <f t="shared" si="285"/>
        <v>16.480564592739533</v>
      </c>
      <c r="L1485" s="13">
        <f t="shared" si="286"/>
        <v>5.3779635342716681</v>
      </c>
      <c r="M1485" s="13">
        <f t="shared" si="291"/>
        <v>27.906354159216498</v>
      </c>
      <c r="N1485" s="13">
        <f t="shared" si="287"/>
        <v>17.301939578714229</v>
      </c>
      <c r="O1485" s="13">
        <f t="shared" si="288"/>
        <v>19.573847853004594</v>
      </c>
      <c r="Q1485">
        <v>14.215048342507171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37.834698437732129</v>
      </c>
      <c r="G1486" s="13">
        <f t="shared" si="282"/>
        <v>1.1752833348874363</v>
      </c>
      <c r="H1486" s="13">
        <f t="shared" si="283"/>
        <v>36.65941510284469</v>
      </c>
      <c r="I1486" s="16">
        <f t="shared" si="290"/>
        <v>47.762016161312559</v>
      </c>
      <c r="J1486" s="13">
        <f t="shared" si="284"/>
        <v>35.752305087134339</v>
      </c>
      <c r="K1486" s="13">
        <f t="shared" si="285"/>
        <v>12.00971107417822</v>
      </c>
      <c r="L1486" s="13">
        <f t="shared" si="286"/>
        <v>0.87423680068706178</v>
      </c>
      <c r="M1486" s="13">
        <f t="shared" si="291"/>
        <v>11.47865138118933</v>
      </c>
      <c r="N1486" s="13">
        <f t="shared" si="287"/>
        <v>7.1167638563373847</v>
      </c>
      <c r="O1486" s="13">
        <f t="shared" si="288"/>
        <v>8.292047191224821</v>
      </c>
      <c r="Q1486">
        <v>13.684948593548389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15.538802417374431</v>
      </c>
      <c r="G1487" s="13">
        <f t="shared" si="282"/>
        <v>0</v>
      </c>
      <c r="H1487" s="13">
        <f t="shared" si="283"/>
        <v>15.538802417374431</v>
      </c>
      <c r="I1487" s="16">
        <f t="shared" si="290"/>
        <v>26.67427669086559</v>
      </c>
      <c r="J1487" s="13">
        <f t="shared" si="284"/>
        <v>24.74173644512608</v>
      </c>
      <c r="K1487" s="13">
        <f t="shared" si="285"/>
        <v>1.93254024573951</v>
      </c>
      <c r="L1487" s="13">
        <f t="shared" si="286"/>
        <v>0</v>
      </c>
      <c r="M1487" s="13">
        <f t="shared" si="291"/>
        <v>4.3618875248519453</v>
      </c>
      <c r="N1487" s="13">
        <f t="shared" si="287"/>
        <v>2.704370265408206</v>
      </c>
      <c r="O1487" s="13">
        <f t="shared" si="288"/>
        <v>2.704370265408206</v>
      </c>
      <c r="Q1487">
        <v>16.63179106843673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37.864376746224607</v>
      </c>
      <c r="G1488" s="13">
        <f t="shared" si="282"/>
        <v>1.1786014530151807</v>
      </c>
      <c r="H1488" s="13">
        <f t="shared" si="283"/>
        <v>36.685775293209424</v>
      </c>
      <c r="I1488" s="16">
        <f t="shared" si="290"/>
        <v>38.618315538948934</v>
      </c>
      <c r="J1488" s="13">
        <f t="shared" si="284"/>
        <v>34.507357873431076</v>
      </c>
      <c r="K1488" s="13">
        <f t="shared" si="285"/>
        <v>4.1109576655178586</v>
      </c>
      <c r="L1488" s="13">
        <f t="shared" si="286"/>
        <v>0</v>
      </c>
      <c r="M1488" s="13">
        <f t="shared" si="291"/>
        <v>1.6575172594437393</v>
      </c>
      <c r="N1488" s="13">
        <f t="shared" si="287"/>
        <v>1.0276607008551184</v>
      </c>
      <c r="O1488" s="13">
        <f t="shared" si="288"/>
        <v>2.2062621538702993</v>
      </c>
      <c r="Q1488">
        <v>18.74556931077019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51.491101255280491</v>
      </c>
      <c r="G1489" s="13">
        <f t="shared" si="282"/>
        <v>2.7021074717876563</v>
      </c>
      <c r="H1489" s="13">
        <f t="shared" si="283"/>
        <v>48.788993783492835</v>
      </c>
      <c r="I1489" s="16">
        <f t="shared" si="290"/>
        <v>52.899951449010693</v>
      </c>
      <c r="J1489" s="13">
        <f t="shared" si="284"/>
        <v>44.312779192910476</v>
      </c>
      <c r="K1489" s="13">
        <f t="shared" si="285"/>
        <v>8.5871722561002173</v>
      </c>
      <c r="L1489" s="13">
        <f t="shared" si="286"/>
        <v>0</v>
      </c>
      <c r="M1489" s="13">
        <f t="shared" si="291"/>
        <v>0.62985655858862089</v>
      </c>
      <c r="N1489" s="13">
        <f t="shared" si="287"/>
        <v>0.39051106632494492</v>
      </c>
      <c r="O1489" s="13">
        <f t="shared" si="288"/>
        <v>3.0926185381126015</v>
      </c>
      <c r="Q1489">
        <v>19.509739609584329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0.81784565361275752</v>
      </c>
      <c r="G1490" s="13">
        <f t="shared" si="282"/>
        <v>0</v>
      </c>
      <c r="H1490" s="13">
        <f t="shared" si="283"/>
        <v>0.81784565361275752</v>
      </c>
      <c r="I1490" s="16">
        <f t="shared" si="290"/>
        <v>9.4050179097129742</v>
      </c>
      <c r="J1490" s="13">
        <f t="shared" si="284"/>
        <v>9.3769259811370578</v>
      </c>
      <c r="K1490" s="13">
        <f t="shared" si="285"/>
        <v>2.8091928575916469E-2</v>
      </c>
      <c r="L1490" s="13">
        <f t="shared" si="286"/>
        <v>0</v>
      </c>
      <c r="M1490" s="13">
        <f t="shared" si="291"/>
        <v>0.23934549226367596</v>
      </c>
      <c r="N1490" s="13">
        <f t="shared" si="287"/>
        <v>0.1483942052034791</v>
      </c>
      <c r="O1490" s="13">
        <f t="shared" si="288"/>
        <v>0.1483942052034791</v>
      </c>
      <c r="Q1490">
        <v>25.23568852575028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3.5650408002546872</v>
      </c>
      <c r="G1491" s="13">
        <f t="shared" si="282"/>
        <v>0</v>
      </c>
      <c r="H1491" s="13">
        <f t="shared" si="283"/>
        <v>3.5650408002546872</v>
      </c>
      <c r="I1491" s="16">
        <f t="shared" si="290"/>
        <v>3.5931327288306036</v>
      </c>
      <c r="J1491" s="13">
        <f t="shared" si="284"/>
        <v>3.5915506819764955</v>
      </c>
      <c r="K1491" s="13">
        <f t="shared" si="285"/>
        <v>1.5820468541081212E-3</v>
      </c>
      <c r="L1491" s="13">
        <f t="shared" si="286"/>
        <v>0</v>
      </c>
      <c r="M1491" s="13">
        <f t="shared" si="291"/>
        <v>9.0951287060196867E-2</v>
      </c>
      <c r="N1491" s="13">
        <f t="shared" si="287"/>
        <v>5.6389797977322055E-2</v>
      </c>
      <c r="O1491" s="13">
        <f t="shared" si="288"/>
        <v>5.6389797977322055E-2</v>
      </c>
      <c r="Q1491">
        <v>25.192045336435829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0.12800766607039049</v>
      </c>
      <c r="G1492" s="13">
        <f t="shared" si="282"/>
        <v>0</v>
      </c>
      <c r="H1492" s="13">
        <f t="shared" si="283"/>
        <v>0.12800766607039049</v>
      </c>
      <c r="I1492" s="16">
        <f t="shared" si="290"/>
        <v>0.12958971292449861</v>
      </c>
      <c r="J1492" s="13">
        <f t="shared" si="284"/>
        <v>0.12958967172822894</v>
      </c>
      <c r="K1492" s="13">
        <f t="shared" si="285"/>
        <v>4.119626967336032E-8</v>
      </c>
      <c r="L1492" s="13">
        <f t="shared" si="286"/>
        <v>0</v>
      </c>
      <c r="M1492" s="13">
        <f t="shared" si="291"/>
        <v>3.4561489082874812E-2</v>
      </c>
      <c r="N1492" s="13">
        <f t="shared" si="287"/>
        <v>2.1428123231382382E-2</v>
      </c>
      <c r="O1492" s="13">
        <f t="shared" si="288"/>
        <v>2.1428123231382382E-2</v>
      </c>
      <c r="Q1492">
        <v>29.503997894722911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3.8686781394616163E-2</v>
      </c>
      <c r="G1493" s="13">
        <f t="shared" si="282"/>
        <v>0</v>
      </c>
      <c r="H1493" s="13">
        <f t="shared" si="283"/>
        <v>3.8686781394616163E-2</v>
      </c>
      <c r="I1493" s="16">
        <f t="shared" si="290"/>
        <v>3.8686822590885836E-2</v>
      </c>
      <c r="J1493" s="13">
        <f t="shared" si="284"/>
        <v>3.8686821031202259E-2</v>
      </c>
      <c r="K1493" s="13">
        <f t="shared" si="285"/>
        <v>1.5596835767350825E-9</v>
      </c>
      <c r="L1493" s="13">
        <f t="shared" si="286"/>
        <v>0</v>
      </c>
      <c r="M1493" s="13">
        <f t="shared" si="291"/>
        <v>1.313336585149243E-2</v>
      </c>
      <c r="N1493" s="13">
        <f t="shared" si="287"/>
        <v>8.1426868279253061E-3</v>
      </c>
      <c r="O1493" s="13">
        <f t="shared" si="288"/>
        <v>8.1426868279253061E-3</v>
      </c>
      <c r="Q1493">
        <v>26.904195000000001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1.746971799232262</v>
      </c>
      <c r="G1494" s="13">
        <f t="shared" si="282"/>
        <v>0</v>
      </c>
      <c r="H1494" s="13">
        <f t="shared" si="283"/>
        <v>1.746971799232262</v>
      </c>
      <c r="I1494" s="16">
        <f t="shared" si="290"/>
        <v>1.7469718007919455</v>
      </c>
      <c r="J1494" s="13">
        <f t="shared" si="284"/>
        <v>1.7467943635647505</v>
      </c>
      <c r="K1494" s="13">
        <f t="shared" si="285"/>
        <v>1.7743722719498756E-4</v>
      </c>
      <c r="L1494" s="13">
        <f t="shared" si="286"/>
        <v>0</v>
      </c>
      <c r="M1494" s="13">
        <f t="shared" si="291"/>
        <v>4.9906790235671235E-3</v>
      </c>
      <c r="N1494" s="13">
        <f t="shared" si="287"/>
        <v>3.0942209946116165E-3</v>
      </c>
      <c r="O1494" s="13">
        <f t="shared" si="288"/>
        <v>3.0942209946116165E-3</v>
      </c>
      <c r="Q1494">
        <v>25.371584374666931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33.243455717357868</v>
      </c>
      <c r="G1495" s="13">
        <f t="shared" si="282"/>
        <v>0.66196952176330714</v>
      </c>
      <c r="H1495" s="13">
        <f t="shared" si="283"/>
        <v>32.581486195594564</v>
      </c>
      <c r="I1495" s="16">
        <f t="shared" si="290"/>
        <v>32.581663632821758</v>
      </c>
      <c r="J1495" s="13">
        <f t="shared" si="284"/>
        <v>30.726143805276489</v>
      </c>
      <c r="K1495" s="13">
        <f t="shared" si="285"/>
        <v>1.8555198275452689</v>
      </c>
      <c r="L1495" s="13">
        <f t="shared" si="286"/>
        <v>0</v>
      </c>
      <c r="M1495" s="13">
        <f t="shared" si="291"/>
        <v>1.896458028955507E-3</v>
      </c>
      <c r="N1495" s="13">
        <f t="shared" si="287"/>
        <v>1.1758039779524144E-3</v>
      </c>
      <c r="O1495" s="13">
        <f t="shared" si="288"/>
        <v>0.66314532574125951</v>
      </c>
      <c r="Q1495">
        <v>21.341400685642999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4.6371342097603456</v>
      </c>
      <c r="G1496" s="13">
        <f t="shared" si="282"/>
        <v>0</v>
      </c>
      <c r="H1496" s="13">
        <f t="shared" si="283"/>
        <v>4.6371342097603456</v>
      </c>
      <c r="I1496" s="16">
        <f t="shared" si="290"/>
        <v>6.4926540373056145</v>
      </c>
      <c r="J1496" s="13">
        <f t="shared" si="284"/>
        <v>6.4691876118817486</v>
      </c>
      <c r="K1496" s="13">
        <f t="shared" si="285"/>
        <v>2.34664254238659E-2</v>
      </c>
      <c r="L1496" s="13">
        <f t="shared" si="286"/>
        <v>0</v>
      </c>
      <c r="M1496" s="13">
        <f t="shared" si="291"/>
        <v>7.2065405100309263E-4</v>
      </c>
      <c r="N1496" s="13">
        <f t="shared" si="287"/>
        <v>4.4680551162191745E-4</v>
      </c>
      <c r="O1496" s="13">
        <f t="shared" si="288"/>
        <v>4.4680551162191745E-4</v>
      </c>
      <c r="Q1496">
        <v>18.61595763679858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11.08453207643945</v>
      </c>
      <c r="G1497" s="13">
        <f t="shared" si="282"/>
        <v>0</v>
      </c>
      <c r="H1497" s="13">
        <f t="shared" si="283"/>
        <v>11.08453207643945</v>
      </c>
      <c r="I1497" s="16">
        <f t="shared" si="290"/>
        <v>11.107998501863316</v>
      </c>
      <c r="J1497" s="13">
        <f t="shared" si="284"/>
        <v>10.957845946750712</v>
      </c>
      <c r="K1497" s="13">
        <f t="shared" si="285"/>
        <v>0.15015255511260328</v>
      </c>
      <c r="L1497" s="13">
        <f t="shared" si="286"/>
        <v>0</v>
      </c>
      <c r="M1497" s="13">
        <f t="shared" si="291"/>
        <v>2.7384853938117518E-4</v>
      </c>
      <c r="N1497" s="13">
        <f t="shared" si="287"/>
        <v>1.697860944163286E-4</v>
      </c>
      <c r="O1497" s="13">
        <f t="shared" si="288"/>
        <v>1.697860944163286E-4</v>
      </c>
      <c r="Q1497">
        <v>16.77340233823044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36.457403248891083</v>
      </c>
      <c r="G1498" s="13">
        <f t="shared" si="282"/>
        <v>1.0212978698968413</v>
      </c>
      <c r="H1498" s="13">
        <f t="shared" si="283"/>
        <v>35.436105378994242</v>
      </c>
      <c r="I1498" s="16">
        <f t="shared" si="290"/>
        <v>35.586257934106847</v>
      </c>
      <c r="J1498" s="13">
        <f t="shared" si="284"/>
        <v>29.96578313766037</v>
      </c>
      <c r="K1498" s="13">
        <f t="shared" si="285"/>
        <v>5.6204747964464765</v>
      </c>
      <c r="L1498" s="13">
        <f t="shared" si="286"/>
        <v>0</v>
      </c>
      <c r="M1498" s="13">
        <f t="shared" si="291"/>
        <v>1.0406244496484658E-4</v>
      </c>
      <c r="N1498" s="13">
        <f t="shared" si="287"/>
        <v>6.4518715878204882E-5</v>
      </c>
      <c r="O1498" s="13">
        <f t="shared" si="288"/>
        <v>1.0213623886127197</v>
      </c>
      <c r="Q1498">
        <v>14.118069593548389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9.532264646893001</v>
      </c>
      <c r="G1499" s="13">
        <f t="shared" si="282"/>
        <v>0</v>
      </c>
      <c r="H1499" s="13">
        <f t="shared" si="283"/>
        <v>9.532264646893001</v>
      </c>
      <c r="I1499" s="16">
        <f t="shared" si="290"/>
        <v>15.152739443339478</v>
      </c>
      <c r="J1499" s="13">
        <f t="shared" si="284"/>
        <v>14.789628808674896</v>
      </c>
      <c r="K1499" s="13">
        <f t="shared" si="285"/>
        <v>0.36311063466458116</v>
      </c>
      <c r="L1499" s="13">
        <f t="shared" si="286"/>
        <v>0</v>
      </c>
      <c r="M1499" s="13">
        <f t="shared" si="291"/>
        <v>3.9543729086641697E-5</v>
      </c>
      <c r="N1499" s="13">
        <f t="shared" si="287"/>
        <v>2.4517112033717853E-5</v>
      </c>
      <c r="O1499" s="13">
        <f t="shared" si="288"/>
        <v>2.4517112033717853E-5</v>
      </c>
      <c r="Q1499">
        <v>17.004093040403461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9.0126900558240681</v>
      </c>
      <c r="G1500" s="13">
        <f t="shared" si="282"/>
        <v>0</v>
      </c>
      <c r="H1500" s="13">
        <f t="shared" si="283"/>
        <v>9.0126900558240681</v>
      </c>
      <c r="I1500" s="16">
        <f t="shared" si="290"/>
        <v>9.3758006904886493</v>
      </c>
      <c r="J1500" s="13">
        <f t="shared" si="284"/>
        <v>9.29552988266604</v>
      </c>
      <c r="K1500" s="13">
        <f t="shared" si="285"/>
        <v>8.0270807822609314E-2</v>
      </c>
      <c r="L1500" s="13">
        <f t="shared" si="286"/>
        <v>0</v>
      </c>
      <c r="M1500" s="13">
        <f t="shared" si="291"/>
        <v>1.5026617052923844E-5</v>
      </c>
      <c r="N1500" s="13">
        <f t="shared" si="287"/>
        <v>9.3165025728127833E-6</v>
      </c>
      <c r="O1500" s="13">
        <f t="shared" si="288"/>
        <v>9.3165025728127833E-6</v>
      </c>
      <c r="Q1500">
        <v>17.66149046751767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21.59165340668747</v>
      </c>
      <c r="G1501" s="13">
        <f t="shared" si="282"/>
        <v>0</v>
      </c>
      <c r="H1501" s="13">
        <f t="shared" si="283"/>
        <v>21.59165340668747</v>
      </c>
      <c r="I1501" s="16">
        <f t="shared" si="290"/>
        <v>21.671924214510078</v>
      </c>
      <c r="J1501" s="13">
        <f t="shared" si="284"/>
        <v>20.785826387928296</v>
      </c>
      <c r="K1501" s="13">
        <f t="shared" si="285"/>
        <v>0.88609782658178204</v>
      </c>
      <c r="L1501" s="13">
        <f t="shared" si="286"/>
        <v>0</v>
      </c>
      <c r="M1501" s="13">
        <f t="shared" si="291"/>
        <v>5.710114480111061E-6</v>
      </c>
      <c r="N1501" s="13">
        <f t="shared" si="287"/>
        <v>3.5402709776688577E-6</v>
      </c>
      <c r="O1501" s="13">
        <f t="shared" si="288"/>
        <v>3.5402709776688577E-6</v>
      </c>
      <c r="Q1501">
        <v>18.10251747706744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1.344924608020857</v>
      </c>
      <c r="G1502" s="13">
        <f t="shared" si="282"/>
        <v>0</v>
      </c>
      <c r="H1502" s="13">
        <f t="shared" si="283"/>
        <v>1.344924608020857</v>
      </c>
      <c r="I1502" s="16">
        <f t="shared" si="290"/>
        <v>2.231022434602639</v>
      </c>
      <c r="J1502" s="13">
        <f t="shared" si="284"/>
        <v>2.230336214834157</v>
      </c>
      <c r="K1502" s="13">
        <f t="shared" si="285"/>
        <v>6.8621976848204369E-4</v>
      </c>
      <c r="L1502" s="13">
        <f t="shared" si="286"/>
        <v>0</v>
      </c>
      <c r="M1502" s="13">
        <f t="shared" si="291"/>
        <v>2.1698435024422033E-6</v>
      </c>
      <c r="N1502" s="13">
        <f t="shared" si="287"/>
        <v>1.3453029715141661E-6</v>
      </c>
      <c r="O1502" s="13">
        <f t="shared" si="288"/>
        <v>1.3453029715141661E-6</v>
      </c>
      <c r="Q1502">
        <v>20.963504128503029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0.257142857</v>
      </c>
      <c r="G1503" s="13">
        <f t="shared" si="282"/>
        <v>0</v>
      </c>
      <c r="H1503" s="13">
        <f t="shared" si="283"/>
        <v>0.257142857</v>
      </c>
      <c r="I1503" s="16">
        <f t="shared" si="290"/>
        <v>0.25782907676848205</v>
      </c>
      <c r="J1503" s="13">
        <f t="shared" si="284"/>
        <v>0.25782852523147687</v>
      </c>
      <c r="K1503" s="13">
        <f t="shared" si="285"/>
        <v>5.5153700517784898E-7</v>
      </c>
      <c r="L1503" s="13">
        <f t="shared" si="286"/>
        <v>0</v>
      </c>
      <c r="M1503" s="13">
        <f t="shared" si="291"/>
        <v>8.2454053092803721E-7</v>
      </c>
      <c r="N1503" s="13">
        <f t="shared" si="287"/>
        <v>5.1121512917538305E-7</v>
      </c>
      <c r="O1503" s="13">
        <f t="shared" si="288"/>
        <v>5.1121512917538305E-7</v>
      </c>
      <c r="Q1503">
        <v>25.615109008145531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4.7672747730601248</v>
      </c>
      <c r="G1504" s="13">
        <f t="shared" si="282"/>
        <v>0</v>
      </c>
      <c r="H1504" s="13">
        <f t="shared" si="283"/>
        <v>4.7672747730601248</v>
      </c>
      <c r="I1504" s="16">
        <f t="shared" si="290"/>
        <v>4.7672753245971302</v>
      </c>
      <c r="J1504" s="13">
        <f t="shared" si="284"/>
        <v>4.7638208503717738</v>
      </c>
      <c r="K1504" s="13">
        <f t="shared" si="285"/>
        <v>3.4544742253563854E-3</v>
      </c>
      <c r="L1504" s="13">
        <f t="shared" si="286"/>
        <v>0</v>
      </c>
      <c r="M1504" s="13">
        <f t="shared" si="291"/>
        <v>3.1332540175265416E-7</v>
      </c>
      <c r="N1504" s="13">
        <f t="shared" si="287"/>
        <v>1.9426174908664558E-7</v>
      </c>
      <c r="O1504" s="13">
        <f t="shared" si="288"/>
        <v>1.9426174908664558E-7</v>
      </c>
      <c r="Q1504">
        <v>25.67387223127173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6.3934599592343906</v>
      </c>
      <c r="G1505" s="13">
        <f t="shared" si="282"/>
        <v>0</v>
      </c>
      <c r="H1505" s="13">
        <f t="shared" si="283"/>
        <v>6.3934599592343906</v>
      </c>
      <c r="I1505" s="16">
        <f t="shared" si="290"/>
        <v>6.396914433459747</v>
      </c>
      <c r="J1505" s="13">
        <f t="shared" si="284"/>
        <v>6.3892141203061081</v>
      </c>
      <c r="K1505" s="13">
        <f t="shared" si="285"/>
        <v>7.7003131536388381E-3</v>
      </c>
      <c r="L1505" s="13">
        <f t="shared" si="286"/>
        <v>0</v>
      </c>
      <c r="M1505" s="13">
        <f t="shared" si="291"/>
        <v>1.1906365266600858E-7</v>
      </c>
      <c r="N1505" s="13">
        <f t="shared" si="287"/>
        <v>7.3819464652925325E-8</v>
      </c>
      <c r="O1505" s="13">
        <f t="shared" si="288"/>
        <v>7.3819464652925325E-8</v>
      </c>
      <c r="Q1505">
        <v>26.25109500000001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1.9559267764667401</v>
      </c>
      <c r="G1506" s="13">
        <f t="shared" si="282"/>
        <v>0</v>
      </c>
      <c r="H1506" s="13">
        <f t="shared" si="283"/>
        <v>1.9559267764667401</v>
      </c>
      <c r="I1506" s="16">
        <f t="shared" si="290"/>
        <v>1.9636270896203789</v>
      </c>
      <c r="J1506" s="13">
        <f t="shared" si="284"/>
        <v>1.9633839633319485</v>
      </c>
      <c r="K1506" s="13">
        <f t="shared" si="285"/>
        <v>2.4312628843037309E-4</v>
      </c>
      <c r="L1506" s="13">
        <f t="shared" si="286"/>
        <v>0</v>
      </c>
      <c r="M1506" s="13">
        <f t="shared" si="291"/>
        <v>4.5244188013083256E-8</v>
      </c>
      <c r="N1506" s="13">
        <f t="shared" si="287"/>
        <v>2.805139656811162E-8</v>
      </c>
      <c r="O1506" s="13">
        <f t="shared" si="288"/>
        <v>2.805139656811162E-8</v>
      </c>
      <c r="Q1506">
        <v>25.62914320270729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16.496540844584651</v>
      </c>
      <c r="G1507" s="13">
        <f t="shared" si="282"/>
        <v>0</v>
      </c>
      <c r="H1507" s="13">
        <f t="shared" si="283"/>
        <v>16.496540844584651</v>
      </c>
      <c r="I1507" s="16">
        <f t="shared" si="290"/>
        <v>16.496783970873082</v>
      </c>
      <c r="J1507" s="13">
        <f t="shared" si="284"/>
        <v>16.279266077391128</v>
      </c>
      <c r="K1507" s="13">
        <f t="shared" si="285"/>
        <v>0.21751789348195416</v>
      </c>
      <c r="L1507" s="13">
        <f t="shared" si="286"/>
        <v>0</v>
      </c>
      <c r="M1507" s="13">
        <f t="shared" si="291"/>
        <v>1.7192791444971636E-8</v>
      </c>
      <c r="N1507" s="13">
        <f t="shared" si="287"/>
        <v>1.0659530695882414E-8</v>
      </c>
      <c r="O1507" s="13">
        <f t="shared" si="288"/>
        <v>1.0659530695882414E-8</v>
      </c>
      <c r="Q1507">
        <v>22.547625860053749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21.58571465244971</v>
      </c>
      <c r="G1508" s="13">
        <f t="shared" si="282"/>
        <v>0</v>
      </c>
      <c r="H1508" s="13">
        <f t="shared" si="283"/>
        <v>21.58571465244971</v>
      </c>
      <c r="I1508" s="16">
        <f t="shared" si="290"/>
        <v>21.803232545931664</v>
      </c>
      <c r="J1508" s="13">
        <f t="shared" si="284"/>
        <v>20.703321479032191</v>
      </c>
      <c r="K1508" s="13">
        <f t="shared" si="285"/>
        <v>1.0999110668994732</v>
      </c>
      <c r="L1508" s="13">
        <f t="shared" si="286"/>
        <v>0</v>
      </c>
      <c r="M1508" s="13">
        <f t="shared" si="291"/>
        <v>6.5332607490892221E-9</v>
      </c>
      <c r="N1508" s="13">
        <f t="shared" si="287"/>
        <v>4.0506216644353178E-9</v>
      </c>
      <c r="O1508" s="13">
        <f t="shared" si="288"/>
        <v>4.0506216644353178E-9</v>
      </c>
      <c r="Q1508">
        <v>16.59067587139965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43.433797225365382</v>
      </c>
      <c r="G1509" s="13">
        <f t="shared" si="282"/>
        <v>1.8012782830491896</v>
      </c>
      <c r="H1509" s="13">
        <f t="shared" si="283"/>
        <v>41.632518942316189</v>
      </c>
      <c r="I1509" s="16">
        <f t="shared" si="290"/>
        <v>42.732430009215662</v>
      </c>
      <c r="J1509" s="13">
        <f t="shared" si="284"/>
        <v>33.710921302729787</v>
      </c>
      <c r="K1509" s="13">
        <f t="shared" si="285"/>
        <v>9.021508706485875</v>
      </c>
      <c r="L1509" s="13">
        <f t="shared" si="286"/>
        <v>0</v>
      </c>
      <c r="M1509" s="13">
        <f t="shared" si="291"/>
        <v>2.4826390846539043E-9</v>
      </c>
      <c r="N1509" s="13">
        <f t="shared" si="287"/>
        <v>1.5392362324854206E-9</v>
      </c>
      <c r="O1509" s="13">
        <f t="shared" si="288"/>
        <v>1.8012782845884259</v>
      </c>
      <c r="Q1509">
        <v>13.93453061614361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37.744146400814863</v>
      </c>
      <c r="G1510" s="13">
        <f t="shared" si="282"/>
        <v>1.1651593631902113</v>
      </c>
      <c r="H1510" s="13">
        <f t="shared" si="283"/>
        <v>36.57898703762465</v>
      </c>
      <c r="I1510" s="16">
        <f t="shared" si="290"/>
        <v>45.600495744110525</v>
      </c>
      <c r="J1510" s="13">
        <f t="shared" si="284"/>
        <v>34.616579957432485</v>
      </c>
      <c r="K1510" s="13">
        <f t="shared" si="285"/>
        <v>10.98391578667804</v>
      </c>
      <c r="L1510" s="13">
        <f t="shared" si="286"/>
        <v>0</v>
      </c>
      <c r="M1510" s="13">
        <f t="shared" si="291"/>
        <v>9.434028521684837E-10</v>
      </c>
      <c r="N1510" s="13">
        <f t="shared" si="287"/>
        <v>5.8490976834445984E-10</v>
      </c>
      <c r="O1510" s="13">
        <f t="shared" si="288"/>
        <v>1.165159363775121</v>
      </c>
      <c r="Q1510">
        <v>13.48439859354839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7.255995593462</v>
      </c>
      <c r="G1511" s="13">
        <f t="shared" si="282"/>
        <v>0</v>
      </c>
      <c r="H1511" s="13">
        <f t="shared" si="283"/>
        <v>7.255995593462</v>
      </c>
      <c r="I1511" s="16">
        <f t="shared" si="290"/>
        <v>18.23991138014004</v>
      </c>
      <c r="J1511" s="13">
        <f t="shared" si="284"/>
        <v>17.539057225719162</v>
      </c>
      <c r="K1511" s="13">
        <f t="shared" si="285"/>
        <v>0.70085415442087751</v>
      </c>
      <c r="L1511" s="13">
        <f t="shared" si="286"/>
        <v>0</v>
      </c>
      <c r="M1511" s="13">
        <f t="shared" si="291"/>
        <v>3.5849308382402386E-10</v>
      </c>
      <c r="N1511" s="13">
        <f t="shared" si="287"/>
        <v>2.2226571197089478E-10</v>
      </c>
      <c r="O1511" s="13">
        <f t="shared" si="288"/>
        <v>2.2226571197089478E-10</v>
      </c>
      <c r="Q1511">
        <v>16.123205680013591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14.40532664368992</v>
      </c>
      <c r="G1512" s="13">
        <f t="shared" si="282"/>
        <v>0</v>
      </c>
      <c r="H1512" s="13">
        <f t="shared" si="283"/>
        <v>14.40532664368992</v>
      </c>
      <c r="I1512" s="16">
        <f t="shared" si="290"/>
        <v>15.106180798110797</v>
      </c>
      <c r="J1512" s="13">
        <f t="shared" si="284"/>
        <v>14.706701043804351</v>
      </c>
      <c r="K1512" s="13">
        <f t="shared" si="285"/>
        <v>0.39947975430644611</v>
      </c>
      <c r="L1512" s="13">
        <f t="shared" si="286"/>
        <v>0</v>
      </c>
      <c r="M1512" s="13">
        <f t="shared" si="291"/>
        <v>1.3622737185312908E-10</v>
      </c>
      <c r="N1512" s="13">
        <f t="shared" si="287"/>
        <v>8.4460970548940024E-11</v>
      </c>
      <c r="O1512" s="13">
        <f t="shared" si="288"/>
        <v>8.4460970548940024E-11</v>
      </c>
      <c r="Q1512">
        <v>16.232175366505789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37.693424513232337</v>
      </c>
      <c r="G1513" s="13">
        <f t="shared" si="282"/>
        <v>1.1594885138996041</v>
      </c>
      <c r="H1513" s="13">
        <f t="shared" si="283"/>
        <v>36.533935999332734</v>
      </c>
      <c r="I1513" s="16">
        <f t="shared" si="290"/>
        <v>36.933415753639181</v>
      </c>
      <c r="J1513" s="13">
        <f t="shared" si="284"/>
        <v>33.100466055500917</v>
      </c>
      <c r="K1513" s="13">
        <f t="shared" si="285"/>
        <v>3.8329496981382647</v>
      </c>
      <c r="L1513" s="13">
        <f t="shared" si="286"/>
        <v>0</v>
      </c>
      <c r="M1513" s="13">
        <f t="shared" si="291"/>
        <v>5.1766401304189055E-11</v>
      </c>
      <c r="N1513" s="13">
        <f t="shared" si="287"/>
        <v>3.2095168808597212E-11</v>
      </c>
      <c r="O1513" s="13">
        <f t="shared" si="288"/>
        <v>1.1594885139316993</v>
      </c>
      <c r="Q1513">
        <v>18.326834943898941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16.24722676053721</v>
      </c>
      <c r="G1514" s="13">
        <f t="shared" si="282"/>
        <v>0</v>
      </c>
      <c r="H1514" s="13">
        <f t="shared" si="283"/>
        <v>16.24722676053721</v>
      </c>
      <c r="I1514" s="16">
        <f t="shared" si="290"/>
        <v>20.080176458675474</v>
      </c>
      <c r="J1514" s="13">
        <f t="shared" si="284"/>
        <v>19.591694398851899</v>
      </c>
      <c r="K1514" s="13">
        <f t="shared" si="285"/>
        <v>0.48848205982357484</v>
      </c>
      <c r="L1514" s="13">
        <f t="shared" si="286"/>
        <v>0</v>
      </c>
      <c r="M1514" s="13">
        <f t="shared" si="291"/>
        <v>1.9671232495591844E-11</v>
      </c>
      <c r="N1514" s="13">
        <f t="shared" si="287"/>
        <v>1.2196164147266943E-11</v>
      </c>
      <c r="O1514" s="13">
        <f t="shared" si="288"/>
        <v>1.2196164147266943E-11</v>
      </c>
      <c r="Q1514">
        <v>20.874516818999279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4.5865640370645346</v>
      </c>
      <c r="G1515" s="13">
        <f t="shared" si="282"/>
        <v>0</v>
      </c>
      <c r="H1515" s="13">
        <f t="shared" si="283"/>
        <v>4.5865640370645346</v>
      </c>
      <c r="I1515" s="16">
        <f t="shared" si="290"/>
        <v>5.0750460968881095</v>
      </c>
      <c r="J1515" s="13">
        <f t="shared" si="284"/>
        <v>5.0694995279532389</v>
      </c>
      <c r="K1515" s="13">
        <f t="shared" si="285"/>
        <v>5.5465689348705993E-3</v>
      </c>
      <c r="L1515" s="13">
        <f t="shared" si="286"/>
        <v>0</v>
      </c>
      <c r="M1515" s="13">
        <f t="shared" si="291"/>
        <v>7.4750683483249005E-12</v>
      </c>
      <c r="N1515" s="13">
        <f t="shared" si="287"/>
        <v>4.6345423759614386E-12</v>
      </c>
      <c r="O1515" s="13">
        <f t="shared" si="288"/>
        <v>4.6345423759614386E-12</v>
      </c>
      <c r="Q1515">
        <v>23.620628819472849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2.5091048263337821</v>
      </c>
      <c r="G1516" s="13">
        <f t="shared" si="282"/>
        <v>0</v>
      </c>
      <c r="H1516" s="13">
        <f t="shared" si="283"/>
        <v>2.5091048263337821</v>
      </c>
      <c r="I1516" s="16">
        <f t="shared" si="290"/>
        <v>2.5146513952686527</v>
      </c>
      <c r="J1516" s="13">
        <f t="shared" si="284"/>
        <v>2.5141503201493394</v>
      </c>
      <c r="K1516" s="13">
        <f t="shared" si="285"/>
        <v>5.0107511931329896E-4</v>
      </c>
      <c r="L1516" s="13">
        <f t="shared" si="286"/>
        <v>0</v>
      </c>
      <c r="M1516" s="13">
        <f t="shared" si="291"/>
        <v>2.8405259723634619E-12</v>
      </c>
      <c r="N1516" s="13">
        <f t="shared" si="287"/>
        <v>1.7611261028653463E-12</v>
      </c>
      <c r="O1516" s="13">
        <f t="shared" si="288"/>
        <v>1.7611261028653463E-12</v>
      </c>
      <c r="Q1516">
        <v>25.76437287416951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32.614384768478388</v>
      </c>
      <c r="G1517" s="13">
        <f t="shared" si="282"/>
        <v>0.59163762533317954</v>
      </c>
      <c r="H1517" s="13">
        <f t="shared" si="283"/>
        <v>32.02274714314521</v>
      </c>
      <c r="I1517" s="16">
        <f t="shared" si="290"/>
        <v>32.023248218264527</v>
      </c>
      <c r="J1517" s="13">
        <f t="shared" si="284"/>
        <v>31.192951651614276</v>
      </c>
      <c r="K1517" s="13">
        <f t="shared" si="285"/>
        <v>0.83029656665025087</v>
      </c>
      <c r="L1517" s="13">
        <f t="shared" si="286"/>
        <v>0</v>
      </c>
      <c r="M1517" s="13">
        <f t="shared" si="291"/>
        <v>1.0793998694981155E-12</v>
      </c>
      <c r="N1517" s="13">
        <f t="shared" si="287"/>
        <v>6.6922791908883161E-13</v>
      </c>
      <c r="O1517" s="13">
        <f t="shared" si="288"/>
        <v>0.59163762533384878</v>
      </c>
      <c r="Q1517">
        <v>27.078103000000009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1.7692065357180129</v>
      </c>
      <c r="G1518" s="13">
        <f t="shared" si="282"/>
        <v>0</v>
      </c>
      <c r="H1518" s="13">
        <f t="shared" si="283"/>
        <v>1.7692065357180129</v>
      </c>
      <c r="I1518" s="16">
        <f t="shared" si="290"/>
        <v>2.5995031023682635</v>
      </c>
      <c r="J1518" s="13">
        <f t="shared" si="284"/>
        <v>2.5990224439531775</v>
      </c>
      <c r="K1518" s="13">
        <f t="shared" si="285"/>
        <v>4.8065841508604379E-4</v>
      </c>
      <c r="L1518" s="13">
        <f t="shared" si="286"/>
        <v>0</v>
      </c>
      <c r="M1518" s="13">
        <f t="shared" si="291"/>
        <v>4.1017195040928393E-13</v>
      </c>
      <c r="N1518" s="13">
        <f t="shared" si="287"/>
        <v>2.5430660925375606E-13</v>
      </c>
      <c r="O1518" s="13">
        <f t="shared" si="288"/>
        <v>2.5430660925375606E-13</v>
      </c>
      <c r="Q1518">
        <v>26.787851647734829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19.08580487940884</v>
      </c>
      <c r="G1519" s="13">
        <f t="shared" si="282"/>
        <v>0</v>
      </c>
      <c r="H1519" s="13">
        <f t="shared" si="283"/>
        <v>19.08580487940884</v>
      </c>
      <c r="I1519" s="16">
        <f t="shared" si="290"/>
        <v>19.086285537823926</v>
      </c>
      <c r="J1519" s="13">
        <f t="shared" si="284"/>
        <v>18.812777193086951</v>
      </c>
      <c r="K1519" s="13">
        <f t="shared" si="285"/>
        <v>0.27350834473697461</v>
      </c>
      <c r="L1519" s="13">
        <f t="shared" si="286"/>
        <v>0</v>
      </c>
      <c r="M1519" s="13">
        <f t="shared" si="291"/>
        <v>1.5586534115552787E-13</v>
      </c>
      <c r="N1519" s="13">
        <f t="shared" si="287"/>
        <v>9.6636511516427283E-14</v>
      </c>
      <c r="O1519" s="13">
        <f t="shared" si="288"/>
        <v>9.6636511516427283E-14</v>
      </c>
      <c r="Q1519">
        <v>24.018155583175808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2.2943335996231569</v>
      </c>
      <c r="G1520" s="13">
        <f t="shared" si="282"/>
        <v>0</v>
      </c>
      <c r="H1520" s="13">
        <f t="shared" si="283"/>
        <v>2.2943335996231569</v>
      </c>
      <c r="I1520" s="16">
        <f t="shared" si="290"/>
        <v>2.5678419443601315</v>
      </c>
      <c r="J1520" s="13">
        <f t="shared" si="284"/>
        <v>2.5669203841965293</v>
      </c>
      <c r="K1520" s="13">
        <f t="shared" si="285"/>
        <v>9.2156016360211979E-4</v>
      </c>
      <c r="L1520" s="13">
        <f t="shared" si="286"/>
        <v>0</v>
      </c>
      <c r="M1520" s="13">
        <f t="shared" si="291"/>
        <v>5.9228829639100591E-14</v>
      </c>
      <c r="N1520" s="13">
        <f t="shared" si="287"/>
        <v>3.6721874376242366E-14</v>
      </c>
      <c r="O1520" s="13">
        <f t="shared" si="288"/>
        <v>3.6721874376242366E-14</v>
      </c>
      <c r="Q1520">
        <v>21.860666967424461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21.591221445583979</v>
      </c>
      <c r="G1521" s="13">
        <f t="shared" si="282"/>
        <v>0</v>
      </c>
      <c r="H1521" s="13">
        <f t="shared" si="283"/>
        <v>21.591221445583979</v>
      </c>
      <c r="I1521" s="16">
        <f t="shared" si="290"/>
        <v>21.59214300574758</v>
      </c>
      <c r="J1521" s="13">
        <f t="shared" si="284"/>
        <v>20.356815697709763</v>
      </c>
      <c r="K1521" s="13">
        <f t="shared" si="285"/>
        <v>1.2353273080378173</v>
      </c>
      <c r="L1521" s="13">
        <f t="shared" si="286"/>
        <v>0</v>
      </c>
      <c r="M1521" s="13">
        <f t="shared" si="291"/>
        <v>2.2506955262858225E-14</v>
      </c>
      <c r="N1521" s="13">
        <f t="shared" si="287"/>
        <v>1.3954312262972099E-14</v>
      </c>
      <c r="O1521" s="13">
        <f t="shared" si="288"/>
        <v>1.3954312262972099E-14</v>
      </c>
      <c r="Q1521">
        <v>15.47681834958297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45.781385300052179</v>
      </c>
      <c r="G1522" s="13">
        <f t="shared" si="282"/>
        <v>2.0637452140425441</v>
      </c>
      <c r="H1522" s="13">
        <f t="shared" si="283"/>
        <v>43.717640086009638</v>
      </c>
      <c r="I1522" s="16">
        <f t="shared" si="290"/>
        <v>44.952967394047455</v>
      </c>
      <c r="J1522" s="13">
        <f t="shared" si="284"/>
        <v>35.073014839496693</v>
      </c>
      <c r="K1522" s="13">
        <f t="shared" si="285"/>
        <v>9.879952554550762</v>
      </c>
      <c r="L1522" s="13">
        <f t="shared" si="286"/>
        <v>0</v>
      </c>
      <c r="M1522" s="13">
        <f t="shared" si="291"/>
        <v>8.5526429998861259E-15</v>
      </c>
      <c r="N1522" s="13">
        <f t="shared" si="287"/>
        <v>5.3026386599293977E-15</v>
      </c>
      <c r="O1522" s="13">
        <f t="shared" si="288"/>
        <v>2.0637452140425494</v>
      </c>
      <c r="Q1522">
        <v>14.25149059354839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47.266007335627791</v>
      </c>
      <c r="G1523" s="13">
        <f t="shared" si="282"/>
        <v>2.2297301215159835</v>
      </c>
      <c r="H1523" s="13">
        <f t="shared" si="283"/>
        <v>45.036277214111806</v>
      </c>
      <c r="I1523" s="16">
        <f t="shared" si="290"/>
        <v>54.916229768662568</v>
      </c>
      <c r="J1523" s="13">
        <f t="shared" si="284"/>
        <v>42.624770087656259</v>
      </c>
      <c r="K1523" s="13">
        <f t="shared" si="285"/>
        <v>12.291459681006309</v>
      </c>
      <c r="L1523" s="13">
        <f t="shared" si="286"/>
        <v>1.1580570438361169</v>
      </c>
      <c r="M1523" s="13">
        <f t="shared" si="291"/>
        <v>1.1580570438361202</v>
      </c>
      <c r="N1523" s="13">
        <f t="shared" si="287"/>
        <v>0.71799536717839452</v>
      </c>
      <c r="O1523" s="13">
        <f t="shared" si="288"/>
        <v>2.947725488694378</v>
      </c>
      <c r="Q1523">
        <v>16.92827055406006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53.313172029459842</v>
      </c>
      <c r="G1524" s="13">
        <f t="shared" si="282"/>
        <v>2.9058200946741666</v>
      </c>
      <c r="H1524" s="13">
        <f t="shared" si="283"/>
        <v>50.407351934785673</v>
      </c>
      <c r="I1524" s="16">
        <f t="shared" si="290"/>
        <v>61.540754571955866</v>
      </c>
      <c r="J1524" s="13">
        <f t="shared" si="284"/>
        <v>45.523437071158874</v>
      </c>
      <c r="K1524" s="13">
        <f t="shared" si="285"/>
        <v>16.017317500796992</v>
      </c>
      <c r="L1524" s="13">
        <f t="shared" si="286"/>
        <v>4.9113102870616547</v>
      </c>
      <c r="M1524" s="13">
        <f t="shared" si="291"/>
        <v>5.3513719637193802</v>
      </c>
      <c r="N1524" s="13">
        <f t="shared" si="287"/>
        <v>3.3178506175060156</v>
      </c>
      <c r="O1524" s="13">
        <f t="shared" si="288"/>
        <v>6.2236707121801818</v>
      </c>
      <c r="Q1524">
        <v>16.938522004182119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16.543342959610602</v>
      </c>
      <c r="G1525" s="13">
        <f t="shared" si="282"/>
        <v>0</v>
      </c>
      <c r="H1525" s="13">
        <f t="shared" si="283"/>
        <v>16.543342959610602</v>
      </c>
      <c r="I1525" s="16">
        <f t="shared" si="290"/>
        <v>27.649350173345937</v>
      </c>
      <c r="J1525" s="13">
        <f t="shared" si="284"/>
        <v>25.741900092224512</v>
      </c>
      <c r="K1525" s="13">
        <f t="shared" si="285"/>
        <v>1.907450081121425</v>
      </c>
      <c r="L1525" s="13">
        <f t="shared" si="286"/>
        <v>0</v>
      </c>
      <c r="M1525" s="13">
        <f t="shared" si="291"/>
        <v>2.0335213462133646</v>
      </c>
      <c r="N1525" s="13">
        <f t="shared" si="287"/>
        <v>1.260783234652286</v>
      </c>
      <c r="O1525" s="13">
        <f t="shared" si="288"/>
        <v>1.260783234652286</v>
      </c>
      <c r="Q1525">
        <v>17.529282795169419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4.4817368410487726</v>
      </c>
      <c r="G1526" s="13">
        <f t="shared" si="282"/>
        <v>0</v>
      </c>
      <c r="H1526" s="13">
        <f t="shared" si="283"/>
        <v>4.4817368410487726</v>
      </c>
      <c r="I1526" s="16">
        <f t="shared" si="290"/>
        <v>6.3891869221701976</v>
      </c>
      <c r="J1526" s="13">
        <f t="shared" si="284"/>
        <v>6.3742560870178258</v>
      </c>
      <c r="K1526" s="13">
        <f t="shared" si="285"/>
        <v>1.4930835152371813E-2</v>
      </c>
      <c r="L1526" s="13">
        <f t="shared" si="286"/>
        <v>0</v>
      </c>
      <c r="M1526" s="13">
        <f t="shared" si="291"/>
        <v>0.77273811156107852</v>
      </c>
      <c r="N1526" s="13">
        <f t="shared" si="287"/>
        <v>0.47909762916786869</v>
      </c>
      <c r="O1526" s="13">
        <f t="shared" si="288"/>
        <v>0.47909762916786869</v>
      </c>
      <c r="Q1526">
        <v>21.482378250711971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0.264285714</v>
      </c>
      <c r="G1527" s="13">
        <f t="shared" si="282"/>
        <v>0</v>
      </c>
      <c r="H1527" s="13">
        <f t="shared" si="283"/>
        <v>0.264285714</v>
      </c>
      <c r="I1527" s="16">
        <f t="shared" si="290"/>
        <v>0.27921654915237182</v>
      </c>
      <c r="J1527" s="13">
        <f t="shared" si="284"/>
        <v>0.27921587882782806</v>
      </c>
      <c r="K1527" s="13">
        <f t="shared" si="285"/>
        <v>6.7032454376114714E-7</v>
      </c>
      <c r="L1527" s="13">
        <f t="shared" si="286"/>
        <v>0</v>
      </c>
      <c r="M1527" s="13">
        <f t="shared" si="291"/>
        <v>0.29364048239320983</v>
      </c>
      <c r="N1527" s="13">
        <f t="shared" si="287"/>
        <v>0.18205709908379009</v>
      </c>
      <c r="O1527" s="13">
        <f t="shared" si="288"/>
        <v>0.18205709908379009</v>
      </c>
      <c r="Q1527">
        <v>25.93302552174562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0.84844096507632816</v>
      </c>
      <c r="G1528" s="13">
        <f t="shared" si="282"/>
        <v>0</v>
      </c>
      <c r="H1528" s="13">
        <f t="shared" si="283"/>
        <v>0.84844096507632816</v>
      </c>
      <c r="I1528" s="16">
        <f t="shared" si="290"/>
        <v>0.84844163540087192</v>
      </c>
      <c r="J1528" s="13">
        <f t="shared" si="284"/>
        <v>0.84842278048409425</v>
      </c>
      <c r="K1528" s="13">
        <f t="shared" si="285"/>
        <v>1.8854916777666375E-5</v>
      </c>
      <c r="L1528" s="13">
        <f t="shared" si="286"/>
        <v>0</v>
      </c>
      <c r="M1528" s="13">
        <f t="shared" si="291"/>
        <v>0.11158338330941975</v>
      </c>
      <c r="N1528" s="13">
        <f t="shared" si="287"/>
        <v>6.9181697651840249E-2</v>
      </c>
      <c r="O1528" s="13">
        <f t="shared" si="288"/>
        <v>6.9181697651840249E-2</v>
      </c>
      <c r="Q1528">
        <v>25.914546951309219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14.41976949023231</v>
      </c>
      <c r="G1529" s="13">
        <f t="shared" si="282"/>
        <v>0</v>
      </c>
      <c r="H1529" s="13">
        <f t="shared" si="283"/>
        <v>14.41976949023231</v>
      </c>
      <c r="I1529" s="16">
        <f t="shared" si="290"/>
        <v>14.419788345149088</v>
      </c>
      <c r="J1529" s="13">
        <f t="shared" si="284"/>
        <v>14.293441938867218</v>
      </c>
      <c r="K1529" s="13">
        <f t="shared" si="285"/>
        <v>0.12634640628187022</v>
      </c>
      <c r="L1529" s="13">
        <f t="shared" si="286"/>
        <v>0</v>
      </c>
      <c r="M1529" s="13">
        <f t="shared" si="291"/>
        <v>4.2401685657579499E-2</v>
      </c>
      <c r="N1529" s="13">
        <f t="shared" si="287"/>
        <v>2.6289045107699291E-2</v>
      </c>
      <c r="O1529" s="13">
        <f t="shared" si="288"/>
        <v>2.6289045107699291E-2</v>
      </c>
      <c r="Q1529">
        <v>23.587697000000009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11.15751355721112</v>
      </c>
      <c r="G1530" s="13">
        <f t="shared" si="282"/>
        <v>0</v>
      </c>
      <c r="H1530" s="13">
        <f t="shared" si="283"/>
        <v>11.15751355721112</v>
      </c>
      <c r="I1530" s="16">
        <f t="shared" si="290"/>
        <v>11.28385996349299</v>
      </c>
      <c r="J1530" s="13">
        <f t="shared" si="284"/>
        <v>11.233634730336409</v>
      </c>
      <c r="K1530" s="13">
        <f t="shared" si="285"/>
        <v>5.0225233156581339E-2</v>
      </c>
      <c r="L1530" s="13">
        <f t="shared" si="286"/>
        <v>0</v>
      </c>
      <c r="M1530" s="13">
        <f t="shared" si="291"/>
        <v>1.6112640549880208E-2</v>
      </c>
      <c r="N1530" s="13">
        <f t="shared" si="287"/>
        <v>9.9898371409257291E-3</v>
      </c>
      <c r="O1530" s="13">
        <f t="shared" si="288"/>
        <v>9.9898371409257291E-3</v>
      </c>
      <c r="Q1530">
        <v>24.970764854528351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7.3236424995524256</v>
      </c>
      <c r="G1531" s="13">
        <f t="shared" si="282"/>
        <v>0</v>
      </c>
      <c r="H1531" s="13">
        <f t="shared" si="283"/>
        <v>7.3236424995524256</v>
      </c>
      <c r="I1531" s="16">
        <f t="shared" si="290"/>
        <v>7.373867732709007</v>
      </c>
      <c r="J1531" s="13">
        <f t="shared" si="284"/>
        <v>7.3586864023359739</v>
      </c>
      <c r="K1531" s="13">
        <f t="shared" si="285"/>
        <v>1.5181330373033042E-2</v>
      </c>
      <c r="L1531" s="13">
        <f t="shared" si="286"/>
        <v>0</v>
      </c>
      <c r="M1531" s="13">
        <f t="shared" si="291"/>
        <v>6.1228034089544792E-3</v>
      </c>
      <c r="N1531" s="13">
        <f t="shared" si="287"/>
        <v>3.796138113551777E-3</v>
      </c>
      <c r="O1531" s="13">
        <f t="shared" si="288"/>
        <v>3.796138113551777E-3</v>
      </c>
      <c r="Q1531">
        <v>24.424075463238601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59.50322332247314</v>
      </c>
      <c r="G1532" s="13">
        <f t="shared" si="282"/>
        <v>3.5978851903726108</v>
      </c>
      <c r="H1532" s="13">
        <f t="shared" si="283"/>
        <v>55.905338132100532</v>
      </c>
      <c r="I1532" s="16">
        <f t="shared" si="290"/>
        <v>55.920519462473564</v>
      </c>
      <c r="J1532" s="13">
        <f t="shared" si="284"/>
        <v>43.790488112006649</v>
      </c>
      <c r="K1532" s="13">
        <f t="shared" si="285"/>
        <v>12.130031350466915</v>
      </c>
      <c r="L1532" s="13">
        <f t="shared" si="286"/>
        <v>0.99544176583833688</v>
      </c>
      <c r="M1532" s="13">
        <f t="shared" si="291"/>
        <v>0.9977684311337397</v>
      </c>
      <c r="N1532" s="13">
        <f t="shared" si="287"/>
        <v>0.61861642730291866</v>
      </c>
      <c r="O1532" s="13">
        <f t="shared" si="288"/>
        <v>4.2165016176755294</v>
      </c>
      <c r="Q1532">
        <v>17.50593501162297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128.90147984360311</v>
      </c>
      <c r="G1533" s="13">
        <f t="shared" si="282"/>
        <v>11.356804909634114</v>
      </c>
      <c r="H1533" s="13">
        <f t="shared" si="283"/>
        <v>117.54467493396899</v>
      </c>
      <c r="I1533" s="16">
        <f t="shared" si="290"/>
        <v>128.67926451859756</v>
      </c>
      <c r="J1533" s="13">
        <f t="shared" si="284"/>
        <v>52.255837441608243</v>
      </c>
      <c r="K1533" s="13">
        <f t="shared" si="285"/>
        <v>76.423427076989327</v>
      </c>
      <c r="L1533" s="13">
        <f t="shared" si="286"/>
        <v>65.761572869067024</v>
      </c>
      <c r="M1533" s="13">
        <f t="shared" si="291"/>
        <v>66.140724872897835</v>
      </c>
      <c r="N1533" s="13">
        <f t="shared" si="287"/>
        <v>41.007249421196654</v>
      </c>
      <c r="O1533" s="13">
        <f t="shared" si="288"/>
        <v>52.364054330830768</v>
      </c>
      <c r="Q1533">
        <v>14.53483441336069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43.401077941613671</v>
      </c>
      <c r="G1534" s="13">
        <f t="shared" si="282"/>
        <v>1.7976201753584875</v>
      </c>
      <c r="H1534" s="13">
        <f t="shared" si="283"/>
        <v>41.603457766255183</v>
      </c>
      <c r="I1534" s="16">
        <f t="shared" si="290"/>
        <v>52.265311974177493</v>
      </c>
      <c r="J1534" s="13">
        <f t="shared" si="284"/>
        <v>36.978295251687328</v>
      </c>
      <c r="K1534" s="13">
        <f t="shared" si="285"/>
        <v>15.287016722490165</v>
      </c>
      <c r="L1534" s="13">
        <f t="shared" si="286"/>
        <v>4.1756397657253839</v>
      </c>
      <c r="M1534" s="13">
        <f t="shared" si="291"/>
        <v>29.309115217426559</v>
      </c>
      <c r="N1534" s="13">
        <f t="shared" si="287"/>
        <v>18.171651434804467</v>
      </c>
      <c r="O1534" s="13">
        <f t="shared" si="288"/>
        <v>19.969271610162956</v>
      </c>
      <c r="Q1534">
        <v>13.248870593548389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117.4663884969971</v>
      </c>
      <c r="G1535" s="13">
        <f t="shared" si="282"/>
        <v>10.078329625262615</v>
      </c>
      <c r="H1535" s="13">
        <f t="shared" si="283"/>
        <v>107.38805887173449</v>
      </c>
      <c r="I1535" s="16">
        <f t="shared" si="290"/>
        <v>118.49943582849927</v>
      </c>
      <c r="J1535" s="13">
        <f t="shared" si="284"/>
        <v>52.615086099293627</v>
      </c>
      <c r="K1535" s="13">
        <f t="shared" si="285"/>
        <v>65.884349729205638</v>
      </c>
      <c r="L1535" s="13">
        <f t="shared" si="286"/>
        <v>55.145003974230299</v>
      </c>
      <c r="M1535" s="13">
        <f t="shared" si="291"/>
        <v>66.282467756852384</v>
      </c>
      <c r="N1535" s="13">
        <f t="shared" si="287"/>
        <v>41.095130009248479</v>
      </c>
      <c r="O1535" s="13">
        <f t="shared" si="288"/>
        <v>51.17345963451109</v>
      </c>
      <c r="Q1535">
        <v>14.91664752863298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74.049831913859435</v>
      </c>
      <c r="G1536" s="13">
        <f t="shared" si="282"/>
        <v>5.2242368295340533</v>
      </c>
      <c r="H1536" s="13">
        <f t="shared" si="283"/>
        <v>68.825595084325386</v>
      </c>
      <c r="I1536" s="16">
        <f t="shared" si="290"/>
        <v>79.564940839300732</v>
      </c>
      <c r="J1536" s="13">
        <f t="shared" si="284"/>
        <v>49.304037674152909</v>
      </c>
      <c r="K1536" s="13">
        <f t="shared" si="285"/>
        <v>30.260903165147823</v>
      </c>
      <c r="L1536" s="13">
        <f t="shared" si="286"/>
        <v>19.259625943639467</v>
      </c>
      <c r="M1536" s="13">
        <f t="shared" si="291"/>
        <v>44.446963691243369</v>
      </c>
      <c r="N1536" s="13">
        <f t="shared" si="287"/>
        <v>27.557117488570888</v>
      </c>
      <c r="O1536" s="13">
        <f t="shared" si="288"/>
        <v>32.781354318104945</v>
      </c>
      <c r="Q1536">
        <v>15.88292579254699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53.686888286741329</v>
      </c>
      <c r="G1537" s="13">
        <f t="shared" si="282"/>
        <v>2.9476026203943491</v>
      </c>
      <c r="H1537" s="13">
        <f t="shared" si="283"/>
        <v>50.73928566634698</v>
      </c>
      <c r="I1537" s="16">
        <f t="shared" si="290"/>
        <v>61.740562887855333</v>
      </c>
      <c r="J1537" s="13">
        <f t="shared" si="284"/>
        <v>45.24003771435828</v>
      </c>
      <c r="K1537" s="13">
        <f t="shared" si="285"/>
        <v>16.500525173497053</v>
      </c>
      <c r="L1537" s="13">
        <f t="shared" si="286"/>
        <v>5.3980708808448217</v>
      </c>
      <c r="M1537" s="13">
        <f t="shared" si="291"/>
        <v>22.2879170835173</v>
      </c>
      <c r="N1537" s="13">
        <f t="shared" si="287"/>
        <v>13.818508591780725</v>
      </c>
      <c r="O1537" s="13">
        <f t="shared" si="288"/>
        <v>16.766111212175076</v>
      </c>
      <c r="Q1537">
        <v>16.690175152991781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4.3042350026240683</v>
      </c>
      <c r="G1538" s="13">
        <f t="shared" si="282"/>
        <v>0</v>
      </c>
      <c r="H1538" s="13">
        <f t="shared" si="283"/>
        <v>4.3042350026240683</v>
      </c>
      <c r="I1538" s="16">
        <f t="shared" si="290"/>
        <v>15.406689295276299</v>
      </c>
      <c r="J1538" s="13">
        <f t="shared" si="284"/>
        <v>15.193075738848185</v>
      </c>
      <c r="K1538" s="13">
        <f t="shared" si="285"/>
        <v>0.21361355642811475</v>
      </c>
      <c r="L1538" s="13">
        <f t="shared" si="286"/>
        <v>0</v>
      </c>
      <c r="M1538" s="13">
        <f t="shared" si="291"/>
        <v>8.4694084917365746</v>
      </c>
      <c r="N1538" s="13">
        <f t="shared" si="287"/>
        <v>5.2510332648766767</v>
      </c>
      <c r="O1538" s="13">
        <f t="shared" si="288"/>
        <v>5.2510332648766767</v>
      </c>
      <c r="Q1538">
        <v>21.21644555631433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22.801684949053829</v>
      </c>
      <c r="G1539" s="13">
        <f t="shared" si="282"/>
        <v>0</v>
      </c>
      <c r="H1539" s="13">
        <f t="shared" si="283"/>
        <v>22.801684949053829</v>
      </c>
      <c r="I1539" s="16">
        <f t="shared" si="290"/>
        <v>23.015298505481944</v>
      </c>
      <c r="J1539" s="13">
        <f t="shared" si="284"/>
        <v>22.633204543771011</v>
      </c>
      <c r="K1539" s="13">
        <f t="shared" si="285"/>
        <v>0.38209396171093246</v>
      </c>
      <c r="L1539" s="13">
        <f t="shared" si="286"/>
        <v>0</v>
      </c>
      <c r="M1539" s="13">
        <f t="shared" si="291"/>
        <v>3.218375226859898</v>
      </c>
      <c r="N1539" s="13">
        <f t="shared" si="287"/>
        <v>1.9953926406531368</v>
      </c>
      <c r="O1539" s="13">
        <f t="shared" si="288"/>
        <v>1.9953926406531368</v>
      </c>
      <c r="Q1539">
        <v>25.624062157983211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0.58571659909332652</v>
      </c>
      <c r="G1540" s="13">
        <f t="shared" si="282"/>
        <v>0</v>
      </c>
      <c r="H1540" s="13">
        <f t="shared" si="283"/>
        <v>0.58571659909332652</v>
      </c>
      <c r="I1540" s="16">
        <f t="shared" si="290"/>
        <v>0.96781056080425898</v>
      </c>
      <c r="J1540" s="13">
        <f t="shared" si="284"/>
        <v>0.96778436953935687</v>
      </c>
      <c r="K1540" s="13">
        <f t="shared" si="285"/>
        <v>2.619126490210899E-5</v>
      </c>
      <c r="L1540" s="13">
        <f t="shared" si="286"/>
        <v>0</v>
      </c>
      <c r="M1540" s="13">
        <f t="shared" si="291"/>
        <v>1.2229825862067611</v>
      </c>
      <c r="N1540" s="13">
        <f t="shared" si="287"/>
        <v>0.75824920344819191</v>
      </c>
      <c r="O1540" s="13">
        <f t="shared" si="288"/>
        <v>0.75824920344819191</v>
      </c>
      <c r="Q1540">
        <v>26.394337918781432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5.3092628581917749</v>
      </c>
      <c r="G1541" s="13">
        <f t="shared" si="282"/>
        <v>0</v>
      </c>
      <c r="H1541" s="13">
        <f t="shared" si="283"/>
        <v>5.3092628581917749</v>
      </c>
      <c r="I1541" s="16">
        <f t="shared" si="290"/>
        <v>5.3092890494566767</v>
      </c>
      <c r="J1541" s="13">
        <f t="shared" si="284"/>
        <v>5.3040280310127219</v>
      </c>
      <c r="K1541" s="13">
        <f t="shared" si="285"/>
        <v>5.261018443954768E-3</v>
      </c>
      <c r="L1541" s="13">
        <f t="shared" si="286"/>
        <v>0</v>
      </c>
      <c r="M1541" s="13">
        <f t="shared" si="291"/>
        <v>0.46473338275856924</v>
      </c>
      <c r="N1541" s="13">
        <f t="shared" si="287"/>
        <v>0.28813469731031294</v>
      </c>
      <c r="O1541" s="13">
        <f t="shared" si="288"/>
        <v>0.28813469731031294</v>
      </c>
      <c r="Q1541">
        <v>24.968275000000009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5.7995131419950061</v>
      </c>
      <c r="G1542" s="13">
        <f t="shared" ref="G1542:G1605" si="293">IF((F1542-$J$2)&gt;0,$I$2*(F1542-$J$2),0)</f>
        <v>0</v>
      </c>
      <c r="H1542" s="13">
        <f t="shared" ref="H1542:H1605" si="294">F1542-G1542</f>
        <v>5.7995131419950061</v>
      </c>
      <c r="I1542" s="16">
        <f t="shared" si="290"/>
        <v>5.8047741604389609</v>
      </c>
      <c r="J1542" s="13">
        <f t="shared" ref="J1542:J1605" si="295">I1542/SQRT(1+(I1542/($K$2*(300+(25*Q1542)+0.05*(Q1542)^3)))^2)</f>
        <v>5.7989345082677417</v>
      </c>
      <c r="K1542" s="13">
        <f t="shared" ref="K1542:K1605" si="296">I1542-J1542</f>
        <v>5.8396521712191785E-3</v>
      </c>
      <c r="L1542" s="13">
        <f t="shared" ref="L1542:L1605" si="297">IF(K1542&gt;$N$2,(K1542-$N$2)/$L$2,0)</f>
        <v>0</v>
      </c>
      <c r="M1542" s="13">
        <f t="shared" si="291"/>
        <v>0.1765986854482563</v>
      </c>
      <c r="N1542" s="13">
        <f t="shared" ref="N1542:N1605" si="298">$M$2*M1542</f>
        <v>0.1094911849779189</v>
      </c>
      <c r="O1542" s="13">
        <f t="shared" ref="O1542:O1605" si="299">N1542+G1542</f>
        <v>0.1094911849779189</v>
      </c>
      <c r="Q1542">
        <v>26.14591005472877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4.4924794290063748</v>
      </c>
      <c r="G1543" s="13">
        <f t="shared" si="293"/>
        <v>0</v>
      </c>
      <c r="H1543" s="13">
        <f t="shared" si="294"/>
        <v>4.4924794290063748</v>
      </c>
      <c r="I1543" s="16">
        <f t="shared" ref="I1543:I1606" si="301">H1543+K1542-L1542</f>
        <v>4.4983190811775939</v>
      </c>
      <c r="J1543" s="13">
        <f t="shared" si="295"/>
        <v>4.4955080039009605</v>
      </c>
      <c r="K1543" s="13">
        <f t="shared" si="296"/>
        <v>2.8110772766334335E-3</v>
      </c>
      <c r="L1543" s="13">
        <f t="shared" si="297"/>
        <v>0</v>
      </c>
      <c r="M1543" s="13">
        <f t="shared" ref="M1543:M1606" si="302">L1543+M1542-N1542</f>
        <v>6.7107500470337395E-2</v>
      </c>
      <c r="N1543" s="13">
        <f t="shared" si="298"/>
        <v>4.1606650291609183E-2</v>
      </c>
      <c r="O1543" s="13">
        <f t="shared" si="299"/>
        <v>4.1606650291609183E-2</v>
      </c>
      <c r="Q1543">
        <v>25.90529036826635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16.417781714622631</v>
      </c>
      <c r="G1544" s="13">
        <f t="shared" si="293"/>
        <v>0</v>
      </c>
      <c r="H1544" s="13">
        <f t="shared" si="294"/>
        <v>16.417781714622631</v>
      </c>
      <c r="I1544" s="16">
        <f t="shared" si="301"/>
        <v>16.420592791899264</v>
      </c>
      <c r="J1544" s="13">
        <f t="shared" si="295"/>
        <v>16.055137963870823</v>
      </c>
      <c r="K1544" s="13">
        <f t="shared" si="296"/>
        <v>0.3654548280284402</v>
      </c>
      <c r="L1544" s="13">
        <f t="shared" si="297"/>
        <v>0</v>
      </c>
      <c r="M1544" s="13">
        <f t="shared" si="302"/>
        <v>2.5500850178728211E-2</v>
      </c>
      <c r="N1544" s="13">
        <f t="shared" si="298"/>
        <v>1.581052711081149E-2</v>
      </c>
      <c r="O1544" s="13">
        <f t="shared" si="299"/>
        <v>1.581052711081149E-2</v>
      </c>
      <c r="Q1544">
        <v>18.684009974738292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2.1883045270905019</v>
      </c>
      <c r="G1545" s="13">
        <f t="shared" si="293"/>
        <v>0</v>
      </c>
      <c r="H1545" s="13">
        <f t="shared" si="294"/>
        <v>2.1883045270905019</v>
      </c>
      <c r="I1545" s="16">
        <f t="shared" si="301"/>
        <v>2.5537593551189421</v>
      </c>
      <c r="J1545" s="13">
        <f t="shared" si="295"/>
        <v>2.5521254663662272</v>
      </c>
      <c r="K1545" s="13">
        <f t="shared" si="296"/>
        <v>1.6338887527149737E-3</v>
      </c>
      <c r="L1545" s="13">
        <f t="shared" si="297"/>
        <v>0</v>
      </c>
      <c r="M1545" s="13">
        <f t="shared" si="302"/>
        <v>9.6903230679167215E-3</v>
      </c>
      <c r="N1545" s="13">
        <f t="shared" si="298"/>
        <v>6.0080003021083673E-3</v>
      </c>
      <c r="O1545" s="13">
        <f t="shared" si="299"/>
        <v>6.0080003021083673E-3</v>
      </c>
      <c r="Q1545">
        <v>17.694733493308661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17.417426089707782</v>
      </c>
      <c r="G1546" s="13">
        <f t="shared" si="293"/>
        <v>0</v>
      </c>
      <c r="H1546" s="13">
        <f t="shared" si="294"/>
        <v>17.417426089707782</v>
      </c>
      <c r="I1546" s="16">
        <f t="shared" si="301"/>
        <v>17.419059978460496</v>
      </c>
      <c r="J1546" s="13">
        <f t="shared" si="295"/>
        <v>16.817911154368179</v>
      </c>
      <c r="K1546" s="13">
        <f t="shared" si="296"/>
        <v>0.6011488240923164</v>
      </c>
      <c r="L1546" s="13">
        <f t="shared" si="297"/>
        <v>0</v>
      </c>
      <c r="M1546" s="13">
        <f t="shared" si="302"/>
        <v>3.6823227658083543E-3</v>
      </c>
      <c r="N1546" s="13">
        <f t="shared" si="298"/>
        <v>2.2830401148011795E-3</v>
      </c>
      <c r="O1546" s="13">
        <f t="shared" si="299"/>
        <v>2.2830401148011795E-3</v>
      </c>
      <c r="Q1546">
        <v>16.276066593548389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5.7947980463279984</v>
      </c>
      <c r="G1547" s="13">
        <f t="shared" si="293"/>
        <v>0</v>
      </c>
      <c r="H1547" s="13">
        <f t="shared" si="294"/>
        <v>5.7947980463279984</v>
      </c>
      <c r="I1547" s="16">
        <f t="shared" si="301"/>
        <v>6.3959468704203148</v>
      </c>
      <c r="J1547" s="13">
        <f t="shared" si="295"/>
        <v>6.3738886605177285</v>
      </c>
      <c r="K1547" s="13">
        <f t="shared" si="296"/>
        <v>2.2058209902586334E-2</v>
      </c>
      <c r="L1547" s="13">
        <f t="shared" si="297"/>
        <v>0</v>
      </c>
      <c r="M1547" s="13">
        <f t="shared" si="302"/>
        <v>1.3992826510071748E-3</v>
      </c>
      <c r="N1547" s="13">
        <f t="shared" si="298"/>
        <v>8.675552436244483E-4</v>
      </c>
      <c r="O1547" s="13">
        <f t="shared" si="299"/>
        <v>8.675552436244483E-4</v>
      </c>
      <c r="Q1547">
        <v>18.736880714365402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45.762151565538808</v>
      </c>
      <c r="G1548" s="13">
        <f t="shared" si="293"/>
        <v>2.0615948285793966</v>
      </c>
      <c r="H1548" s="13">
        <f t="shared" si="294"/>
        <v>43.700556736959413</v>
      </c>
      <c r="I1548" s="16">
        <f t="shared" si="301"/>
        <v>43.722614946862002</v>
      </c>
      <c r="J1548" s="13">
        <f t="shared" si="295"/>
        <v>38.500806249509253</v>
      </c>
      <c r="K1548" s="13">
        <f t="shared" si="296"/>
        <v>5.2218086973527491</v>
      </c>
      <c r="L1548" s="13">
        <f t="shared" si="297"/>
        <v>0</v>
      </c>
      <c r="M1548" s="13">
        <f t="shared" si="302"/>
        <v>5.3172740738272647E-4</v>
      </c>
      <c r="N1548" s="13">
        <f t="shared" si="298"/>
        <v>3.2967099257729039E-4</v>
      </c>
      <c r="O1548" s="13">
        <f t="shared" si="299"/>
        <v>2.0619244995719739</v>
      </c>
      <c r="Q1548">
        <v>19.528272762088179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19.440767941231201</v>
      </c>
      <c r="G1549" s="13">
        <f t="shared" si="293"/>
        <v>0</v>
      </c>
      <c r="H1549" s="13">
        <f t="shared" si="294"/>
        <v>19.440767941231201</v>
      </c>
      <c r="I1549" s="16">
        <f t="shared" si="301"/>
        <v>24.66257663858395</v>
      </c>
      <c r="J1549" s="13">
        <f t="shared" si="295"/>
        <v>23.790210436283644</v>
      </c>
      <c r="K1549" s="13">
        <f t="shared" si="296"/>
        <v>0.87236620230030582</v>
      </c>
      <c r="L1549" s="13">
        <f t="shared" si="297"/>
        <v>0</v>
      </c>
      <c r="M1549" s="13">
        <f t="shared" si="302"/>
        <v>2.0205641480543608E-4</v>
      </c>
      <c r="N1549" s="13">
        <f t="shared" si="298"/>
        <v>1.2527497717937036E-4</v>
      </c>
      <c r="O1549" s="13">
        <f t="shared" si="299"/>
        <v>1.2527497717937036E-4</v>
      </c>
      <c r="Q1549">
        <v>21.012923347277692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9.0352113656851163</v>
      </c>
      <c r="G1550" s="13">
        <f t="shared" si="293"/>
        <v>0</v>
      </c>
      <c r="H1550" s="13">
        <f t="shared" si="294"/>
        <v>9.0352113656851163</v>
      </c>
      <c r="I1550" s="16">
        <f t="shared" si="301"/>
        <v>9.9075775679854221</v>
      </c>
      <c r="J1550" s="13">
        <f t="shared" si="295"/>
        <v>9.8606705509614425</v>
      </c>
      <c r="K1550" s="13">
        <f t="shared" si="296"/>
        <v>4.6907017023979591E-2</v>
      </c>
      <c r="L1550" s="13">
        <f t="shared" si="297"/>
        <v>0</v>
      </c>
      <c r="M1550" s="13">
        <f t="shared" si="302"/>
        <v>7.6781437626065725E-5</v>
      </c>
      <c r="N1550" s="13">
        <f t="shared" si="298"/>
        <v>4.7604491328160747E-5</v>
      </c>
      <c r="O1550" s="13">
        <f t="shared" si="299"/>
        <v>4.7604491328160747E-5</v>
      </c>
      <c r="Q1550">
        <v>22.67059074566826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10.19135657211276</v>
      </c>
      <c r="G1551" s="13">
        <f t="shared" si="293"/>
        <v>0</v>
      </c>
      <c r="H1551" s="13">
        <f t="shared" si="294"/>
        <v>10.19135657211276</v>
      </c>
      <c r="I1551" s="16">
        <f t="shared" si="301"/>
        <v>10.238263589136739</v>
      </c>
      <c r="J1551" s="13">
        <f t="shared" si="295"/>
        <v>10.207229136263546</v>
      </c>
      <c r="K1551" s="13">
        <f t="shared" si="296"/>
        <v>3.1034452873193175E-2</v>
      </c>
      <c r="L1551" s="13">
        <f t="shared" si="297"/>
        <v>0</v>
      </c>
      <c r="M1551" s="13">
        <f t="shared" si="302"/>
        <v>2.9176946297904978E-5</v>
      </c>
      <c r="N1551" s="13">
        <f t="shared" si="298"/>
        <v>1.8089706704701085E-5</v>
      </c>
      <c r="O1551" s="13">
        <f t="shared" si="299"/>
        <v>1.8089706704701085E-5</v>
      </c>
      <c r="Q1551">
        <v>26.35524384826272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0.485714286</v>
      </c>
      <c r="G1552" s="13">
        <f t="shared" si="293"/>
        <v>0</v>
      </c>
      <c r="H1552" s="13">
        <f t="shared" si="294"/>
        <v>0.485714286</v>
      </c>
      <c r="I1552" s="16">
        <f t="shared" si="301"/>
        <v>0.51674873887319317</v>
      </c>
      <c r="J1552" s="13">
        <f t="shared" si="295"/>
        <v>0.51674572154684983</v>
      </c>
      <c r="K1552" s="13">
        <f t="shared" si="296"/>
        <v>3.0173263433352915E-6</v>
      </c>
      <c r="L1552" s="13">
        <f t="shared" si="297"/>
        <v>0</v>
      </c>
      <c r="M1552" s="13">
        <f t="shared" si="302"/>
        <v>1.1087239593203893E-5</v>
      </c>
      <c r="N1552" s="13">
        <f t="shared" si="298"/>
        <v>6.8740885477864134E-6</v>
      </c>
      <c r="O1552" s="13">
        <f t="shared" si="299"/>
        <v>6.8740885477864134E-6</v>
      </c>
      <c r="Q1552">
        <v>28.433397782339391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0.264285714</v>
      </c>
      <c r="G1553" s="13">
        <f t="shared" si="293"/>
        <v>0</v>
      </c>
      <c r="H1553" s="13">
        <f t="shared" si="294"/>
        <v>0.264285714</v>
      </c>
      <c r="I1553" s="16">
        <f t="shared" si="301"/>
        <v>0.26428873132634334</v>
      </c>
      <c r="J1553" s="13">
        <f t="shared" si="295"/>
        <v>0.26428821722787821</v>
      </c>
      <c r="K1553" s="13">
        <f t="shared" si="296"/>
        <v>5.1409846513195134E-7</v>
      </c>
      <c r="L1553" s="13">
        <f t="shared" si="297"/>
        <v>0</v>
      </c>
      <c r="M1553" s="13">
        <f t="shared" si="302"/>
        <v>4.2131510454174796E-6</v>
      </c>
      <c r="N1553" s="13">
        <f t="shared" si="298"/>
        <v>2.6121536481588375E-6</v>
      </c>
      <c r="O1553" s="13">
        <f t="shared" si="299"/>
        <v>2.6121536481588375E-6</v>
      </c>
      <c r="Q1553">
        <v>26.661790000000011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12.31925732482957</v>
      </c>
      <c r="G1554" s="13">
        <f t="shared" si="293"/>
        <v>0</v>
      </c>
      <c r="H1554" s="13">
        <f t="shared" si="294"/>
        <v>12.31925732482957</v>
      </c>
      <c r="I1554" s="16">
        <f t="shared" si="301"/>
        <v>12.319257838928035</v>
      </c>
      <c r="J1554" s="13">
        <f t="shared" si="295"/>
        <v>12.265562014596657</v>
      </c>
      <c r="K1554" s="13">
        <f t="shared" si="296"/>
        <v>5.3695824331377651E-2</v>
      </c>
      <c r="L1554" s="13">
        <f t="shared" si="297"/>
        <v>0</v>
      </c>
      <c r="M1554" s="13">
        <f t="shared" si="302"/>
        <v>1.6009973972586421E-6</v>
      </c>
      <c r="N1554" s="13">
        <f t="shared" si="298"/>
        <v>9.9261838630035812E-7</v>
      </c>
      <c r="O1554" s="13">
        <f t="shared" si="299"/>
        <v>9.9261838630035812E-7</v>
      </c>
      <c r="Q1554">
        <v>26.390486610396181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0.83024931853798811</v>
      </c>
      <c r="G1555" s="13">
        <f t="shared" si="293"/>
        <v>0</v>
      </c>
      <c r="H1555" s="13">
        <f t="shared" si="294"/>
        <v>0.83024931853798811</v>
      </c>
      <c r="I1555" s="16">
        <f t="shared" si="301"/>
        <v>0.88394514286936576</v>
      </c>
      <c r="J1555" s="13">
        <f t="shared" si="295"/>
        <v>0.88391800525258757</v>
      </c>
      <c r="K1555" s="13">
        <f t="shared" si="296"/>
        <v>2.7137616778194484E-5</v>
      </c>
      <c r="L1555" s="13">
        <f t="shared" si="297"/>
        <v>0</v>
      </c>
      <c r="M1555" s="13">
        <f t="shared" si="302"/>
        <v>6.0837901095828401E-7</v>
      </c>
      <c r="N1555" s="13">
        <f t="shared" si="298"/>
        <v>3.771949867941361E-7</v>
      </c>
      <c r="O1555" s="13">
        <f t="shared" si="299"/>
        <v>3.771949867941361E-7</v>
      </c>
      <c r="Q1555">
        <v>24.18112244918338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0.36839241623107077</v>
      </c>
      <c r="G1556" s="13">
        <f t="shared" si="293"/>
        <v>0</v>
      </c>
      <c r="H1556" s="13">
        <f t="shared" si="294"/>
        <v>0.36839241623107077</v>
      </c>
      <c r="I1556" s="16">
        <f t="shared" si="301"/>
        <v>0.36841955384784897</v>
      </c>
      <c r="J1556" s="13">
        <f t="shared" si="295"/>
        <v>0.36841652138367853</v>
      </c>
      <c r="K1556" s="13">
        <f t="shared" si="296"/>
        <v>3.0324641704382316E-6</v>
      </c>
      <c r="L1556" s="13">
        <f t="shared" si="297"/>
        <v>0</v>
      </c>
      <c r="M1556" s="13">
        <f t="shared" si="302"/>
        <v>2.3118402416414791E-7</v>
      </c>
      <c r="N1556" s="13">
        <f t="shared" si="298"/>
        <v>1.433340949817717E-7</v>
      </c>
      <c r="O1556" s="13">
        <f t="shared" si="299"/>
        <v>1.433340949817717E-7</v>
      </c>
      <c r="Q1556">
        <v>21.099826395583019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7.0968657542308167</v>
      </c>
      <c r="G1557" s="13">
        <f t="shared" si="293"/>
        <v>0</v>
      </c>
      <c r="H1557" s="13">
        <f t="shared" si="294"/>
        <v>7.0968657542308167</v>
      </c>
      <c r="I1557" s="16">
        <f t="shared" si="301"/>
        <v>7.0968687866949871</v>
      </c>
      <c r="J1557" s="13">
        <f t="shared" si="295"/>
        <v>7.0587973926619618</v>
      </c>
      <c r="K1557" s="13">
        <f t="shared" si="296"/>
        <v>3.8071394033025285E-2</v>
      </c>
      <c r="L1557" s="13">
        <f t="shared" si="297"/>
        <v>0</v>
      </c>
      <c r="M1557" s="13">
        <f t="shared" si="302"/>
        <v>8.7849929182376215E-8</v>
      </c>
      <c r="N1557" s="13">
        <f t="shared" si="298"/>
        <v>5.4466956093073251E-8</v>
      </c>
      <c r="O1557" s="13">
        <f t="shared" si="299"/>
        <v>5.4466956093073251E-8</v>
      </c>
      <c r="Q1557">
        <v>17.061213563058491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11.644915585133131</v>
      </c>
      <c r="G1558" s="13">
        <f t="shared" si="293"/>
        <v>0</v>
      </c>
      <c r="H1558" s="13">
        <f t="shared" si="294"/>
        <v>11.644915585133131</v>
      </c>
      <c r="I1558" s="16">
        <f t="shared" si="301"/>
        <v>11.682986979166156</v>
      </c>
      <c r="J1558" s="13">
        <f t="shared" si="295"/>
        <v>11.433263712872375</v>
      </c>
      <c r="K1558" s="13">
        <f t="shared" si="296"/>
        <v>0.24972326629378117</v>
      </c>
      <c r="L1558" s="13">
        <f t="shared" si="297"/>
        <v>0</v>
      </c>
      <c r="M1558" s="13">
        <f t="shared" si="302"/>
        <v>3.3382973089302965E-8</v>
      </c>
      <c r="N1558" s="13">
        <f t="shared" si="298"/>
        <v>2.0697443315367839E-8</v>
      </c>
      <c r="O1558" s="13">
        <f t="shared" si="299"/>
        <v>2.0697443315367839E-8</v>
      </c>
      <c r="Q1558">
        <v>14.12830759354839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1.653909159126844</v>
      </c>
      <c r="G1559" s="13">
        <f t="shared" si="293"/>
        <v>0</v>
      </c>
      <c r="H1559" s="13">
        <f t="shared" si="294"/>
        <v>1.653909159126844</v>
      </c>
      <c r="I1559" s="16">
        <f t="shared" si="301"/>
        <v>1.9036324254206252</v>
      </c>
      <c r="J1559" s="13">
        <f t="shared" si="295"/>
        <v>1.9030015689029229</v>
      </c>
      <c r="K1559" s="13">
        <f t="shared" si="296"/>
        <v>6.3085651770222739E-4</v>
      </c>
      <c r="L1559" s="13">
        <f t="shared" si="297"/>
        <v>0</v>
      </c>
      <c r="M1559" s="13">
        <f t="shared" si="302"/>
        <v>1.2685529773935126E-8</v>
      </c>
      <c r="N1559" s="13">
        <f t="shared" si="298"/>
        <v>7.8650284598397779E-9</v>
      </c>
      <c r="O1559" s="13">
        <f t="shared" si="299"/>
        <v>7.8650284598397779E-9</v>
      </c>
      <c r="Q1559">
        <v>18.19505827494169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21.58007500227955</v>
      </c>
      <c r="G1560" s="13">
        <f t="shared" si="293"/>
        <v>0</v>
      </c>
      <c r="H1560" s="13">
        <f t="shared" si="294"/>
        <v>21.58007500227955</v>
      </c>
      <c r="I1560" s="16">
        <f t="shared" si="301"/>
        <v>21.580705858797252</v>
      </c>
      <c r="J1560" s="13">
        <f t="shared" si="295"/>
        <v>20.784647018697047</v>
      </c>
      <c r="K1560" s="13">
        <f t="shared" si="296"/>
        <v>0.79605884010020489</v>
      </c>
      <c r="L1560" s="13">
        <f t="shared" si="297"/>
        <v>0</v>
      </c>
      <c r="M1560" s="13">
        <f t="shared" si="302"/>
        <v>4.8205013140953484E-9</v>
      </c>
      <c r="N1560" s="13">
        <f t="shared" si="298"/>
        <v>2.988710814739116E-9</v>
      </c>
      <c r="O1560" s="13">
        <f t="shared" si="299"/>
        <v>2.988710814739116E-9</v>
      </c>
      <c r="Q1560">
        <v>18.814919295022339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23.0853079665251</v>
      </c>
      <c r="G1561" s="13">
        <f t="shared" si="293"/>
        <v>0</v>
      </c>
      <c r="H1561" s="13">
        <f t="shared" si="294"/>
        <v>23.0853079665251</v>
      </c>
      <c r="I1561" s="16">
        <f t="shared" si="301"/>
        <v>23.881366806625305</v>
      </c>
      <c r="J1561" s="13">
        <f t="shared" si="295"/>
        <v>23.048251762940925</v>
      </c>
      <c r="K1561" s="13">
        <f t="shared" si="296"/>
        <v>0.83311504368437994</v>
      </c>
      <c r="L1561" s="13">
        <f t="shared" si="297"/>
        <v>0</v>
      </c>
      <c r="M1561" s="13">
        <f t="shared" si="302"/>
        <v>1.8317904993562323E-9</v>
      </c>
      <c r="N1561" s="13">
        <f t="shared" si="298"/>
        <v>1.1357101096008639E-9</v>
      </c>
      <c r="O1561" s="13">
        <f t="shared" si="299"/>
        <v>1.1357101096008639E-9</v>
      </c>
      <c r="Q1561">
        <v>20.661377597608631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4.2959255060116543</v>
      </c>
      <c r="G1562" s="13">
        <f t="shared" si="293"/>
        <v>0</v>
      </c>
      <c r="H1562" s="13">
        <f t="shared" si="294"/>
        <v>4.2959255060116543</v>
      </c>
      <c r="I1562" s="16">
        <f t="shared" si="301"/>
        <v>5.1290405496960343</v>
      </c>
      <c r="J1562" s="13">
        <f t="shared" si="295"/>
        <v>5.1237398418104751</v>
      </c>
      <c r="K1562" s="13">
        <f t="shared" si="296"/>
        <v>5.3007078855591416E-3</v>
      </c>
      <c r="L1562" s="13">
        <f t="shared" si="297"/>
        <v>0</v>
      </c>
      <c r="M1562" s="13">
        <f t="shared" si="302"/>
        <v>6.9608038975536839E-10</v>
      </c>
      <c r="N1562" s="13">
        <f t="shared" si="298"/>
        <v>4.3156984164832839E-10</v>
      </c>
      <c r="O1562" s="13">
        <f t="shared" si="299"/>
        <v>4.3156984164832839E-10</v>
      </c>
      <c r="Q1562">
        <v>24.171519996710781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2.2900700186314338</v>
      </c>
      <c r="G1563" s="13">
        <f t="shared" si="293"/>
        <v>0</v>
      </c>
      <c r="H1563" s="13">
        <f t="shared" si="294"/>
        <v>2.2900700186314338</v>
      </c>
      <c r="I1563" s="16">
        <f t="shared" si="301"/>
        <v>2.2953707265169929</v>
      </c>
      <c r="J1563" s="13">
        <f t="shared" si="295"/>
        <v>2.29507129363778</v>
      </c>
      <c r="K1563" s="13">
        <f t="shared" si="296"/>
        <v>2.9943287921296857E-4</v>
      </c>
      <c r="L1563" s="13">
        <f t="shared" si="297"/>
        <v>0</v>
      </c>
      <c r="M1563" s="13">
        <f t="shared" si="302"/>
        <v>2.6451054810703999E-10</v>
      </c>
      <c r="N1563" s="13">
        <f t="shared" si="298"/>
        <v>1.6399653982636481E-10</v>
      </c>
      <c r="O1563" s="13">
        <f t="shared" si="299"/>
        <v>1.6399653982636481E-10</v>
      </c>
      <c r="Q1563">
        <v>27.51843259029673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0.7</v>
      </c>
      <c r="G1564" s="13">
        <f t="shared" si="293"/>
        <v>0</v>
      </c>
      <c r="H1564" s="13">
        <f t="shared" si="294"/>
        <v>0.7</v>
      </c>
      <c r="I1564" s="16">
        <f t="shared" si="301"/>
        <v>0.70029943287921292</v>
      </c>
      <c r="J1564" s="13">
        <f t="shared" si="295"/>
        <v>0.70029112351897949</v>
      </c>
      <c r="K1564" s="13">
        <f t="shared" si="296"/>
        <v>8.3093602334383121E-6</v>
      </c>
      <c r="L1564" s="13">
        <f t="shared" si="297"/>
        <v>0</v>
      </c>
      <c r="M1564" s="13">
        <f t="shared" si="302"/>
        <v>1.0051400828067519E-10</v>
      </c>
      <c r="N1564" s="13">
        <f t="shared" si="298"/>
        <v>6.2318685134018621E-11</v>
      </c>
      <c r="O1564" s="13">
        <f t="shared" si="299"/>
        <v>6.2318685134018621E-11</v>
      </c>
      <c r="Q1564">
        <v>27.688906813157679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85.872140146228844</v>
      </c>
      <c r="G1565" s="13">
        <f t="shared" si="293"/>
        <v>6.5460040477550141</v>
      </c>
      <c r="H1565" s="13">
        <f t="shared" si="294"/>
        <v>79.326136098473825</v>
      </c>
      <c r="I1565" s="16">
        <f t="shared" si="301"/>
        <v>79.326144407834065</v>
      </c>
      <c r="J1565" s="13">
        <f t="shared" si="295"/>
        <v>67.78423000247345</v>
      </c>
      <c r="K1565" s="13">
        <f t="shared" si="296"/>
        <v>11.541914405360615</v>
      </c>
      <c r="L1565" s="13">
        <f t="shared" si="297"/>
        <v>0.40300052455121638</v>
      </c>
      <c r="M1565" s="13">
        <f t="shared" si="302"/>
        <v>0.40300052458941166</v>
      </c>
      <c r="N1565" s="13">
        <f t="shared" si="298"/>
        <v>0.24986032524543522</v>
      </c>
      <c r="O1565" s="13">
        <f t="shared" si="299"/>
        <v>6.7958643730004491</v>
      </c>
      <c r="Q1565">
        <v>26.27747200000001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4.311397302690664</v>
      </c>
      <c r="G1566" s="13">
        <f t="shared" si="293"/>
        <v>0</v>
      </c>
      <c r="H1566" s="13">
        <f t="shared" si="294"/>
        <v>4.311397302690664</v>
      </c>
      <c r="I1566" s="16">
        <f t="shared" si="301"/>
        <v>15.450311183500062</v>
      </c>
      <c r="J1566" s="13">
        <f t="shared" si="295"/>
        <v>15.362172091145442</v>
      </c>
      <c r="K1566" s="13">
        <f t="shared" si="296"/>
        <v>8.8139092354619919E-2</v>
      </c>
      <c r="L1566" s="13">
        <f t="shared" si="297"/>
        <v>0</v>
      </c>
      <c r="M1566" s="13">
        <f t="shared" si="302"/>
        <v>0.15314019934397644</v>
      </c>
      <c r="N1566" s="13">
        <f t="shared" si="298"/>
        <v>9.4946923593265384E-2</v>
      </c>
      <c r="O1566" s="13">
        <f t="shared" si="299"/>
        <v>9.4946923593265384E-2</v>
      </c>
      <c r="Q1566">
        <v>27.716579981306332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5.3106911056354527</v>
      </c>
      <c r="G1567" s="13">
        <f t="shared" si="293"/>
        <v>0</v>
      </c>
      <c r="H1567" s="13">
        <f t="shared" si="294"/>
        <v>5.3106911056354527</v>
      </c>
      <c r="I1567" s="16">
        <f t="shared" si="301"/>
        <v>5.3988301979900726</v>
      </c>
      <c r="J1567" s="13">
        <f t="shared" si="295"/>
        <v>5.3931828964163326</v>
      </c>
      <c r="K1567" s="13">
        <f t="shared" si="296"/>
        <v>5.6473015737399379E-3</v>
      </c>
      <c r="L1567" s="13">
        <f t="shared" si="297"/>
        <v>0</v>
      </c>
      <c r="M1567" s="13">
        <f t="shared" si="302"/>
        <v>5.8193275750711052E-2</v>
      </c>
      <c r="N1567" s="13">
        <f t="shared" si="298"/>
        <v>3.6079830965440852E-2</v>
      </c>
      <c r="O1567" s="13">
        <f t="shared" si="299"/>
        <v>3.6079830965440852E-2</v>
      </c>
      <c r="Q1567">
        <v>24.819211079206941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10.0510673744083</v>
      </c>
      <c r="G1568" s="13">
        <f t="shared" si="293"/>
        <v>0</v>
      </c>
      <c r="H1568" s="13">
        <f t="shared" si="294"/>
        <v>10.0510673744083</v>
      </c>
      <c r="I1568" s="16">
        <f t="shared" si="301"/>
        <v>10.05671467598204</v>
      </c>
      <c r="J1568" s="13">
        <f t="shared" si="295"/>
        <v>9.9660583903546272</v>
      </c>
      <c r="K1568" s="13">
        <f t="shared" si="296"/>
        <v>9.0656285627412458E-2</v>
      </c>
      <c r="L1568" s="13">
        <f t="shared" si="297"/>
        <v>0</v>
      </c>
      <c r="M1568" s="13">
        <f t="shared" si="302"/>
        <v>2.2113444785270199E-2</v>
      </c>
      <c r="N1568" s="13">
        <f t="shared" si="298"/>
        <v>1.3710335766867523E-2</v>
      </c>
      <c r="O1568" s="13">
        <f t="shared" si="299"/>
        <v>1.3710335766867523E-2</v>
      </c>
      <c r="Q1568">
        <v>18.284034222320759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49.645463617929742</v>
      </c>
      <c r="G1569" s="13">
        <f t="shared" si="293"/>
        <v>2.4957600075009734</v>
      </c>
      <c r="H1569" s="13">
        <f t="shared" si="294"/>
        <v>47.149703610428766</v>
      </c>
      <c r="I1569" s="16">
        <f t="shared" si="301"/>
        <v>47.240359896056177</v>
      </c>
      <c r="J1569" s="13">
        <f t="shared" si="295"/>
        <v>37.049050903400229</v>
      </c>
      <c r="K1569" s="13">
        <f t="shared" si="296"/>
        <v>10.191308992655948</v>
      </c>
      <c r="L1569" s="13">
        <f t="shared" si="297"/>
        <v>0</v>
      </c>
      <c r="M1569" s="13">
        <f t="shared" si="302"/>
        <v>8.4031090184026758E-3</v>
      </c>
      <c r="N1569" s="13">
        <f t="shared" si="298"/>
        <v>5.2099275914096587E-3</v>
      </c>
      <c r="O1569" s="13">
        <f t="shared" si="299"/>
        <v>2.5009699350923831</v>
      </c>
      <c r="Q1569">
        <v>15.15788362309608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21.165865926270651</v>
      </c>
      <c r="G1570" s="13">
        <f t="shared" si="293"/>
        <v>0</v>
      </c>
      <c r="H1570" s="13">
        <f t="shared" si="294"/>
        <v>21.165865926270651</v>
      </c>
      <c r="I1570" s="16">
        <f t="shared" si="301"/>
        <v>31.357174918926599</v>
      </c>
      <c r="J1570" s="13">
        <f t="shared" si="295"/>
        <v>27.236895209685578</v>
      </c>
      <c r="K1570" s="13">
        <f t="shared" si="296"/>
        <v>4.1202797092410215</v>
      </c>
      <c r="L1570" s="13">
        <f t="shared" si="297"/>
        <v>0</v>
      </c>
      <c r="M1570" s="13">
        <f t="shared" si="302"/>
        <v>3.1931814269930171E-3</v>
      </c>
      <c r="N1570" s="13">
        <f t="shared" si="298"/>
        <v>1.9797724847356707E-3</v>
      </c>
      <c r="O1570" s="13">
        <f t="shared" si="299"/>
        <v>1.9797724847356707E-3</v>
      </c>
      <c r="Q1570">
        <v>13.964050069606481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9.0015469341459919</v>
      </c>
      <c r="G1571" s="13">
        <f t="shared" si="293"/>
        <v>0</v>
      </c>
      <c r="H1571" s="13">
        <f t="shared" si="294"/>
        <v>9.0015469341459919</v>
      </c>
      <c r="I1571" s="16">
        <f t="shared" si="301"/>
        <v>13.121826643387013</v>
      </c>
      <c r="J1571" s="13">
        <f t="shared" si="295"/>
        <v>12.837867904165531</v>
      </c>
      <c r="K1571" s="13">
        <f t="shared" si="296"/>
        <v>0.2839587392214824</v>
      </c>
      <c r="L1571" s="13">
        <f t="shared" si="297"/>
        <v>0</v>
      </c>
      <c r="M1571" s="13">
        <f t="shared" si="302"/>
        <v>1.2134089422573464E-3</v>
      </c>
      <c r="N1571" s="13">
        <f t="shared" si="298"/>
        <v>7.5231354419955478E-4</v>
      </c>
      <c r="O1571" s="13">
        <f t="shared" si="299"/>
        <v>7.5231354419955478E-4</v>
      </c>
      <c r="Q1571">
        <v>15.705946643870989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74.077513653341924</v>
      </c>
      <c r="G1572" s="13">
        <f t="shared" si="293"/>
        <v>5.2273317256467351</v>
      </c>
      <c r="H1572" s="13">
        <f t="shared" si="294"/>
        <v>68.850181927695189</v>
      </c>
      <c r="I1572" s="16">
        <f t="shared" si="301"/>
        <v>69.134140666916664</v>
      </c>
      <c r="J1572" s="13">
        <f t="shared" si="295"/>
        <v>42.31073199521942</v>
      </c>
      <c r="K1572" s="13">
        <f t="shared" si="296"/>
        <v>26.823408671697244</v>
      </c>
      <c r="L1572" s="13">
        <f t="shared" si="297"/>
        <v>15.796856299671107</v>
      </c>
      <c r="M1572" s="13">
        <f t="shared" si="302"/>
        <v>15.797317395069166</v>
      </c>
      <c r="N1572" s="13">
        <f t="shared" si="298"/>
        <v>9.7943367849428835</v>
      </c>
      <c r="O1572" s="13">
        <f t="shared" si="299"/>
        <v>15.021668510589619</v>
      </c>
      <c r="Q1572">
        <v>13.57185159354839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31.585153080149691</v>
      </c>
      <c r="G1573" s="13">
        <f t="shared" si="293"/>
        <v>0.47656663590809384</v>
      </c>
      <c r="H1573" s="13">
        <f t="shared" si="294"/>
        <v>31.108586444241599</v>
      </c>
      <c r="I1573" s="16">
        <f t="shared" si="301"/>
        <v>42.135138816267741</v>
      </c>
      <c r="J1573" s="13">
        <f t="shared" si="295"/>
        <v>37.593510943409079</v>
      </c>
      <c r="K1573" s="13">
        <f t="shared" si="296"/>
        <v>4.5416278728586619</v>
      </c>
      <c r="L1573" s="13">
        <f t="shared" si="297"/>
        <v>0</v>
      </c>
      <c r="M1573" s="13">
        <f t="shared" si="302"/>
        <v>6.0029806101262828</v>
      </c>
      <c r="N1573" s="13">
        <f t="shared" si="298"/>
        <v>3.7218479782782952</v>
      </c>
      <c r="O1573" s="13">
        <f t="shared" si="299"/>
        <v>4.1984146141863894</v>
      </c>
      <c r="Q1573">
        <v>19.872087835295499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8.9923904879391134</v>
      </c>
      <c r="G1574" s="13">
        <f t="shared" si="293"/>
        <v>0</v>
      </c>
      <c r="H1574" s="13">
        <f t="shared" si="294"/>
        <v>8.9923904879391134</v>
      </c>
      <c r="I1574" s="16">
        <f t="shared" si="301"/>
        <v>13.534018360797775</v>
      </c>
      <c r="J1574" s="13">
        <f t="shared" si="295"/>
        <v>13.418272445565826</v>
      </c>
      <c r="K1574" s="13">
        <f t="shared" si="296"/>
        <v>0.11574591523194933</v>
      </c>
      <c r="L1574" s="13">
        <f t="shared" si="297"/>
        <v>0</v>
      </c>
      <c r="M1574" s="13">
        <f t="shared" si="302"/>
        <v>2.2811326318479876</v>
      </c>
      <c r="N1574" s="13">
        <f t="shared" si="298"/>
        <v>1.4143022317457523</v>
      </c>
      <c r="O1574" s="13">
        <f t="shared" si="299"/>
        <v>1.4143022317457523</v>
      </c>
      <c r="Q1574">
        <v>22.860309992245249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47.685435085417552</v>
      </c>
      <c r="G1575" s="13">
        <f t="shared" si="293"/>
        <v>2.2766233203048958</v>
      </c>
      <c r="H1575" s="13">
        <f t="shared" si="294"/>
        <v>45.408811765112659</v>
      </c>
      <c r="I1575" s="16">
        <f t="shared" si="301"/>
        <v>45.524557680344607</v>
      </c>
      <c r="J1575" s="13">
        <f t="shared" si="295"/>
        <v>42.336084755927949</v>
      </c>
      <c r="K1575" s="13">
        <f t="shared" si="296"/>
        <v>3.1884729244166579</v>
      </c>
      <c r="L1575" s="13">
        <f t="shared" si="297"/>
        <v>0</v>
      </c>
      <c r="M1575" s="13">
        <f t="shared" si="302"/>
        <v>0.86683040010223533</v>
      </c>
      <c r="N1575" s="13">
        <f t="shared" si="298"/>
        <v>0.53743484806338593</v>
      </c>
      <c r="O1575" s="13">
        <f t="shared" si="299"/>
        <v>2.8140581683682817</v>
      </c>
      <c r="Q1575">
        <v>24.47571636704712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0.15977352180681731</v>
      </c>
      <c r="G1576" s="13">
        <f t="shared" si="293"/>
        <v>0</v>
      </c>
      <c r="H1576" s="13">
        <f t="shared" si="294"/>
        <v>0.15977352180681731</v>
      </c>
      <c r="I1576" s="16">
        <f t="shared" si="301"/>
        <v>3.3482464462234751</v>
      </c>
      <c r="J1576" s="13">
        <f t="shared" si="295"/>
        <v>3.3471074449847849</v>
      </c>
      <c r="K1576" s="13">
        <f t="shared" si="296"/>
        <v>1.1390012386902626E-3</v>
      </c>
      <c r="L1576" s="13">
        <f t="shared" si="297"/>
        <v>0</v>
      </c>
      <c r="M1576" s="13">
        <f t="shared" si="302"/>
        <v>0.3293955520388494</v>
      </c>
      <c r="N1576" s="13">
        <f t="shared" si="298"/>
        <v>0.20422524226408664</v>
      </c>
      <c r="O1576" s="13">
        <f t="shared" si="299"/>
        <v>0.20422524226408664</v>
      </c>
      <c r="Q1576">
        <v>26.035783000000009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16.323449681157861</v>
      </c>
      <c r="G1577" s="13">
        <f t="shared" si="293"/>
        <v>0</v>
      </c>
      <c r="H1577" s="13">
        <f t="shared" si="294"/>
        <v>16.323449681157861</v>
      </c>
      <c r="I1577" s="16">
        <f t="shared" si="301"/>
        <v>16.324588682396552</v>
      </c>
      <c r="J1577" s="13">
        <f t="shared" si="295"/>
        <v>16.214886498424338</v>
      </c>
      <c r="K1577" s="13">
        <f t="shared" si="296"/>
        <v>0.10970218397221387</v>
      </c>
      <c r="L1577" s="13">
        <f t="shared" si="297"/>
        <v>0</v>
      </c>
      <c r="M1577" s="13">
        <f t="shared" si="302"/>
        <v>0.12517030977476276</v>
      </c>
      <c r="N1577" s="13">
        <f t="shared" si="298"/>
        <v>7.7605592060352918E-2</v>
      </c>
      <c r="O1577" s="13">
        <f t="shared" si="299"/>
        <v>7.7605592060352918E-2</v>
      </c>
      <c r="Q1577">
        <v>27.311921021218751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57.375342354588902</v>
      </c>
      <c r="G1578" s="13">
        <f t="shared" si="293"/>
        <v>3.3599821301288517</v>
      </c>
      <c r="H1578" s="13">
        <f t="shared" si="294"/>
        <v>54.015360224460053</v>
      </c>
      <c r="I1578" s="16">
        <f t="shared" si="301"/>
        <v>54.125062408432271</v>
      </c>
      <c r="J1578" s="13">
        <f t="shared" si="295"/>
        <v>49.048365890099852</v>
      </c>
      <c r="K1578" s="13">
        <f t="shared" si="296"/>
        <v>5.0766965183324189</v>
      </c>
      <c r="L1578" s="13">
        <f t="shared" si="297"/>
        <v>0</v>
      </c>
      <c r="M1578" s="13">
        <f t="shared" si="302"/>
        <v>4.7564717714409843E-2</v>
      </c>
      <c r="N1578" s="13">
        <f t="shared" si="298"/>
        <v>2.9490124982934102E-2</v>
      </c>
      <c r="O1578" s="13">
        <f t="shared" si="299"/>
        <v>3.389472255111786</v>
      </c>
      <c r="Q1578">
        <v>24.580636106074341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20.550978413108862</v>
      </c>
      <c r="G1579" s="13">
        <f t="shared" si="293"/>
        <v>0</v>
      </c>
      <c r="H1579" s="13">
        <f t="shared" si="294"/>
        <v>20.550978413108862</v>
      </c>
      <c r="I1579" s="16">
        <f t="shared" si="301"/>
        <v>25.62767493144128</v>
      </c>
      <c r="J1579" s="13">
        <f t="shared" si="295"/>
        <v>24.898324174378565</v>
      </c>
      <c r="K1579" s="13">
        <f t="shared" si="296"/>
        <v>0.72935075706271491</v>
      </c>
      <c r="L1579" s="13">
        <f t="shared" si="297"/>
        <v>0</v>
      </c>
      <c r="M1579" s="13">
        <f t="shared" si="302"/>
        <v>1.8074592731475742E-2</v>
      </c>
      <c r="N1579" s="13">
        <f t="shared" si="298"/>
        <v>1.1206247493514959E-2</v>
      </c>
      <c r="O1579" s="13">
        <f t="shared" si="299"/>
        <v>1.1206247493514959E-2</v>
      </c>
      <c r="Q1579">
        <v>23.173934179792251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61.835287030611767</v>
      </c>
      <c r="G1580" s="13">
        <f t="shared" si="293"/>
        <v>3.8586164536449341</v>
      </c>
      <c r="H1580" s="13">
        <f t="shared" si="294"/>
        <v>57.976670576966832</v>
      </c>
      <c r="I1580" s="16">
        <f t="shared" si="301"/>
        <v>58.706021334029543</v>
      </c>
      <c r="J1580" s="13">
        <f t="shared" si="295"/>
        <v>45.536048999151966</v>
      </c>
      <c r="K1580" s="13">
        <f t="shared" si="296"/>
        <v>13.169972334877578</v>
      </c>
      <c r="L1580" s="13">
        <f t="shared" si="297"/>
        <v>2.0430292104718943</v>
      </c>
      <c r="M1580" s="13">
        <f t="shared" si="302"/>
        <v>2.0498975557098551</v>
      </c>
      <c r="N1580" s="13">
        <f t="shared" si="298"/>
        <v>1.2709364845401101</v>
      </c>
      <c r="O1580" s="13">
        <f t="shared" si="299"/>
        <v>5.1295529381850447</v>
      </c>
      <c r="Q1580">
        <v>17.850886642784989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4.9532659308385494</v>
      </c>
      <c r="G1581" s="13">
        <f t="shared" si="293"/>
        <v>0</v>
      </c>
      <c r="H1581" s="13">
        <f t="shared" si="294"/>
        <v>4.9532659308385494</v>
      </c>
      <c r="I1581" s="16">
        <f t="shared" si="301"/>
        <v>16.080209055244232</v>
      </c>
      <c r="J1581" s="13">
        <f t="shared" si="295"/>
        <v>15.670872086027893</v>
      </c>
      <c r="K1581" s="13">
        <f t="shared" si="296"/>
        <v>0.40933696921633889</v>
      </c>
      <c r="L1581" s="13">
        <f t="shared" si="297"/>
        <v>0</v>
      </c>
      <c r="M1581" s="13">
        <f t="shared" si="302"/>
        <v>0.778961071169745</v>
      </c>
      <c r="N1581" s="13">
        <f t="shared" si="298"/>
        <v>0.48295586412524188</v>
      </c>
      <c r="O1581" s="13">
        <f t="shared" si="299"/>
        <v>0.48295586412524188</v>
      </c>
      <c r="Q1581">
        <v>17.40202348124922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138.28787227319469</v>
      </c>
      <c r="G1582" s="13">
        <f t="shared" si="293"/>
        <v>12.406229909129754</v>
      </c>
      <c r="H1582" s="13">
        <f t="shared" si="294"/>
        <v>125.88164236406494</v>
      </c>
      <c r="I1582" s="16">
        <f t="shared" si="301"/>
        <v>126.29097933328129</v>
      </c>
      <c r="J1582" s="13">
        <f t="shared" si="295"/>
        <v>54.082089967807448</v>
      </c>
      <c r="K1582" s="13">
        <f t="shared" si="296"/>
        <v>72.208889365473837</v>
      </c>
      <c r="L1582" s="13">
        <f t="shared" si="297"/>
        <v>61.516046576995436</v>
      </c>
      <c r="M1582" s="13">
        <f t="shared" si="302"/>
        <v>61.812051784039937</v>
      </c>
      <c r="N1582" s="13">
        <f t="shared" si="298"/>
        <v>38.323472106104759</v>
      </c>
      <c r="O1582" s="13">
        <f t="shared" si="299"/>
        <v>50.729702015234515</v>
      </c>
      <c r="Q1582">
        <v>15.189454256981911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117.49818466097</v>
      </c>
      <c r="G1583" s="13">
        <f t="shared" si="293"/>
        <v>10.081884525572987</v>
      </c>
      <c r="H1583" s="13">
        <f t="shared" si="294"/>
        <v>107.41630013539701</v>
      </c>
      <c r="I1583" s="16">
        <f t="shared" si="301"/>
        <v>118.10914292387541</v>
      </c>
      <c r="J1583" s="13">
        <f t="shared" si="295"/>
        <v>52.26607144098886</v>
      </c>
      <c r="K1583" s="13">
        <f t="shared" si="296"/>
        <v>65.843071482886558</v>
      </c>
      <c r="L1583" s="13">
        <f t="shared" si="297"/>
        <v>55.103422217930088</v>
      </c>
      <c r="M1583" s="13">
        <f t="shared" si="302"/>
        <v>78.592001895865266</v>
      </c>
      <c r="N1583" s="13">
        <f t="shared" si="298"/>
        <v>48.727041175436462</v>
      </c>
      <c r="O1583" s="13">
        <f t="shared" si="299"/>
        <v>58.80892570100945</v>
      </c>
      <c r="Q1583">
        <v>14.809172593548389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7.8487566663476294</v>
      </c>
      <c r="G1584" s="13">
        <f t="shared" si="293"/>
        <v>0</v>
      </c>
      <c r="H1584" s="13">
        <f t="shared" si="294"/>
        <v>7.8487566663476294</v>
      </c>
      <c r="I1584" s="16">
        <f t="shared" si="301"/>
        <v>18.588405931304095</v>
      </c>
      <c r="J1584" s="13">
        <f t="shared" si="295"/>
        <v>17.990933181222342</v>
      </c>
      <c r="K1584" s="13">
        <f t="shared" si="296"/>
        <v>0.59747275008175293</v>
      </c>
      <c r="L1584" s="13">
        <f t="shared" si="297"/>
        <v>0</v>
      </c>
      <c r="M1584" s="13">
        <f t="shared" si="302"/>
        <v>29.864960720428805</v>
      </c>
      <c r="N1584" s="13">
        <f t="shared" si="298"/>
        <v>18.516275646665857</v>
      </c>
      <c r="O1584" s="13">
        <f t="shared" si="299"/>
        <v>18.516275646665857</v>
      </c>
      <c r="Q1584">
        <v>17.730074575216381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1.6567021566743789</v>
      </c>
      <c r="G1585" s="13">
        <f t="shared" si="293"/>
        <v>0</v>
      </c>
      <c r="H1585" s="13">
        <f t="shared" si="294"/>
        <v>1.6567021566743789</v>
      </c>
      <c r="I1585" s="16">
        <f t="shared" si="301"/>
        <v>2.2541749067561319</v>
      </c>
      <c r="J1585" s="13">
        <f t="shared" si="295"/>
        <v>2.2534616729109929</v>
      </c>
      <c r="K1585" s="13">
        <f t="shared" si="296"/>
        <v>7.1323384513899413E-4</v>
      </c>
      <c r="L1585" s="13">
        <f t="shared" si="297"/>
        <v>0</v>
      </c>
      <c r="M1585" s="13">
        <f t="shared" si="302"/>
        <v>11.348685073762947</v>
      </c>
      <c r="N1585" s="13">
        <f t="shared" si="298"/>
        <v>7.0361847457330278</v>
      </c>
      <c r="O1585" s="13">
        <f t="shared" si="299"/>
        <v>7.0361847457330278</v>
      </c>
      <c r="Q1585">
        <v>20.90944032983181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15.79077126111401</v>
      </c>
      <c r="G1586" s="13">
        <f t="shared" si="293"/>
        <v>0</v>
      </c>
      <c r="H1586" s="13">
        <f t="shared" si="294"/>
        <v>15.79077126111401</v>
      </c>
      <c r="I1586" s="16">
        <f t="shared" si="301"/>
        <v>15.79148449495915</v>
      </c>
      <c r="J1586" s="13">
        <f t="shared" si="295"/>
        <v>15.557786356511892</v>
      </c>
      <c r="K1586" s="13">
        <f t="shared" si="296"/>
        <v>0.23369813844725762</v>
      </c>
      <c r="L1586" s="13">
        <f t="shared" si="297"/>
        <v>0</v>
      </c>
      <c r="M1586" s="13">
        <f t="shared" si="302"/>
        <v>4.3125003280299197</v>
      </c>
      <c r="N1586" s="13">
        <f t="shared" si="298"/>
        <v>2.6737502033785501</v>
      </c>
      <c r="O1586" s="13">
        <f t="shared" si="299"/>
        <v>2.6737502033785501</v>
      </c>
      <c r="Q1586">
        <v>21.0943240273415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1.501522616625774</v>
      </c>
      <c r="G1587" s="13">
        <f t="shared" si="293"/>
        <v>0</v>
      </c>
      <c r="H1587" s="13">
        <f t="shared" si="294"/>
        <v>1.501522616625774</v>
      </c>
      <c r="I1587" s="16">
        <f t="shared" si="301"/>
        <v>1.7352207550730316</v>
      </c>
      <c r="J1587" s="13">
        <f t="shared" si="295"/>
        <v>1.7350839665938493</v>
      </c>
      <c r="K1587" s="13">
        <f t="shared" si="296"/>
        <v>1.3678847918230375E-4</v>
      </c>
      <c r="L1587" s="13">
        <f t="shared" si="297"/>
        <v>0</v>
      </c>
      <c r="M1587" s="13">
        <f t="shared" si="302"/>
        <v>1.6387501246513696</v>
      </c>
      <c r="N1587" s="13">
        <f t="shared" si="298"/>
        <v>1.0160250772838491</v>
      </c>
      <c r="O1587" s="13">
        <f t="shared" si="299"/>
        <v>1.0160250772838491</v>
      </c>
      <c r="Q1587">
        <v>27.110887601737659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8.2669874105978192</v>
      </c>
      <c r="G1588" s="13">
        <f t="shared" si="293"/>
        <v>0</v>
      </c>
      <c r="H1588" s="13">
        <f t="shared" si="294"/>
        <v>8.2669874105978192</v>
      </c>
      <c r="I1588" s="16">
        <f t="shared" si="301"/>
        <v>8.267124199077001</v>
      </c>
      <c r="J1588" s="13">
        <f t="shared" si="295"/>
        <v>8.2515581709615358</v>
      </c>
      <c r="K1588" s="13">
        <f t="shared" si="296"/>
        <v>1.5566028115465258E-2</v>
      </c>
      <c r="L1588" s="13">
        <f t="shared" si="297"/>
        <v>0</v>
      </c>
      <c r="M1588" s="13">
        <f t="shared" si="302"/>
        <v>0.62272504736752055</v>
      </c>
      <c r="N1588" s="13">
        <f t="shared" si="298"/>
        <v>0.38608952936786273</v>
      </c>
      <c r="O1588" s="13">
        <f t="shared" si="299"/>
        <v>0.38608952936786273</v>
      </c>
      <c r="Q1588">
        <v>26.71988776646408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37.710398976986014</v>
      </c>
      <c r="G1589" s="13">
        <f t="shared" si="293"/>
        <v>1.161386306555277</v>
      </c>
      <c r="H1589" s="13">
        <f t="shared" si="294"/>
        <v>36.549012670430734</v>
      </c>
      <c r="I1589" s="16">
        <f t="shared" si="301"/>
        <v>36.5645786985462</v>
      </c>
      <c r="J1589" s="13">
        <f t="shared" si="295"/>
        <v>34.883137645640602</v>
      </c>
      <c r="K1589" s="13">
        <f t="shared" si="296"/>
        <v>1.6814410529055976</v>
      </c>
      <c r="L1589" s="13">
        <f t="shared" si="297"/>
        <v>0</v>
      </c>
      <c r="M1589" s="13">
        <f t="shared" si="302"/>
        <v>0.23663551799965782</v>
      </c>
      <c r="N1589" s="13">
        <f t="shared" si="298"/>
        <v>0.14671402115978785</v>
      </c>
      <c r="O1589" s="13">
        <f t="shared" si="299"/>
        <v>1.3081003277150649</v>
      </c>
      <c r="Q1589">
        <v>24.626599000000009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19.43271926825361</v>
      </c>
      <c r="G1590" s="13">
        <f t="shared" si="293"/>
        <v>0</v>
      </c>
      <c r="H1590" s="13">
        <f t="shared" si="294"/>
        <v>19.43271926825361</v>
      </c>
      <c r="I1590" s="16">
        <f t="shared" si="301"/>
        <v>21.114160321159208</v>
      </c>
      <c r="J1590" s="13">
        <f t="shared" si="295"/>
        <v>20.821495012892029</v>
      </c>
      <c r="K1590" s="13">
        <f t="shared" si="296"/>
        <v>0.2926653082671784</v>
      </c>
      <c r="L1590" s="13">
        <f t="shared" si="297"/>
        <v>0</v>
      </c>
      <c r="M1590" s="13">
        <f t="shared" si="302"/>
        <v>8.9921496839869969E-2</v>
      </c>
      <c r="N1590" s="13">
        <f t="shared" si="298"/>
        <v>5.5751328040719382E-2</v>
      </c>
      <c r="O1590" s="13">
        <f t="shared" si="299"/>
        <v>5.5751328040719382E-2</v>
      </c>
      <c r="Q1590">
        <v>25.711936895271659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4.015138904717281E-2</v>
      </c>
      <c r="G1591" s="13">
        <f t="shared" si="293"/>
        <v>0</v>
      </c>
      <c r="H1591" s="13">
        <f t="shared" si="294"/>
        <v>4.015138904717281E-2</v>
      </c>
      <c r="I1591" s="16">
        <f t="shared" si="301"/>
        <v>0.33281669731435121</v>
      </c>
      <c r="J1591" s="13">
        <f t="shared" si="295"/>
        <v>0.33281547986699683</v>
      </c>
      <c r="K1591" s="13">
        <f t="shared" si="296"/>
        <v>1.2174473543735687E-6</v>
      </c>
      <c r="L1591" s="13">
        <f t="shared" si="297"/>
        <v>0</v>
      </c>
      <c r="M1591" s="13">
        <f t="shared" si="302"/>
        <v>3.4170168799150587E-2</v>
      </c>
      <c r="N1591" s="13">
        <f t="shared" si="298"/>
        <v>2.1185504655473364E-2</v>
      </c>
      <c r="O1591" s="13">
        <f t="shared" si="299"/>
        <v>2.1185504655473364E-2</v>
      </c>
      <c r="Q1591">
        <v>25.428242544075029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22.03796990751286</v>
      </c>
      <c r="G1592" s="13">
        <f t="shared" si="293"/>
        <v>0</v>
      </c>
      <c r="H1592" s="13">
        <f t="shared" si="294"/>
        <v>22.03796990751286</v>
      </c>
      <c r="I1592" s="16">
        <f t="shared" si="301"/>
        <v>22.037971124960215</v>
      </c>
      <c r="J1592" s="13">
        <f t="shared" si="295"/>
        <v>21.352784404850954</v>
      </c>
      <c r="K1592" s="13">
        <f t="shared" si="296"/>
        <v>0.68518672010926096</v>
      </c>
      <c r="L1592" s="13">
        <f t="shared" si="297"/>
        <v>0</v>
      </c>
      <c r="M1592" s="13">
        <f t="shared" si="302"/>
        <v>1.2984664143677223E-2</v>
      </c>
      <c r="N1592" s="13">
        <f t="shared" si="298"/>
        <v>8.0504917690798778E-3</v>
      </c>
      <c r="O1592" s="13">
        <f t="shared" si="299"/>
        <v>8.0504917690798778E-3</v>
      </c>
      <c r="Q1592">
        <v>20.38178664702556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7.9260229181211743</v>
      </c>
      <c r="G1593" s="13">
        <f t="shared" si="293"/>
        <v>0</v>
      </c>
      <c r="H1593" s="13">
        <f t="shared" si="294"/>
        <v>7.9260229181211743</v>
      </c>
      <c r="I1593" s="16">
        <f t="shared" si="301"/>
        <v>8.6112096382304344</v>
      </c>
      <c r="J1593" s="13">
        <f t="shared" si="295"/>
        <v>8.5370489935243601</v>
      </c>
      <c r="K1593" s="13">
        <f t="shared" si="296"/>
        <v>7.4160644706074308E-2</v>
      </c>
      <c r="L1593" s="13">
        <f t="shared" si="297"/>
        <v>0</v>
      </c>
      <c r="M1593" s="13">
        <f t="shared" si="302"/>
        <v>4.934172374597345E-3</v>
      </c>
      <c r="N1593" s="13">
        <f t="shared" si="298"/>
        <v>3.0591868722503537E-3</v>
      </c>
      <c r="O1593" s="13">
        <f t="shared" si="299"/>
        <v>3.0591868722503537E-3</v>
      </c>
      <c r="Q1593">
        <v>16.411106773005901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27.332197330988901</v>
      </c>
      <c r="G1594" s="13">
        <f t="shared" si="293"/>
        <v>1.074254953781305E-3</v>
      </c>
      <c r="H1594" s="13">
        <f t="shared" si="294"/>
        <v>27.331123076035119</v>
      </c>
      <c r="I1594" s="16">
        <f t="shared" si="301"/>
        <v>27.405283720741195</v>
      </c>
      <c r="J1594" s="13">
        <f t="shared" si="295"/>
        <v>24.870397355442663</v>
      </c>
      <c r="K1594" s="13">
        <f t="shared" si="296"/>
        <v>2.534886365298533</v>
      </c>
      <c r="L1594" s="13">
        <f t="shared" si="297"/>
        <v>0</v>
      </c>
      <c r="M1594" s="13">
        <f t="shared" si="302"/>
        <v>1.8749855023469913E-3</v>
      </c>
      <c r="N1594" s="13">
        <f t="shared" si="298"/>
        <v>1.1624910114551347E-3</v>
      </c>
      <c r="O1594" s="13">
        <f t="shared" si="299"/>
        <v>2.2367459652364394E-3</v>
      </c>
      <c r="Q1594">
        <v>15.03558130096682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31.075962846908919</v>
      </c>
      <c r="G1595" s="13">
        <f t="shared" si="293"/>
        <v>0.41963773971393237</v>
      </c>
      <c r="H1595" s="13">
        <f t="shared" si="294"/>
        <v>30.656325107194988</v>
      </c>
      <c r="I1595" s="16">
        <f t="shared" si="301"/>
        <v>33.191211472493521</v>
      </c>
      <c r="J1595" s="13">
        <f t="shared" si="295"/>
        <v>28.54921030128639</v>
      </c>
      <c r="K1595" s="13">
        <f t="shared" si="296"/>
        <v>4.6420011712071307</v>
      </c>
      <c r="L1595" s="13">
        <f t="shared" si="297"/>
        <v>0</v>
      </c>
      <c r="M1595" s="13">
        <f t="shared" si="302"/>
        <v>7.1249449089185661E-4</v>
      </c>
      <c r="N1595" s="13">
        <f t="shared" si="298"/>
        <v>4.4174658435295109E-4</v>
      </c>
      <c r="O1595" s="13">
        <f t="shared" si="299"/>
        <v>0.42007948629828534</v>
      </c>
      <c r="Q1595">
        <v>14.226257593548389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8.9005386395329236</v>
      </c>
      <c r="G1596" s="13">
        <f t="shared" si="293"/>
        <v>0</v>
      </c>
      <c r="H1596" s="13">
        <f t="shared" si="294"/>
        <v>8.9005386395329236</v>
      </c>
      <c r="I1596" s="16">
        <f t="shared" si="301"/>
        <v>13.542539810740054</v>
      </c>
      <c r="J1596" s="13">
        <f t="shared" si="295"/>
        <v>13.362748135233886</v>
      </c>
      <c r="K1596" s="13">
        <f t="shared" si="296"/>
        <v>0.17979167550616815</v>
      </c>
      <c r="L1596" s="13">
        <f t="shared" si="297"/>
        <v>0</v>
      </c>
      <c r="M1596" s="13">
        <f t="shared" si="302"/>
        <v>2.7074790653890552E-4</v>
      </c>
      <c r="N1596" s="13">
        <f t="shared" si="298"/>
        <v>1.6786370205412141E-4</v>
      </c>
      <c r="O1596" s="13">
        <f t="shared" si="299"/>
        <v>1.6786370205412141E-4</v>
      </c>
      <c r="Q1596">
        <v>19.707863498155479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22.103491216625638</v>
      </c>
      <c r="G1597" s="13">
        <f t="shared" si="293"/>
        <v>0</v>
      </c>
      <c r="H1597" s="13">
        <f t="shared" si="294"/>
        <v>22.103491216625638</v>
      </c>
      <c r="I1597" s="16">
        <f t="shared" si="301"/>
        <v>22.283282892131808</v>
      </c>
      <c r="J1597" s="13">
        <f t="shared" si="295"/>
        <v>21.625433630353672</v>
      </c>
      <c r="K1597" s="13">
        <f t="shared" si="296"/>
        <v>0.65784926177813574</v>
      </c>
      <c r="L1597" s="13">
        <f t="shared" si="297"/>
        <v>0</v>
      </c>
      <c r="M1597" s="13">
        <f t="shared" si="302"/>
        <v>1.0288420448478411E-4</v>
      </c>
      <c r="N1597" s="13">
        <f t="shared" si="298"/>
        <v>6.3788206780566147E-5</v>
      </c>
      <c r="O1597" s="13">
        <f t="shared" si="299"/>
        <v>6.3788206780566147E-5</v>
      </c>
      <c r="Q1597">
        <v>20.921089452307111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4.9308777069948793</v>
      </c>
      <c r="G1598" s="13">
        <f t="shared" si="293"/>
        <v>0</v>
      </c>
      <c r="H1598" s="13">
        <f t="shared" si="294"/>
        <v>4.9308777069948793</v>
      </c>
      <c r="I1598" s="16">
        <f t="shared" si="301"/>
        <v>5.588726968773015</v>
      </c>
      <c r="J1598" s="13">
        <f t="shared" si="295"/>
        <v>5.5796707079067636</v>
      </c>
      <c r="K1598" s="13">
        <f t="shared" si="296"/>
        <v>9.0562608662514421E-3</v>
      </c>
      <c r="L1598" s="13">
        <f t="shared" si="297"/>
        <v>0</v>
      </c>
      <c r="M1598" s="13">
        <f t="shared" si="302"/>
        <v>3.9095997704217966E-5</v>
      </c>
      <c r="N1598" s="13">
        <f t="shared" si="298"/>
        <v>2.4239518576615138E-5</v>
      </c>
      <c r="O1598" s="13">
        <f t="shared" si="299"/>
        <v>2.4239518576615138E-5</v>
      </c>
      <c r="Q1598">
        <v>22.186596892214769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0.5450410231880628</v>
      </c>
      <c r="G1599" s="13">
        <f t="shared" si="293"/>
        <v>0</v>
      </c>
      <c r="H1599" s="13">
        <f t="shared" si="294"/>
        <v>0.5450410231880628</v>
      </c>
      <c r="I1599" s="16">
        <f t="shared" si="301"/>
        <v>0.55409728405431424</v>
      </c>
      <c r="J1599" s="13">
        <f t="shared" si="295"/>
        <v>0.55409371797796081</v>
      </c>
      <c r="K1599" s="13">
        <f t="shared" si="296"/>
        <v>3.5660763534339779E-6</v>
      </c>
      <c r="L1599" s="13">
        <f t="shared" si="297"/>
        <v>0</v>
      </c>
      <c r="M1599" s="13">
        <f t="shared" si="302"/>
        <v>1.4856479127602828E-5</v>
      </c>
      <c r="N1599" s="13">
        <f t="shared" si="298"/>
        <v>9.2110170591137537E-6</v>
      </c>
      <c r="O1599" s="13">
        <f t="shared" si="299"/>
        <v>9.2110170591137537E-6</v>
      </c>
      <c r="Q1599">
        <v>28.745883637300871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1.957094135113123</v>
      </c>
      <c r="G1600" s="13">
        <f t="shared" si="293"/>
        <v>0</v>
      </c>
      <c r="H1600" s="13">
        <f t="shared" si="294"/>
        <v>1.957094135113123</v>
      </c>
      <c r="I1600" s="16">
        <f t="shared" si="301"/>
        <v>1.9570977011894763</v>
      </c>
      <c r="J1600" s="13">
        <f t="shared" si="295"/>
        <v>1.9569684762912976</v>
      </c>
      <c r="K1600" s="13">
        <f t="shared" si="296"/>
        <v>1.2922489817879246E-4</v>
      </c>
      <c r="L1600" s="13">
        <f t="shared" si="297"/>
        <v>0</v>
      </c>
      <c r="M1600" s="13">
        <f t="shared" si="302"/>
        <v>5.6454620684890747E-6</v>
      </c>
      <c r="N1600" s="13">
        <f t="shared" si="298"/>
        <v>3.5001864824632265E-6</v>
      </c>
      <c r="O1600" s="13">
        <f t="shared" si="299"/>
        <v>3.5001864824632265E-6</v>
      </c>
      <c r="Q1600">
        <v>30.203991827111249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4.1687660788944161E-3</v>
      </c>
      <c r="G1601" s="13">
        <f t="shared" si="293"/>
        <v>0</v>
      </c>
      <c r="H1601" s="13">
        <f t="shared" si="294"/>
        <v>4.1687660788944161E-3</v>
      </c>
      <c r="I1601" s="16">
        <f t="shared" si="301"/>
        <v>4.2979909770732086E-3</v>
      </c>
      <c r="J1601" s="13">
        <f t="shared" si="295"/>
        <v>4.2979909753391252E-3</v>
      </c>
      <c r="K1601" s="13">
        <f t="shared" si="296"/>
        <v>1.7340833630141717E-12</v>
      </c>
      <c r="L1601" s="13">
        <f t="shared" si="297"/>
        <v>0</v>
      </c>
      <c r="M1601" s="13">
        <f t="shared" si="302"/>
        <v>2.1452755860258482E-6</v>
      </c>
      <c r="N1601" s="13">
        <f t="shared" si="298"/>
        <v>1.3300708633360259E-6</v>
      </c>
      <c r="O1601" s="13">
        <f t="shared" si="299"/>
        <v>1.3300708633360259E-6</v>
      </c>
      <c r="Q1601">
        <v>28.442143000000009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20.4007433708686</v>
      </c>
      <c r="G1602" s="13">
        <f t="shared" si="293"/>
        <v>0</v>
      </c>
      <c r="H1602" s="13">
        <f t="shared" si="294"/>
        <v>20.4007433708686</v>
      </c>
      <c r="I1602" s="16">
        <f t="shared" si="301"/>
        <v>20.400743370870334</v>
      </c>
      <c r="J1602" s="13">
        <f t="shared" si="295"/>
        <v>20.202109316851892</v>
      </c>
      <c r="K1602" s="13">
        <f t="shared" si="296"/>
        <v>0.19863405401844147</v>
      </c>
      <c r="L1602" s="13">
        <f t="shared" si="297"/>
        <v>0</v>
      </c>
      <c r="M1602" s="13">
        <f t="shared" si="302"/>
        <v>8.1520472268982239E-7</v>
      </c>
      <c r="N1602" s="13">
        <f t="shared" si="298"/>
        <v>5.0542692806768992E-7</v>
      </c>
      <c r="O1602" s="13">
        <f t="shared" si="299"/>
        <v>5.0542692806768992E-7</v>
      </c>
      <c r="Q1602">
        <v>27.827966625155401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16.45297488892643</v>
      </c>
      <c r="G1603" s="13">
        <f t="shared" si="293"/>
        <v>0</v>
      </c>
      <c r="H1603" s="13">
        <f t="shared" si="294"/>
        <v>16.45297488892643</v>
      </c>
      <c r="I1603" s="16">
        <f t="shared" si="301"/>
        <v>16.651608942944872</v>
      </c>
      <c r="J1603" s="13">
        <f t="shared" si="295"/>
        <v>16.469716403851081</v>
      </c>
      <c r="K1603" s="13">
        <f t="shared" si="296"/>
        <v>0.18189253909379133</v>
      </c>
      <c r="L1603" s="13">
        <f t="shared" si="297"/>
        <v>0</v>
      </c>
      <c r="M1603" s="13">
        <f t="shared" si="302"/>
        <v>3.0977779462213247E-7</v>
      </c>
      <c r="N1603" s="13">
        <f t="shared" si="298"/>
        <v>1.9206223266572214E-7</v>
      </c>
      <c r="O1603" s="13">
        <f t="shared" si="299"/>
        <v>1.9206223266572214E-7</v>
      </c>
      <c r="Q1603">
        <v>24.044676284276829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5.0824085196993174</v>
      </c>
      <c r="G1604" s="13">
        <f t="shared" si="293"/>
        <v>0</v>
      </c>
      <c r="H1604" s="13">
        <f t="shared" si="294"/>
        <v>5.0824085196993174</v>
      </c>
      <c r="I1604" s="16">
        <f t="shared" si="301"/>
        <v>5.2643010587931087</v>
      </c>
      <c r="J1604" s="13">
        <f t="shared" si="295"/>
        <v>5.2522207439440614</v>
      </c>
      <c r="K1604" s="13">
        <f t="shared" si="296"/>
        <v>1.2080314849047369E-2</v>
      </c>
      <c r="L1604" s="13">
        <f t="shared" si="297"/>
        <v>0</v>
      </c>
      <c r="M1604" s="13">
        <f t="shared" si="302"/>
        <v>1.1771556195641033E-7</v>
      </c>
      <c r="N1604" s="13">
        <f t="shared" si="298"/>
        <v>7.2983648412974401E-8</v>
      </c>
      <c r="O1604" s="13">
        <f t="shared" si="299"/>
        <v>7.2983648412974401E-8</v>
      </c>
      <c r="Q1604">
        <v>18.876016042569852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6.2661912058764342</v>
      </c>
      <c r="G1605" s="13">
        <f t="shared" si="293"/>
        <v>0</v>
      </c>
      <c r="H1605" s="13">
        <f t="shared" si="294"/>
        <v>6.2661912058764342</v>
      </c>
      <c r="I1605" s="16">
        <f t="shared" si="301"/>
        <v>6.2782715207254816</v>
      </c>
      <c r="J1605" s="13">
        <f t="shared" si="295"/>
        <v>6.2479920906798894</v>
      </c>
      <c r="K1605" s="13">
        <f t="shared" si="296"/>
        <v>3.0279430045592193E-2</v>
      </c>
      <c r="L1605" s="13">
        <f t="shared" si="297"/>
        <v>0</v>
      </c>
      <c r="M1605" s="13">
        <f t="shared" si="302"/>
        <v>4.4731913543435926E-8</v>
      </c>
      <c r="N1605" s="13">
        <f t="shared" si="298"/>
        <v>2.7733786396930273E-8</v>
      </c>
      <c r="O1605" s="13">
        <f t="shared" si="299"/>
        <v>2.7733786396930273E-8</v>
      </c>
      <c r="Q1605">
        <v>16.080336980415051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47.447799248478567</v>
      </c>
      <c r="G1606" s="13">
        <f t="shared" ref="G1606:G1669" si="304">IF((F1606-$J$2)&gt;0,$I$2*(F1606-$J$2),0)</f>
        <v>2.2500549672416206</v>
      </c>
      <c r="H1606" s="13">
        <f t="shared" ref="H1606:H1669" si="305">F1606-G1606</f>
        <v>45.19774428123695</v>
      </c>
      <c r="I1606" s="16">
        <f t="shared" si="301"/>
        <v>45.228023711282546</v>
      </c>
      <c r="J1606" s="13">
        <f t="shared" ref="J1606:J1669" si="306">I1606/SQRT(1+(I1606/($K$2*(300+(25*Q1606)+0.05*(Q1606)^3)))^2)</f>
        <v>34.931049105389661</v>
      </c>
      <c r="K1606" s="13">
        <f t="shared" ref="K1606:K1669" si="307">I1606-J1606</f>
        <v>10.296974605892885</v>
      </c>
      <c r="L1606" s="13">
        <f t="shared" ref="L1606:L1669" si="308">IF(K1606&gt;$N$2,(K1606-$N$2)/$L$2,0)</f>
        <v>0</v>
      </c>
      <c r="M1606" s="13">
        <f t="shared" si="302"/>
        <v>1.6998127146505653E-8</v>
      </c>
      <c r="N1606" s="13">
        <f t="shared" ref="N1606:N1669" si="309">$M$2*M1606</f>
        <v>1.0538838830833504E-8</v>
      </c>
      <c r="O1606" s="13">
        <f t="shared" ref="O1606:O1669" si="310">N1606+G1606</f>
        <v>2.2500549777804593</v>
      </c>
      <c r="Q1606">
        <v>13.97017359354839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0.36912423509834508</v>
      </c>
      <c r="G1607" s="13">
        <f t="shared" si="304"/>
        <v>0</v>
      </c>
      <c r="H1607" s="13">
        <f t="shared" si="305"/>
        <v>0.36912423509834508</v>
      </c>
      <c r="I1607" s="16">
        <f t="shared" ref="I1607:I1670" si="312">H1607+K1606-L1606</f>
        <v>10.66609884099123</v>
      </c>
      <c r="J1607" s="13">
        <f t="shared" si="306"/>
        <v>10.546844936853194</v>
      </c>
      <c r="K1607" s="13">
        <f t="shared" si="307"/>
        <v>0.11925390413803605</v>
      </c>
      <c r="L1607" s="13">
        <f t="shared" si="308"/>
        <v>0</v>
      </c>
      <c r="M1607" s="13">
        <f t="shared" ref="M1607:M1670" si="313">L1607+M1606-N1606</f>
        <v>6.4592883156721487E-9</v>
      </c>
      <c r="N1607" s="13">
        <f t="shared" si="309"/>
        <v>4.0047587557167322E-9</v>
      </c>
      <c r="O1607" s="13">
        <f t="shared" si="310"/>
        <v>4.0047587557167322E-9</v>
      </c>
      <c r="Q1607">
        <v>17.569337730948469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1.529685502530665</v>
      </c>
      <c r="G1608" s="13">
        <f t="shared" si="304"/>
        <v>0</v>
      </c>
      <c r="H1608" s="13">
        <f t="shared" si="305"/>
        <v>1.529685502530665</v>
      </c>
      <c r="I1608" s="16">
        <f t="shared" si="312"/>
        <v>1.6489394066687011</v>
      </c>
      <c r="J1608" s="13">
        <f t="shared" si="306"/>
        <v>1.648637544517082</v>
      </c>
      <c r="K1608" s="13">
        <f t="shared" si="307"/>
        <v>3.0186215161909224E-4</v>
      </c>
      <c r="L1608" s="13">
        <f t="shared" si="308"/>
        <v>0</v>
      </c>
      <c r="M1608" s="13">
        <f t="shared" si="313"/>
        <v>2.4545295599554165E-9</v>
      </c>
      <c r="N1608" s="13">
        <f t="shared" si="309"/>
        <v>1.5218083271723583E-9</v>
      </c>
      <c r="O1608" s="13">
        <f t="shared" si="310"/>
        <v>1.5218083271723583E-9</v>
      </c>
      <c r="Q1608">
        <v>20.359190984144981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47.588011368725773</v>
      </c>
      <c r="G1609" s="13">
        <f t="shared" si="304"/>
        <v>2.2657310755359878</v>
      </c>
      <c r="H1609" s="13">
        <f t="shared" si="305"/>
        <v>45.322280293189785</v>
      </c>
      <c r="I1609" s="16">
        <f t="shared" si="312"/>
        <v>45.322582155341401</v>
      </c>
      <c r="J1609" s="13">
        <f t="shared" si="306"/>
        <v>39.949562457935976</v>
      </c>
      <c r="K1609" s="13">
        <f t="shared" si="307"/>
        <v>5.3730196974054252</v>
      </c>
      <c r="L1609" s="13">
        <f t="shared" si="308"/>
        <v>0</v>
      </c>
      <c r="M1609" s="13">
        <f t="shared" si="313"/>
        <v>9.3272123278305823E-10</v>
      </c>
      <c r="N1609" s="13">
        <f t="shared" si="309"/>
        <v>5.7828716432549611E-10</v>
      </c>
      <c r="O1609" s="13">
        <f t="shared" si="310"/>
        <v>2.265731076114275</v>
      </c>
      <c r="Q1609">
        <v>20.09864666188707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12.9515082040161</v>
      </c>
      <c r="G1610" s="13">
        <f t="shared" si="304"/>
        <v>0</v>
      </c>
      <c r="H1610" s="13">
        <f t="shared" si="305"/>
        <v>12.9515082040161</v>
      </c>
      <c r="I1610" s="16">
        <f t="shared" si="312"/>
        <v>18.324527901421526</v>
      </c>
      <c r="J1610" s="13">
        <f t="shared" si="306"/>
        <v>18.029650279340579</v>
      </c>
      <c r="K1610" s="13">
        <f t="shared" si="307"/>
        <v>0.29487762208094637</v>
      </c>
      <c r="L1610" s="13">
        <f t="shared" si="308"/>
        <v>0</v>
      </c>
      <c r="M1610" s="13">
        <f t="shared" si="313"/>
        <v>3.5443406845756212E-10</v>
      </c>
      <c r="N1610" s="13">
        <f t="shared" si="309"/>
        <v>2.197491224436885E-10</v>
      </c>
      <c r="O1610" s="13">
        <f t="shared" si="310"/>
        <v>2.197491224436885E-10</v>
      </c>
      <c r="Q1610">
        <v>22.593820363735809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0.63470533925381556</v>
      </c>
      <c r="G1611" s="13">
        <f t="shared" si="304"/>
        <v>0</v>
      </c>
      <c r="H1611" s="13">
        <f t="shared" si="305"/>
        <v>0.63470533925381556</v>
      </c>
      <c r="I1611" s="16">
        <f t="shared" si="312"/>
        <v>0.92958296133476193</v>
      </c>
      <c r="J1611" s="13">
        <f t="shared" si="306"/>
        <v>0.92955475922754527</v>
      </c>
      <c r="K1611" s="13">
        <f t="shared" si="307"/>
        <v>2.8202107216657168E-5</v>
      </c>
      <c r="L1611" s="13">
        <f t="shared" si="308"/>
        <v>0</v>
      </c>
      <c r="M1611" s="13">
        <f t="shared" si="313"/>
        <v>1.3468494601387362E-10</v>
      </c>
      <c r="N1611" s="13">
        <f t="shared" si="309"/>
        <v>8.3504666528601642E-11</v>
      </c>
      <c r="O1611" s="13">
        <f t="shared" si="310"/>
        <v>8.3504666528601642E-11</v>
      </c>
      <c r="Q1611">
        <v>24.987622525884511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1.08034586915735</v>
      </c>
      <c r="G1612" s="13">
        <f t="shared" si="304"/>
        <v>0</v>
      </c>
      <c r="H1612" s="13">
        <f t="shared" si="305"/>
        <v>1.08034586915735</v>
      </c>
      <c r="I1612" s="16">
        <f t="shared" si="312"/>
        <v>1.0803740712645666</v>
      </c>
      <c r="J1612" s="13">
        <f t="shared" si="306"/>
        <v>1.0803436398247053</v>
      </c>
      <c r="K1612" s="13">
        <f t="shared" si="307"/>
        <v>3.0431439861366982E-5</v>
      </c>
      <c r="L1612" s="13">
        <f t="shared" si="308"/>
        <v>0</v>
      </c>
      <c r="M1612" s="13">
        <f t="shared" si="313"/>
        <v>5.1180279485271979E-11</v>
      </c>
      <c r="N1612" s="13">
        <f t="shared" si="309"/>
        <v>3.1731773280868627E-11</v>
      </c>
      <c r="O1612" s="13">
        <f t="shared" si="310"/>
        <v>3.1731773280868627E-11</v>
      </c>
      <c r="Q1612">
        <v>27.707579734983391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9.5286451938347145</v>
      </c>
      <c r="G1613" s="13">
        <f t="shared" si="304"/>
        <v>0</v>
      </c>
      <c r="H1613" s="13">
        <f t="shared" si="305"/>
        <v>9.5286451938347145</v>
      </c>
      <c r="I1613" s="16">
        <f t="shared" si="312"/>
        <v>9.5286756252745768</v>
      </c>
      <c r="J1613" s="13">
        <f t="shared" si="306"/>
        <v>9.4987540320582262</v>
      </c>
      <c r="K1613" s="13">
        <f t="shared" si="307"/>
        <v>2.9921593216350573E-2</v>
      </c>
      <c r="L1613" s="13">
        <f t="shared" si="308"/>
        <v>0</v>
      </c>
      <c r="M1613" s="13">
        <f t="shared" si="313"/>
        <v>1.9448506204403352E-11</v>
      </c>
      <c r="N1613" s="13">
        <f t="shared" si="309"/>
        <v>1.2058073846730079E-11</v>
      </c>
      <c r="O1613" s="13">
        <f t="shared" si="310"/>
        <v>1.2058073846730079E-11</v>
      </c>
      <c r="Q1613">
        <v>25.06208100000001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0.97737236053029153</v>
      </c>
      <c r="G1614" s="13">
        <f t="shared" si="304"/>
        <v>0</v>
      </c>
      <c r="H1614" s="13">
        <f t="shared" si="305"/>
        <v>0.97737236053029153</v>
      </c>
      <c r="I1614" s="16">
        <f t="shared" si="312"/>
        <v>1.0072939537466421</v>
      </c>
      <c r="J1614" s="13">
        <f t="shared" si="306"/>
        <v>1.0072598726592032</v>
      </c>
      <c r="K1614" s="13">
        <f t="shared" si="307"/>
        <v>3.4081087438853075E-5</v>
      </c>
      <c r="L1614" s="13">
        <f t="shared" si="308"/>
        <v>0</v>
      </c>
      <c r="M1614" s="13">
        <f t="shared" si="313"/>
        <v>7.3904323576732737E-12</v>
      </c>
      <c r="N1614" s="13">
        <f t="shared" si="309"/>
        <v>4.5820680617574299E-12</v>
      </c>
      <c r="O1614" s="13">
        <f t="shared" si="310"/>
        <v>4.5820680617574299E-12</v>
      </c>
      <c r="Q1614">
        <v>25.358093437641369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16.487112058767561</v>
      </c>
      <c r="G1615" s="13">
        <f t="shared" si="304"/>
        <v>0</v>
      </c>
      <c r="H1615" s="13">
        <f t="shared" si="305"/>
        <v>16.487112058767561</v>
      </c>
      <c r="I1615" s="16">
        <f t="shared" si="312"/>
        <v>16.487146139855</v>
      </c>
      <c r="J1615" s="13">
        <f t="shared" si="306"/>
        <v>16.294040258616285</v>
      </c>
      <c r="K1615" s="13">
        <f t="shared" si="307"/>
        <v>0.19310588123871497</v>
      </c>
      <c r="L1615" s="13">
        <f t="shared" si="308"/>
        <v>0</v>
      </c>
      <c r="M1615" s="13">
        <f t="shared" si="313"/>
        <v>2.8083642959158438E-12</v>
      </c>
      <c r="N1615" s="13">
        <f t="shared" si="309"/>
        <v>1.7411858634678231E-12</v>
      </c>
      <c r="O1615" s="13">
        <f t="shared" si="310"/>
        <v>1.7411858634678231E-12</v>
      </c>
      <c r="Q1615">
        <v>23.397134216802399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4.3604234252466796</v>
      </c>
      <c r="G1616" s="13">
        <f t="shared" si="304"/>
        <v>0</v>
      </c>
      <c r="H1616" s="13">
        <f t="shared" si="305"/>
        <v>4.3604234252466796</v>
      </c>
      <c r="I1616" s="16">
        <f t="shared" si="312"/>
        <v>4.5535293064853946</v>
      </c>
      <c r="J1616" s="13">
        <f t="shared" si="306"/>
        <v>4.5483815323189551</v>
      </c>
      <c r="K1616" s="13">
        <f t="shared" si="307"/>
        <v>5.1477741664394117E-3</v>
      </c>
      <c r="L1616" s="13">
        <f t="shared" si="308"/>
        <v>0</v>
      </c>
      <c r="M1616" s="13">
        <f t="shared" si="313"/>
        <v>1.0671784324480207E-12</v>
      </c>
      <c r="N1616" s="13">
        <f t="shared" si="309"/>
        <v>6.6165062811777284E-13</v>
      </c>
      <c r="O1616" s="13">
        <f t="shared" si="310"/>
        <v>6.6165062811777284E-13</v>
      </c>
      <c r="Q1616">
        <v>21.840139793495911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18.77976686272088</v>
      </c>
      <c r="G1617" s="13">
        <f t="shared" si="304"/>
        <v>0</v>
      </c>
      <c r="H1617" s="13">
        <f t="shared" si="305"/>
        <v>18.77976686272088</v>
      </c>
      <c r="I1617" s="16">
        <f t="shared" si="312"/>
        <v>18.784914636887319</v>
      </c>
      <c r="J1617" s="13">
        <f t="shared" si="306"/>
        <v>18.274129669659708</v>
      </c>
      <c r="K1617" s="13">
        <f t="shared" si="307"/>
        <v>0.51078496722761102</v>
      </c>
      <c r="L1617" s="13">
        <f t="shared" si="308"/>
        <v>0</v>
      </c>
      <c r="M1617" s="13">
        <f t="shared" si="313"/>
        <v>4.0552780433024783E-13</v>
      </c>
      <c r="N1617" s="13">
        <f t="shared" si="309"/>
        <v>2.5142723868475366E-13</v>
      </c>
      <c r="O1617" s="13">
        <f t="shared" si="310"/>
        <v>2.5142723868475366E-13</v>
      </c>
      <c r="Q1617">
        <v>19.115751945062129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41.074220686820837</v>
      </c>
      <c r="G1618" s="13">
        <f t="shared" si="304"/>
        <v>1.5374710081726828</v>
      </c>
      <c r="H1618" s="13">
        <f t="shared" si="305"/>
        <v>39.536749678648157</v>
      </c>
      <c r="I1618" s="16">
        <f t="shared" si="312"/>
        <v>40.047534645875771</v>
      </c>
      <c r="J1618" s="13">
        <f t="shared" si="306"/>
        <v>33.048813208711302</v>
      </c>
      <c r="K1618" s="13">
        <f t="shared" si="307"/>
        <v>6.9987214371644697</v>
      </c>
      <c r="L1618" s="13">
        <f t="shared" si="308"/>
        <v>0</v>
      </c>
      <c r="M1618" s="13">
        <f t="shared" si="313"/>
        <v>1.5410056564549417E-13</v>
      </c>
      <c r="N1618" s="13">
        <f t="shared" si="309"/>
        <v>9.554235070020639E-14</v>
      </c>
      <c r="O1618" s="13">
        <f t="shared" si="310"/>
        <v>1.5374710081727783</v>
      </c>
      <c r="Q1618">
        <v>14.86642559354839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1.027509136563014</v>
      </c>
      <c r="G1619" s="13">
        <f t="shared" si="304"/>
        <v>0</v>
      </c>
      <c r="H1619" s="13">
        <f t="shared" si="305"/>
        <v>1.027509136563014</v>
      </c>
      <c r="I1619" s="16">
        <f t="shared" si="312"/>
        <v>8.0262305737274833</v>
      </c>
      <c r="J1619" s="13">
        <f t="shared" si="306"/>
        <v>7.9690131840554095</v>
      </c>
      <c r="K1619" s="13">
        <f t="shared" si="307"/>
        <v>5.7217389672073793E-2</v>
      </c>
      <c r="L1619" s="13">
        <f t="shared" si="308"/>
        <v>0</v>
      </c>
      <c r="M1619" s="13">
        <f t="shared" si="313"/>
        <v>5.855821494528778E-14</v>
      </c>
      <c r="N1619" s="13">
        <f t="shared" si="309"/>
        <v>3.6306093266078424E-14</v>
      </c>
      <c r="O1619" s="13">
        <f t="shared" si="310"/>
        <v>3.6306093266078424E-14</v>
      </c>
      <c r="Q1619">
        <v>16.770861089181981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58.142224432370291</v>
      </c>
      <c r="G1620" s="13">
        <f t="shared" si="304"/>
        <v>3.4457216972869196</v>
      </c>
      <c r="H1620" s="13">
        <f t="shared" si="305"/>
        <v>54.696502735083371</v>
      </c>
      <c r="I1620" s="16">
        <f t="shared" si="312"/>
        <v>54.753720124755446</v>
      </c>
      <c r="J1620" s="13">
        <f t="shared" si="306"/>
        <v>43.908969486594366</v>
      </c>
      <c r="K1620" s="13">
        <f t="shared" si="307"/>
        <v>10.844750638161081</v>
      </c>
      <c r="L1620" s="13">
        <f t="shared" si="308"/>
        <v>0</v>
      </c>
      <c r="M1620" s="13">
        <f t="shared" si="313"/>
        <v>2.2252121679209356E-14</v>
      </c>
      <c r="N1620" s="13">
        <f t="shared" si="309"/>
        <v>1.37963154411098E-14</v>
      </c>
      <c r="O1620" s="13">
        <f t="shared" si="310"/>
        <v>3.4457216972869333</v>
      </c>
      <c r="Q1620">
        <v>18.113436539438371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5.852353579022898</v>
      </c>
      <c r="G1621" s="13">
        <f t="shared" si="304"/>
        <v>0</v>
      </c>
      <c r="H1621" s="13">
        <f t="shared" si="305"/>
        <v>5.852353579022898</v>
      </c>
      <c r="I1621" s="16">
        <f t="shared" si="312"/>
        <v>16.697104217183977</v>
      </c>
      <c r="J1621" s="13">
        <f t="shared" si="306"/>
        <v>16.383315061339193</v>
      </c>
      <c r="K1621" s="13">
        <f t="shared" si="307"/>
        <v>0.31378915584478406</v>
      </c>
      <c r="L1621" s="13">
        <f t="shared" si="308"/>
        <v>0</v>
      </c>
      <c r="M1621" s="13">
        <f t="shared" si="313"/>
        <v>8.4558062380995555E-15</v>
      </c>
      <c r="N1621" s="13">
        <f t="shared" si="309"/>
        <v>5.2425998676217244E-15</v>
      </c>
      <c r="O1621" s="13">
        <f t="shared" si="310"/>
        <v>5.2425998676217244E-15</v>
      </c>
      <c r="Q1621">
        <v>20.151460216306251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27.987134829350332</v>
      </c>
      <c r="G1622" s="13">
        <f t="shared" si="304"/>
        <v>7.4298104163495748E-2</v>
      </c>
      <c r="H1622" s="13">
        <f t="shared" si="305"/>
        <v>27.912836725186835</v>
      </c>
      <c r="I1622" s="16">
        <f t="shared" si="312"/>
        <v>28.22662588103162</v>
      </c>
      <c r="J1622" s="13">
        <f t="shared" si="306"/>
        <v>27.202383433118641</v>
      </c>
      <c r="K1622" s="13">
        <f t="shared" si="307"/>
        <v>1.0242424479129788</v>
      </c>
      <c r="L1622" s="13">
        <f t="shared" si="308"/>
        <v>0</v>
      </c>
      <c r="M1622" s="13">
        <f t="shared" si="313"/>
        <v>3.2132063704778311E-15</v>
      </c>
      <c r="N1622" s="13">
        <f t="shared" si="309"/>
        <v>1.9921879496962551E-15</v>
      </c>
      <c r="O1622" s="13">
        <f t="shared" si="310"/>
        <v>7.4298104163497747E-2</v>
      </c>
      <c r="Q1622">
        <v>22.73352482978914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1.615347819544533</v>
      </c>
      <c r="G1623" s="13">
        <f t="shared" si="304"/>
        <v>0</v>
      </c>
      <c r="H1623" s="13">
        <f t="shared" si="305"/>
        <v>1.615347819544533</v>
      </c>
      <c r="I1623" s="16">
        <f t="shared" si="312"/>
        <v>2.6395902674575118</v>
      </c>
      <c r="J1623" s="13">
        <f t="shared" si="306"/>
        <v>2.6387670587199943</v>
      </c>
      <c r="K1623" s="13">
        <f t="shared" si="307"/>
        <v>8.2320873751751122E-4</v>
      </c>
      <c r="L1623" s="13">
        <f t="shared" si="308"/>
        <v>0</v>
      </c>
      <c r="M1623" s="13">
        <f t="shared" si="313"/>
        <v>1.2210184207815759E-15</v>
      </c>
      <c r="N1623" s="13">
        <f t="shared" si="309"/>
        <v>7.5703142088457708E-16</v>
      </c>
      <c r="O1623" s="13">
        <f t="shared" si="310"/>
        <v>7.5703142088457708E-16</v>
      </c>
      <c r="Q1623">
        <v>23.24861584321075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4.21435342876312E-2</v>
      </c>
      <c r="G1624" s="13">
        <f t="shared" si="304"/>
        <v>0</v>
      </c>
      <c r="H1624" s="13">
        <f t="shared" si="305"/>
        <v>4.21435342876312E-2</v>
      </c>
      <c r="I1624" s="16">
        <f t="shared" si="312"/>
        <v>4.2966743025148711E-2</v>
      </c>
      <c r="J1624" s="13">
        <f t="shared" si="306"/>
        <v>4.2966740692518095E-2</v>
      </c>
      <c r="K1624" s="13">
        <f t="shared" si="307"/>
        <v>2.3326306164417332E-9</v>
      </c>
      <c r="L1624" s="13">
        <f t="shared" si="308"/>
        <v>0</v>
      </c>
      <c r="M1624" s="13">
        <f t="shared" si="313"/>
        <v>4.6398699989699885E-16</v>
      </c>
      <c r="N1624" s="13">
        <f t="shared" si="309"/>
        <v>2.8767193993613929E-16</v>
      </c>
      <c r="O1624" s="13">
        <f t="shared" si="310"/>
        <v>2.8767193993613929E-16</v>
      </c>
      <c r="Q1624">
        <v>26.266663000000001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32.512794062342458</v>
      </c>
      <c r="G1625" s="13">
        <f t="shared" si="304"/>
        <v>0.58027949945732604</v>
      </c>
      <c r="H1625" s="13">
        <f t="shared" si="305"/>
        <v>31.932514562885132</v>
      </c>
      <c r="I1625" s="16">
        <f t="shared" si="312"/>
        <v>31.932514565217762</v>
      </c>
      <c r="J1625" s="13">
        <f t="shared" si="306"/>
        <v>31.002908957789785</v>
      </c>
      <c r="K1625" s="13">
        <f t="shared" si="307"/>
        <v>0.92960560742797682</v>
      </c>
      <c r="L1625" s="13">
        <f t="shared" si="308"/>
        <v>0</v>
      </c>
      <c r="M1625" s="13">
        <f t="shared" si="313"/>
        <v>1.7631505996085956E-16</v>
      </c>
      <c r="N1625" s="13">
        <f t="shared" si="309"/>
        <v>1.0931533717573293E-16</v>
      </c>
      <c r="O1625" s="13">
        <f t="shared" si="310"/>
        <v>0.58027949945732615</v>
      </c>
      <c r="Q1625">
        <v>26.159150498006959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6.3451418033337834</v>
      </c>
      <c r="G1626" s="13">
        <f t="shared" si="304"/>
        <v>0</v>
      </c>
      <c r="H1626" s="13">
        <f t="shared" si="305"/>
        <v>6.3451418033337834</v>
      </c>
      <c r="I1626" s="16">
        <f t="shared" si="312"/>
        <v>7.2747474107617602</v>
      </c>
      <c r="J1626" s="13">
        <f t="shared" si="306"/>
        <v>7.2605330655370635</v>
      </c>
      <c r="K1626" s="13">
        <f t="shared" si="307"/>
        <v>1.4214345224696778E-2</v>
      </c>
      <c r="L1626" s="13">
        <f t="shared" si="308"/>
        <v>0</v>
      </c>
      <c r="M1626" s="13">
        <f t="shared" si="313"/>
        <v>6.699972278512663E-17</v>
      </c>
      <c r="N1626" s="13">
        <f t="shared" si="309"/>
        <v>4.1539828126778511E-17</v>
      </c>
      <c r="O1626" s="13">
        <f t="shared" si="310"/>
        <v>4.1539828126778511E-17</v>
      </c>
      <c r="Q1626">
        <v>24.605811324474839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36.409133672795342</v>
      </c>
      <c r="G1627" s="13">
        <f t="shared" si="304"/>
        <v>1.0159011959084161</v>
      </c>
      <c r="H1627" s="13">
        <f t="shared" si="305"/>
        <v>35.393232476886922</v>
      </c>
      <c r="I1627" s="16">
        <f t="shared" si="312"/>
        <v>35.407446822111616</v>
      </c>
      <c r="J1627" s="13">
        <f t="shared" si="306"/>
        <v>33.358930422855991</v>
      </c>
      <c r="K1627" s="13">
        <f t="shared" si="307"/>
        <v>2.0485163992556252</v>
      </c>
      <c r="L1627" s="13">
        <f t="shared" si="308"/>
        <v>0</v>
      </c>
      <c r="M1627" s="13">
        <f t="shared" si="313"/>
        <v>2.5459894658348119E-17</v>
      </c>
      <c r="N1627" s="13">
        <f t="shared" si="309"/>
        <v>1.5785134688175833E-17</v>
      </c>
      <c r="O1627" s="13">
        <f t="shared" si="310"/>
        <v>1.0159011959084161</v>
      </c>
      <c r="Q1627">
        <v>22.39706403557696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53.315264035292508</v>
      </c>
      <c r="G1628" s="13">
        <f t="shared" si="304"/>
        <v>2.9060539867936743</v>
      </c>
      <c r="H1628" s="13">
        <f t="shared" si="305"/>
        <v>50.409210048498835</v>
      </c>
      <c r="I1628" s="16">
        <f t="shared" si="312"/>
        <v>52.45772644775446</v>
      </c>
      <c r="J1628" s="13">
        <f t="shared" si="306"/>
        <v>42.712445732992236</v>
      </c>
      <c r="K1628" s="13">
        <f t="shared" si="307"/>
        <v>9.7452807147622238</v>
      </c>
      <c r="L1628" s="13">
        <f t="shared" si="308"/>
        <v>0</v>
      </c>
      <c r="M1628" s="13">
        <f t="shared" si="313"/>
        <v>9.6747599701722861E-18</v>
      </c>
      <c r="N1628" s="13">
        <f t="shared" si="309"/>
        <v>5.9983511815068175E-18</v>
      </c>
      <c r="O1628" s="13">
        <f t="shared" si="310"/>
        <v>2.9060539867936743</v>
      </c>
      <c r="Q1628">
        <v>18.127629507382512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1.6524361809071659</v>
      </c>
      <c r="G1629" s="13">
        <f t="shared" si="304"/>
        <v>0</v>
      </c>
      <c r="H1629" s="13">
        <f t="shared" si="305"/>
        <v>1.6524361809071659</v>
      </c>
      <c r="I1629" s="16">
        <f t="shared" si="312"/>
        <v>11.39771689566939</v>
      </c>
      <c r="J1629" s="13">
        <f t="shared" si="306"/>
        <v>11.236325476254807</v>
      </c>
      <c r="K1629" s="13">
        <f t="shared" si="307"/>
        <v>0.16139141941458313</v>
      </c>
      <c r="L1629" s="13">
        <f t="shared" si="308"/>
        <v>0</v>
      </c>
      <c r="M1629" s="13">
        <f t="shared" si="313"/>
        <v>3.6764087886654687E-18</v>
      </c>
      <c r="N1629" s="13">
        <f t="shared" si="309"/>
        <v>2.2793734489725907E-18</v>
      </c>
      <c r="O1629" s="13">
        <f t="shared" si="310"/>
        <v>2.2793734489725907E-18</v>
      </c>
      <c r="Q1629">
        <v>16.802418126077718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71.737049251051317</v>
      </c>
      <c r="G1630" s="13">
        <f t="shared" si="304"/>
        <v>4.9656612412069263</v>
      </c>
      <c r="H1630" s="13">
        <f t="shared" si="305"/>
        <v>66.771388009844387</v>
      </c>
      <c r="I1630" s="16">
        <f t="shared" si="312"/>
        <v>66.932779429258972</v>
      </c>
      <c r="J1630" s="13">
        <f t="shared" si="306"/>
        <v>45.45334041959007</v>
      </c>
      <c r="K1630" s="13">
        <f t="shared" si="307"/>
        <v>21.479439009668901</v>
      </c>
      <c r="L1630" s="13">
        <f t="shared" si="308"/>
        <v>10.41359358922405</v>
      </c>
      <c r="M1630" s="13">
        <f t="shared" si="313"/>
        <v>10.41359358922405</v>
      </c>
      <c r="N1630" s="13">
        <f t="shared" si="309"/>
        <v>6.4564280253189104</v>
      </c>
      <c r="O1630" s="13">
        <f t="shared" si="310"/>
        <v>11.422089266525838</v>
      </c>
      <c r="Q1630">
        <v>15.677209565429671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9.5385149072663875</v>
      </c>
      <c r="G1631" s="13">
        <f t="shared" si="304"/>
        <v>0</v>
      </c>
      <c r="H1631" s="13">
        <f t="shared" si="305"/>
        <v>9.5385149072663875</v>
      </c>
      <c r="I1631" s="16">
        <f t="shared" si="312"/>
        <v>20.604360327711241</v>
      </c>
      <c r="J1631" s="13">
        <f t="shared" si="306"/>
        <v>19.383586576516123</v>
      </c>
      <c r="K1631" s="13">
        <f t="shared" si="307"/>
        <v>1.220773751195118</v>
      </c>
      <c r="L1631" s="13">
        <f t="shared" si="308"/>
        <v>0</v>
      </c>
      <c r="M1631" s="13">
        <f t="shared" si="313"/>
        <v>3.9571655639051393</v>
      </c>
      <c r="N1631" s="13">
        <f t="shared" si="309"/>
        <v>2.4534426496211865</v>
      </c>
      <c r="O1631" s="13">
        <f t="shared" si="310"/>
        <v>2.4534426496211865</v>
      </c>
      <c r="Q1631">
        <v>14.529605593548389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61.534382667036283</v>
      </c>
      <c r="G1632" s="13">
        <f t="shared" si="304"/>
        <v>3.8249745018554564</v>
      </c>
      <c r="H1632" s="13">
        <f t="shared" si="305"/>
        <v>57.709408165180825</v>
      </c>
      <c r="I1632" s="16">
        <f t="shared" si="312"/>
        <v>58.930181916375943</v>
      </c>
      <c r="J1632" s="13">
        <f t="shared" si="306"/>
        <v>43.749819515503724</v>
      </c>
      <c r="K1632" s="13">
        <f t="shared" si="307"/>
        <v>15.18036240087222</v>
      </c>
      <c r="L1632" s="13">
        <f t="shared" si="308"/>
        <v>4.0682012380418282</v>
      </c>
      <c r="M1632" s="13">
        <f t="shared" si="313"/>
        <v>5.5719241523257814</v>
      </c>
      <c r="N1632" s="13">
        <f t="shared" si="309"/>
        <v>3.4545929744419843</v>
      </c>
      <c r="O1632" s="13">
        <f t="shared" si="310"/>
        <v>7.2795674762974407</v>
      </c>
      <c r="Q1632">
        <v>16.435856402251471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4.3069226794667221</v>
      </c>
      <c r="G1633" s="13">
        <f t="shared" si="304"/>
        <v>0</v>
      </c>
      <c r="H1633" s="13">
        <f t="shared" si="305"/>
        <v>4.3069226794667221</v>
      </c>
      <c r="I1633" s="16">
        <f t="shared" si="312"/>
        <v>15.419083842297114</v>
      </c>
      <c r="J1633" s="13">
        <f t="shared" si="306"/>
        <v>15.191433935829135</v>
      </c>
      <c r="K1633" s="13">
        <f t="shared" si="307"/>
        <v>0.22764990646797933</v>
      </c>
      <c r="L1633" s="13">
        <f t="shared" si="308"/>
        <v>0</v>
      </c>
      <c r="M1633" s="13">
        <f t="shared" si="313"/>
        <v>2.1173311778837971</v>
      </c>
      <c r="N1633" s="13">
        <f t="shared" si="309"/>
        <v>1.3127453302879541</v>
      </c>
      <c r="O1633" s="13">
        <f t="shared" si="310"/>
        <v>1.3127453302879541</v>
      </c>
      <c r="Q1633">
        <v>20.774143945704189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2.9464692344232848</v>
      </c>
      <c r="G1634" s="13">
        <f t="shared" si="304"/>
        <v>0</v>
      </c>
      <c r="H1634" s="13">
        <f t="shared" si="305"/>
        <v>2.9464692344232848</v>
      </c>
      <c r="I1634" s="16">
        <f t="shared" si="312"/>
        <v>3.1741191408912641</v>
      </c>
      <c r="J1634" s="13">
        <f t="shared" si="306"/>
        <v>3.1724844517657704</v>
      </c>
      <c r="K1634" s="13">
        <f t="shared" si="307"/>
        <v>1.6346891254936935E-3</v>
      </c>
      <c r="L1634" s="13">
        <f t="shared" si="308"/>
        <v>0</v>
      </c>
      <c r="M1634" s="13">
        <f t="shared" si="313"/>
        <v>0.80458584759584295</v>
      </c>
      <c r="N1634" s="13">
        <f t="shared" si="309"/>
        <v>0.49884322550942262</v>
      </c>
      <c r="O1634" s="13">
        <f t="shared" si="310"/>
        <v>0.49884322550942262</v>
      </c>
      <c r="Q1634">
        <v>22.303537898186939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1.6987638446709661</v>
      </c>
      <c r="G1635" s="13">
        <f t="shared" si="304"/>
        <v>0</v>
      </c>
      <c r="H1635" s="13">
        <f t="shared" si="305"/>
        <v>1.6987638446709661</v>
      </c>
      <c r="I1635" s="16">
        <f t="shared" si="312"/>
        <v>1.7003985337964598</v>
      </c>
      <c r="J1635" s="13">
        <f t="shared" si="306"/>
        <v>1.7001861198935413</v>
      </c>
      <c r="K1635" s="13">
        <f t="shared" si="307"/>
        <v>2.1241390291848461E-4</v>
      </c>
      <c r="L1635" s="13">
        <f t="shared" si="308"/>
        <v>0</v>
      </c>
      <c r="M1635" s="13">
        <f t="shared" si="313"/>
        <v>0.30574262208642033</v>
      </c>
      <c r="N1635" s="13">
        <f t="shared" si="309"/>
        <v>0.18956042569358061</v>
      </c>
      <c r="O1635" s="13">
        <f t="shared" si="310"/>
        <v>0.18956042569358061</v>
      </c>
      <c r="Q1635">
        <v>23.502570391105529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9.3024327895228368E-2</v>
      </c>
      <c r="G1636" s="13">
        <f t="shared" si="304"/>
        <v>0</v>
      </c>
      <c r="H1636" s="13">
        <f t="shared" si="305"/>
        <v>9.3024327895228368E-2</v>
      </c>
      <c r="I1636" s="16">
        <f t="shared" si="312"/>
        <v>9.3236741798146852E-2</v>
      </c>
      <c r="J1636" s="13">
        <f t="shared" si="306"/>
        <v>9.3236716880668868E-2</v>
      </c>
      <c r="K1636" s="13">
        <f t="shared" si="307"/>
        <v>2.4917477983721348E-8</v>
      </c>
      <c r="L1636" s="13">
        <f t="shared" si="308"/>
        <v>0</v>
      </c>
      <c r="M1636" s="13">
        <f t="shared" si="313"/>
        <v>0.11618219639283972</v>
      </c>
      <c r="N1636" s="13">
        <f t="shared" si="309"/>
        <v>7.2032961763560624E-2</v>
      </c>
      <c r="O1636" s="13">
        <f t="shared" si="310"/>
        <v>7.2032961763560624E-2</v>
      </c>
      <c r="Q1636">
        <v>25.94501717205798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7.814658046769674</v>
      </c>
      <c r="G1637" s="13">
        <f t="shared" si="304"/>
        <v>0</v>
      </c>
      <c r="H1637" s="13">
        <f t="shared" si="305"/>
        <v>7.814658046769674</v>
      </c>
      <c r="I1637" s="16">
        <f t="shared" si="312"/>
        <v>7.8146580716871519</v>
      </c>
      <c r="J1637" s="13">
        <f t="shared" si="306"/>
        <v>7.8007504870326461</v>
      </c>
      <c r="K1637" s="13">
        <f t="shared" si="307"/>
        <v>1.3907584654505811E-2</v>
      </c>
      <c r="L1637" s="13">
        <f t="shared" si="308"/>
        <v>0</v>
      </c>
      <c r="M1637" s="13">
        <f t="shared" si="313"/>
        <v>4.4149234629279097E-2</v>
      </c>
      <c r="N1637" s="13">
        <f t="shared" si="309"/>
        <v>2.737252547015304E-2</v>
      </c>
      <c r="O1637" s="13">
        <f t="shared" si="310"/>
        <v>2.737252547015304E-2</v>
      </c>
      <c r="Q1637">
        <v>26.31284406988112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1.9606276455514899</v>
      </c>
      <c r="G1638" s="13">
        <f t="shared" si="304"/>
        <v>0</v>
      </c>
      <c r="H1638" s="13">
        <f t="shared" si="305"/>
        <v>1.9606276455514899</v>
      </c>
      <c r="I1638" s="16">
        <f t="shared" si="312"/>
        <v>1.9745352302059958</v>
      </c>
      <c r="J1638" s="13">
        <f t="shared" si="306"/>
        <v>1.9742656354771209</v>
      </c>
      <c r="K1638" s="13">
        <f t="shared" si="307"/>
        <v>2.69594728874889E-4</v>
      </c>
      <c r="L1638" s="13">
        <f t="shared" si="308"/>
        <v>0</v>
      </c>
      <c r="M1638" s="13">
        <f t="shared" si="313"/>
        <v>1.6776709159126057E-2</v>
      </c>
      <c r="N1638" s="13">
        <f t="shared" si="309"/>
        <v>1.0401559678658155E-2</v>
      </c>
      <c r="O1638" s="13">
        <f t="shared" si="310"/>
        <v>1.0401559678658155E-2</v>
      </c>
      <c r="Q1638">
        <v>25.004680000000011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0.264285714</v>
      </c>
      <c r="G1639" s="13">
        <f t="shared" si="304"/>
        <v>0</v>
      </c>
      <c r="H1639" s="13">
        <f t="shared" si="305"/>
        <v>0.264285714</v>
      </c>
      <c r="I1639" s="16">
        <f t="shared" si="312"/>
        <v>0.26455530872887489</v>
      </c>
      <c r="J1639" s="13">
        <f t="shared" si="306"/>
        <v>0.26455463646269667</v>
      </c>
      <c r="K1639" s="13">
        <f t="shared" si="307"/>
        <v>6.7226617822546686E-7</v>
      </c>
      <c r="L1639" s="13">
        <f t="shared" si="308"/>
        <v>0</v>
      </c>
      <c r="M1639" s="13">
        <f t="shared" si="313"/>
        <v>6.3751494804679017E-3</v>
      </c>
      <c r="N1639" s="13">
        <f t="shared" si="309"/>
        <v>3.9525926778900987E-3</v>
      </c>
      <c r="O1639" s="13">
        <f t="shared" si="310"/>
        <v>3.9525926778900987E-3</v>
      </c>
      <c r="Q1639">
        <v>24.747026152300151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</v>
      </c>
      <c r="G1640" s="13">
        <f t="shared" si="304"/>
        <v>0</v>
      </c>
      <c r="H1640" s="13">
        <f t="shared" si="305"/>
        <v>0</v>
      </c>
      <c r="I1640" s="16">
        <f t="shared" si="312"/>
        <v>6.7226617822546686E-7</v>
      </c>
      <c r="J1640" s="13">
        <f t="shared" si="306"/>
        <v>6.7226617822546686E-7</v>
      </c>
      <c r="K1640" s="13">
        <f t="shared" si="307"/>
        <v>0</v>
      </c>
      <c r="L1640" s="13">
        <f t="shared" si="308"/>
        <v>0</v>
      </c>
      <c r="M1640" s="13">
        <f t="shared" si="313"/>
        <v>2.422556802577803E-3</v>
      </c>
      <c r="N1640" s="13">
        <f t="shared" si="309"/>
        <v>1.5019852175982378E-3</v>
      </c>
      <c r="O1640" s="13">
        <f t="shared" si="310"/>
        <v>1.5019852175982378E-3</v>
      </c>
      <c r="Q1640">
        <v>22.302206549097111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0.114285714</v>
      </c>
      <c r="G1641" s="13">
        <f t="shared" si="304"/>
        <v>0</v>
      </c>
      <c r="H1641" s="13">
        <f t="shared" si="305"/>
        <v>0.114285714</v>
      </c>
      <c r="I1641" s="16">
        <f t="shared" si="312"/>
        <v>0.114285714</v>
      </c>
      <c r="J1641" s="13">
        <f t="shared" si="306"/>
        <v>0.11428557604972298</v>
      </c>
      <c r="K1641" s="13">
        <f t="shared" si="307"/>
        <v>1.3795027702101503E-7</v>
      </c>
      <c r="L1641" s="13">
        <f t="shared" si="308"/>
        <v>0</v>
      </c>
      <c r="M1641" s="13">
        <f t="shared" si="313"/>
        <v>9.2057158497956524E-4</v>
      </c>
      <c r="N1641" s="13">
        <f t="shared" si="309"/>
        <v>5.7075438268733042E-4</v>
      </c>
      <c r="O1641" s="13">
        <f t="shared" si="310"/>
        <v>5.7075438268733042E-4</v>
      </c>
      <c r="Q1641">
        <v>18.124207074887909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4.3344934558519412</v>
      </c>
      <c r="G1642" s="13">
        <f t="shared" si="304"/>
        <v>0</v>
      </c>
      <c r="H1642" s="13">
        <f t="shared" si="305"/>
        <v>4.3344934558519412</v>
      </c>
      <c r="I1642" s="16">
        <f t="shared" si="312"/>
        <v>4.3344935938022182</v>
      </c>
      <c r="J1642" s="13">
        <f t="shared" si="306"/>
        <v>4.3246895948258937</v>
      </c>
      <c r="K1642" s="13">
        <f t="shared" si="307"/>
        <v>9.8039989763245572E-3</v>
      </c>
      <c r="L1642" s="13">
        <f t="shared" si="308"/>
        <v>0</v>
      </c>
      <c r="M1642" s="13">
        <f t="shared" si="313"/>
        <v>3.4981720229223482E-4</v>
      </c>
      <c r="N1642" s="13">
        <f t="shared" si="309"/>
        <v>2.1688666542118558E-4</v>
      </c>
      <c r="O1642" s="13">
        <f t="shared" si="310"/>
        <v>2.1688666542118558E-4</v>
      </c>
      <c r="Q1642">
        <v>16.223400593548391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85.593788711268601</v>
      </c>
      <c r="G1643" s="13">
        <f t="shared" si="304"/>
        <v>6.5148835766385647</v>
      </c>
      <c r="H1643" s="13">
        <f t="shared" si="305"/>
        <v>79.078905134630034</v>
      </c>
      <c r="I1643" s="16">
        <f t="shared" si="312"/>
        <v>79.088709133606358</v>
      </c>
      <c r="J1643" s="13">
        <f t="shared" si="306"/>
        <v>53.999707461359421</v>
      </c>
      <c r="K1643" s="13">
        <f t="shared" si="307"/>
        <v>25.089001672246937</v>
      </c>
      <c r="L1643" s="13">
        <f t="shared" si="308"/>
        <v>14.049696582200824</v>
      </c>
      <c r="M1643" s="13">
        <f t="shared" si="313"/>
        <v>14.049829512737693</v>
      </c>
      <c r="N1643" s="13">
        <f t="shared" si="309"/>
        <v>8.7108942978973705</v>
      </c>
      <c r="O1643" s="13">
        <f t="shared" si="310"/>
        <v>15.225777874535936</v>
      </c>
      <c r="Q1643">
        <v>18.192051793693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155.167756447236</v>
      </c>
      <c r="G1644" s="13">
        <f t="shared" si="304"/>
        <v>14.293448302533374</v>
      </c>
      <c r="H1644" s="13">
        <f t="shared" si="305"/>
        <v>140.87430814470264</v>
      </c>
      <c r="I1644" s="16">
        <f t="shared" si="312"/>
        <v>151.91361323474874</v>
      </c>
      <c r="J1644" s="13">
        <f t="shared" si="306"/>
        <v>61.988366498710654</v>
      </c>
      <c r="K1644" s="13">
        <f t="shared" si="307"/>
        <v>89.925246736038076</v>
      </c>
      <c r="L1644" s="13">
        <f t="shared" si="308"/>
        <v>79.362668475989025</v>
      </c>
      <c r="M1644" s="13">
        <f t="shared" si="313"/>
        <v>84.701603690829344</v>
      </c>
      <c r="N1644" s="13">
        <f t="shared" si="309"/>
        <v>52.514994288314192</v>
      </c>
      <c r="O1644" s="13">
        <f t="shared" si="310"/>
        <v>66.808442590847562</v>
      </c>
      <c r="Q1644">
        <v>16.990123448469671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74.364078760763121</v>
      </c>
      <c r="G1645" s="13">
        <f t="shared" si="304"/>
        <v>5.2593705083810773</v>
      </c>
      <c r="H1645" s="13">
        <f t="shared" si="305"/>
        <v>69.104708252382039</v>
      </c>
      <c r="I1645" s="16">
        <f t="shared" si="312"/>
        <v>79.66728651243109</v>
      </c>
      <c r="J1645" s="13">
        <f t="shared" si="306"/>
        <v>55.293768028791369</v>
      </c>
      <c r="K1645" s="13">
        <f t="shared" si="307"/>
        <v>24.373518483639721</v>
      </c>
      <c r="L1645" s="13">
        <f t="shared" si="308"/>
        <v>13.32895260108341</v>
      </c>
      <c r="M1645" s="13">
        <f t="shared" si="313"/>
        <v>45.515562003598568</v>
      </c>
      <c r="N1645" s="13">
        <f t="shared" si="309"/>
        <v>28.219648442231112</v>
      </c>
      <c r="O1645" s="13">
        <f t="shared" si="310"/>
        <v>33.479018950612186</v>
      </c>
      <c r="Q1645">
        <v>18.73562260519709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5.8125525129178053</v>
      </c>
      <c r="G1646" s="13">
        <f t="shared" si="304"/>
        <v>0</v>
      </c>
      <c r="H1646" s="13">
        <f t="shared" si="305"/>
        <v>5.8125525129178053</v>
      </c>
      <c r="I1646" s="16">
        <f t="shared" si="312"/>
        <v>16.857118395474117</v>
      </c>
      <c r="J1646" s="13">
        <f t="shared" si="306"/>
        <v>16.610520644884936</v>
      </c>
      <c r="K1646" s="13">
        <f t="shared" si="307"/>
        <v>0.24659775058918143</v>
      </c>
      <c r="L1646" s="13">
        <f t="shared" si="308"/>
        <v>0</v>
      </c>
      <c r="M1646" s="13">
        <f t="shared" si="313"/>
        <v>17.295913561367456</v>
      </c>
      <c r="N1646" s="13">
        <f t="shared" si="309"/>
        <v>10.723466408047823</v>
      </c>
      <c r="O1646" s="13">
        <f t="shared" si="310"/>
        <v>10.723466408047823</v>
      </c>
      <c r="Q1646">
        <v>22.10202226015619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0.84549145893133715</v>
      </c>
      <c r="G1647" s="13">
        <f t="shared" si="304"/>
        <v>0</v>
      </c>
      <c r="H1647" s="13">
        <f t="shared" si="305"/>
        <v>0.84549145893133715</v>
      </c>
      <c r="I1647" s="16">
        <f t="shared" si="312"/>
        <v>1.0920892095205186</v>
      </c>
      <c r="J1647" s="13">
        <f t="shared" si="306"/>
        <v>1.0920469359344471</v>
      </c>
      <c r="K1647" s="13">
        <f t="shared" si="307"/>
        <v>4.2273586071450708E-5</v>
      </c>
      <c r="L1647" s="13">
        <f t="shared" si="308"/>
        <v>0</v>
      </c>
      <c r="M1647" s="13">
        <f t="shared" si="313"/>
        <v>6.5724471533196329</v>
      </c>
      <c r="N1647" s="13">
        <f t="shared" si="309"/>
        <v>4.0749172350581722</v>
      </c>
      <c r="O1647" s="13">
        <f t="shared" si="310"/>
        <v>4.0749172350581722</v>
      </c>
      <c r="Q1647">
        <v>25.55300410044326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0.21678791042556381</v>
      </c>
      <c r="G1648" s="13">
        <f t="shared" si="304"/>
        <v>0</v>
      </c>
      <c r="H1648" s="13">
        <f t="shared" si="305"/>
        <v>0.21678791042556381</v>
      </c>
      <c r="I1648" s="16">
        <f t="shared" si="312"/>
        <v>0.21683018401163526</v>
      </c>
      <c r="J1648" s="13">
        <f t="shared" si="306"/>
        <v>0.21682989657994017</v>
      </c>
      <c r="K1648" s="13">
        <f t="shared" si="307"/>
        <v>2.8743169508405053E-7</v>
      </c>
      <c r="L1648" s="13">
        <f t="shared" si="308"/>
        <v>0</v>
      </c>
      <c r="M1648" s="13">
        <f t="shared" si="313"/>
        <v>2.4975299182614608</v>
      </c>
      <c r="N1648" s="13">
        <f t="shared" si="309"/>
        <v>1.5484685493221058</v>
      </c>
      <c r="O1648" s="13">
        <f t="shared" si="310"/>
        <v>1.5484685493221058</v>
      </c>
      <c r="Q1648">
        <v>26.572004305845191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5.3031984249636483</v>
      </c>
      <c r="G1649" s="13">
        <f t="shared" si="304"/>
        <v>0</v>
      </c>
      <c r="H1649" s="13">
        <f t="shared" si="305"/>
        <v>5.3031984249636483</v>
      </c>
      <c r="I1649" s="16">
        <f t="shared" si="312"/>
        <v>5.3031987123953437</v>
      </c>
      <c r="J1649" s="13">
        <f t="shared" si="306"/>
        <v>5.2986038749198698</v>
      </c>
      <c r="K1649" s="13">
        <f t="shared" si="307"/>
        <v>4.5948374754738452E-3</v>
      </c>
      <c r="L1649" s="13">
        <f t="shared" si="308"/>
        <v>0</v>
      </c>
      <c r="M1649" s="13">
        <f t="shared" si="313"/>
        <v>0.949061368939355</v>
      </c>
      <c r="N1649" s="13">
        <f t="shared" si="309"/>
        <v>0.58841804874240011</v>
      </c>
      <c r="O1649" s="13">
        <f t="shared" si="310"/>
        <v>0.58841804874240011</v>
      </c>
      <c r="Q1649">
        <v>25.920407000000012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34.108953352207628</v>
      </c>
      <c r="G1650" s="13">
        <f t="shared" si="304"/>
        <v>0.75873458478712175</v>
      </c>
      <c r="H1650" s="13">
        <f t="shared" si="305"/>
        <v>33.350218767420508</v>
      </c>
      <c r="I1650" s="16">
        <f t="shared" si="312"/>
        <v>33.35481360489598</v>
      </c>
      <c r="J1650" s="13">
        <f t="shared" si="306"/>
        <v>32.385775210214511</v>
      </c>
      <c r="K1650" s="13">
        <f t="shared" si="307"/>
        <v>0.96903839468146913</v>
      </c>
      <c r="L1650" s="13">
        <f t="shared" si="308"/>
        <v>0</v>
      </c>
      <c r="M1650" s="13">
        <f t="shared" si="313"/>
        <v>0.36064332019695489</v>
      </c>
      <c r="N1650" s="13">
        <f t="shared" si="309"/>
        <v>0.22359885852211203</v>
      </c>
      <c r="O1650" s="13">
        <f t="shared" si="310"/>
        <v>0.98233344330923378</v>
      </c>
      <c r="Q1650">
        <v>26.8074123284404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45.718193395501167</v>
      </c>
      <c r="G1651" s="13">
        <f t="shared" si="304"/>
        <v>2.0566801818803997</v>
      </c>
      <c r="H1651" s="13">
        <f t="shared" si="305"/>
        <v>43.661513213620765</v>
      </c>
      <c r="I1651" s="16">
        <f t="shared" si="312"/>
        <v>44.630551608302234</v>
      </c>
      <c r="J1651" s="13">
        <f t="shared" si="306"/>
        <v>40.664546845053827</v>
      </c>
      <c r="K1651" s="13">
        <f t="shared" si="307"/>
        <v>3.9660047632484066</v>
      </c>
      <c r="L1651" s="13">
        <f t="shared" si="308"/>
        <v>0</v>
      </c>
      <c r="M1651" s="13">
        <f t="shared" si="313"/>
        <v>0.13704446167484285</v>
      </c>
      <c r="N1651" s="13">
        <f t="shared" si="309"/>
        <v>8.496756623840257E-2</v>
      </c>
      <c r="O1651" s="13">
        <f t="shared" si="310"/>
        <v>2.1416477481188023</v>
      </c>
      <c r="Q1651">
        <v>22.276609702431571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5.1878927070307164</v>
      </c>
      <c r="G1652" s="13">
        <f t="shared" si="304"/>
        <v>0</v>
      </c>
      <c r="H1652" s="13">
        <f t="shared" si="305"/>
        <v>5.1878927070307164</v>
      </c>
      <c r="I1652" s="16">
        <f t="shared" si="312"/>
        <v>9.1538974702791229</v>
      </c>
      <c r="J1652" s="13">
        <f t="shared" si="306"/>
        <v>9.0928953345782215</v>
      </c>
      <c r="K1652" s="13">
        <f t="shared" si="307"/>
        <v>6.1002135700901405E-2</v>
      </c>
      <c r="L1652" s="13">
        <f t="shared" si="308"/>
        <v>0</v>
      </c>
      <c r="M1652" s="13">
        <f t="shared" si="313"/>
        <v>5.2076895436440285E-2</v>
      </c>
      <c r="N1652" s="13">
        <f t="shared" si="309"/>
        <v>3.2287675170592979E-2</v>
      </c>
      <c r="O1652" s="13">
        <f t="shared" si="310"/>
        <v>3.2287675170592979E-2</v>
      </c>
      <c r="Q1652">
        <v>19.114538310572751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45.090013062459093</v>
      </c>
      <c r="G1653" s="13">
        <f t="shared" si="304"/>
        <v>1.9864478587987902</v>
      </c>
      <c r="H1653" s="13">
        <f t="shared" si="305"/>
        <v>43.103565203660303</v>
      </c>
      <c r="I1653" s="16">
        <f t="shared" si="312"/>
        <v>43.164567339361206</v>
      </c>
      <c r="J1653" s="13">
        <f t="shared" si="306"/>
        <v>35.666933770300325</v>
      </c>
      <c r="K1653" s="13">
        <f t="shared" si="307"/>
        <v>7.4976335690608806</v>
      </c>
      <c r="L1653" s="13">
        <f t="shared" si="308"/>
        <v>0</v>
      </c>
      <c r="M1653" s="13">
        <f t="shared" si="313"/>
        <v>1.9789220265847306E-2</v>
      </c>
      <c r="N1653" s="13">
        <f t="shared" si="309"/>
        <v>1.2269316564825329E-2</v>
      </c>
      <c r="O1653" s="13">
        <f t="shared" si="310"/>
        <v>1.9987171753636155</v>
      </c>
      <c r="Q1653">
        <v>15.997717192958151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22.080584720946469</v>
      </c>
      <c r="G1654" s="13">
        <f t="shared" si="304"/>
        <v>0</v>
      </c>
      <c r="H1654" s="13">
        <f t="shared" si="305"/>
        <v>22.080584720946469</v>
      </c>
      <c r="I1654" s="16">
        <f t="shared" si="312"/>
        <v>29.578218290007349</v>
      </c>
      <c r="J1654" s="13">
        <f t="shared" si="306"/>
        <v>25.724839172170913</v>
      </c>
      <c r="K1654" s="13">
        <f t="shared" si="307"/>
        <v>3.8533791178364361</v>
      </c>
      <c r="L1654" s="13">
        <f t="shared" si="308"/>
        <v>0</v>
      </c>
      <c r="M1654" s="13">
        <f t="shared" si="313"/>
        <v>7.5199037010219762E-3</v>
      </c>
      <c r="N1654" s="13">
        <f t="shared" si="309"/>
        <v>4.6623402946336249E-3</v>
      </c>
      <c r="O1654" s="13">
        <f t="shared" si="310"/>
        <v>4.6623402946336249E-3</v>
      </c>
      <c r="Q1654">
        <v>13.192480593548391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4.3374782068994948</v>
      </c>
      <c r="G1655" s="13">
        <f t="shared" si="304"/>
        <v>0</v>
      </c>
      <c r="H1655" s="13">
        <f t="shared" si="305"/>
        <v>4.3374782068994948</v>
      </c>
      <c r="I1655" s="16">
        <f t="shared" si="312"/>
        <v>8.19085732473593</v>
      </c>
      <c r="J1655" s="13">
        <f t="shared" si="306"/>
        <v>8.1282608444588842</v>
      </c>
      <c r="K1655" s="13">
        <f t="shared" si="307"/>
        <v>6.2596480277045785E-2</v>
      </c>
      <c r="L1655" s="13">
        <f t="shared" si="308"/>
        <v>0</v>
      </c>
      <c r="M1655" s="13">
        <f t="shared" si="313"/>
        <v>2.8575634063883514E-3</v>
      </c>
      <c r="N1655" s="13">
        <f t="shared" si="309"/>
        <v>1.7716893119607779E-3</v>
      </c>
      <c r="O1655" s="13">
        <f t="shared" si="310"/>
        <v>1.7716893119607779E-3</v>
      </c>
      <c r="Q1655">
        <v>16.55953595203707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13.117819338475419</v>
      </c>
      <c r="G1656" s="13">
        <f t="shared" si="304"/>
        <v>0</v>
      </c>
      <c r="H1656" s="13">
        <f t="shared" si="305"/>
        <v>13.117819338475419</v>
      </c>
      <c r="I1656" s="16">
        <f t="shared" si="312"/>
        <v>13.180415818752465</v>
      </c>
      <c r="J1656" s="13">
        <f t="shared" si="306"/>
        <v>12.994663653381052</v>
      </c>
      <c r="K1656" s="13">
        <f t="shared" si="307"/>
        <v>0.18575216537141337</v>
      </c>
      <c r="L1656" s="13">
        <f t="shared" si="308"/>
        <v>0</v>
      </c>
      <c r="M1656" s="13">
        <f t="shared" si="313"/>
        <v>1.0858740944275735E-3</v>
      </c>
      <c r="N1656" s="13">
        <f t="shared" si="309"/>
        <v>6.7324193854509558E-4</v>
      </c>
      <c r="O1656" s="13">
        <f t="shared" si="310"/>
        <v>6.7324193854509558E-4</v>
      </c>
      <c r="Q1656">
        <v>18.89470993895949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21.998487558828341</v>
      </c>
      <c r="G1657" s="13">
        <f t="shared" si="304"/>
        <v>0</v>
      </c>
      <c r="H1657" s="13">
        <f t="shared" si="305"/>
        <v>21.998487558828341</v>
      </c>
      <c r="I1657" s="16">
        <f t="shared" si="312"/>
        <v>22.184239724199756</v>
      </c>
      <c r="J1657" s="13">
        <f t="shared" si="306"/>
        <v>21.485532727657766</v>
      </c>
      <c r="K1657" s="13">
        <f t="shared" si="307"/>
        <v>0.69870699654198987</v>
      </c>
      <c r="L1657" s="13">
        <f t="shared" si="308"/>
        <v>0</v>
      </c>
      <c r="M1657" s="13">
        <f t="shared" si="313"/>
        <v>4.1263215588247795E-4</v>
      </c>
      <c r="N1657" s="13">
        <f t="shared" si="309"/>
        <v>2.558319366471363E-4</v>
      </c>
      <c r="O1657" s="13">
        <f t="shared" si="310"/>
        <v>2.558319366471363E-4</v>
      </c>
      <c r="Q1657">
        <v>20.379498196140549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15.970533856282129</v>
      </c>
      <c r="G1658" s="13">
        <f t="shared" si="304"/>
        <v>0</v>
      </c>
      <c r="H1658" s="13">
        <f t="shared" si="305"/>
        <v>15.970533856282129</v>
      </c>
      <c r="I1658" s="16">
        <f t="shared" si="312"/>
        <v>16.669240852824117</v>
      </c>
      <c r="J1658" s="13">
        <f t="shared" si="306"/>
        <v>16.366108643282086</v>
      </c>
      <c r="K1658" s="13">
        <f t="shared" si="307"/>
        <v>0.30313220954203146</v>
      </c>
      <c r="L1658" s="13">
        <f t="shared" si="308"/>
        <v>0</v>
      </c>
      <c r="M1658" s="13">
        <f t="shared" si="313"/>
        <v>1.5680021923534165E-4</v>
      </c>
      <c r="N1658" s="13">
        <f t="shared" si="309"/>
        <v>9.7216135925911828E-5</v>
      </c>
      <c r="O1658" s="13">
        <f t="shared" si="310"/>
        <v>9.7216135925911828E-5</v>
      </c>
      <c r="Q1658">
        <v>20.366593369448559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2.1428571E-2</v>
      </c>
      <c r="G1659" s="13">
        <f t="shared" si="304"/>
        <v>0</v>
      </c>
      <c r="H1659" s="13">
        <f t="shared" si="305"/>
        <v>2.1428571E-2</v>
      </c>
      <c r="I1659" s="16">
        <f t="shared" si="312"/>
        <v>0.32456078054203147</v>
      </c>
      <c r="J1659" s="13">
        <f t="shared" si="306"/>
        <v>0.32455986675982934</v>
      </c>
      <c r="K1659" s="13">
        <f t="shared" si="307"/>
        <v>9.1378220212767758E-7</v>
      </c>
      <c r="L1659" s="13">
        <f t="shared" si="308"/>
        <v>0</v>
      </c>
      <c r="M1659" s="13">
        <f t="shared" si="313"/>
        <v>5.9584083309429821E-5</v>
      </c>
      <c r="N1659" s="13">
        <f t="shared" si="309"/>
        <v>3.6942131651846488E-5</v>
      </c>
      <c r="O1659" s="13">
        <f t="shared" si="310"/>
        <v>3.6942131651846488E-5</v>
      </c>
      <c r="Q1659">
        <v>26.96109245604752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13.04832652738474</v>
      </c>
      <c r="G1660" s="13">
        <f t="shared" si="304"/>
        <v>0</v>
      </c>
      <c r="H1660" s="13">
        <f t="shared" si="305"/>
        <v>13.04832652738474</v>
      </c>
      <c r="I1660" s="16">
        <f t="shared" si="312"/>
        <v>13.048327441166942</v>
      </c>
      <c r="J1660" s="13">
        <f t="shared" si="306"/>
        <v>12.990831729832424</v>
      </c>
      <c r="K1660" s="13">
        <f t="shared" si="307"/>
        <v>5.7495711334517807E-2</v>
      </c>
      <c r="L1660" s="13">
        <f t="shared" si="308"/>
        <v>0</v>
      </c>
      <c r="M1660" s="13">
        <f t="shared" si="313"/>
        <v>2.2641951657583333E-5</v>
      </c>
      <c r="N1660" s="13">
        <f t="shared" si="309"/>
        <v>1.4038010027701666E-5</v>
      </c>
      <c r="O1660" s="13">
        <f t="shared" si="310"/>
        <v>1.4038010027701666E-5</v>
      </c>
      <c r="Q1660">
        <v>27.147658630545891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15.903118208025109</v>
      </c>
      <c r="G1661" s="13">
        <f t="shared" si="304"/>
        <v>0</v>
      </c>
      <c r="H1661" s="13">
        <f t="shared" si="305"/>
        <v>15.903118208025109</v>
      </c>
      <c r="I1661" s="16">
        <f t="shared" si="312"/>
        <v>15.960613919359627</v>
      </c>
      <c r="J1661" s="13">
        <f t="shared" si="306"/>
        <v>15.861015581806491</v>
      </c>
      <c r="K1661" s="13">
        <f t="shared" si="307"/>
        <v>9.9598337553135963E-2</v>
      </c>
      <c r="L1661" s="13">
        <f t="shared" si="308"/>
        <v>0</v>
      </c>
      <c r="M1661" s="13">
        <f t="shared" si="313"/>
        <v>8.6039416298816665E-6</v>
      </c>
      <c r="N1661" s="13">
        <f t="shared" si="309"/>
        <v>5.334443810526633E-6</v>
      </c>
      <c r="O1661" s="13">
        <f t="shared" si="310"/>
        <v>5.334443810526633E-6</v>
      </c>
      <c r="Q1661">
        <v>27.529269410916331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7.1703131239198239</v>
      </c>
      <c r="G1662" s="13">
        <f t="shared" si="304"/>
        <v>0</v>
      </c>
      <c r="H1662" s="13">
        <f t="shared" si="305"/>
        <v>7.1703131239198239</v>
      </c>
      <c r="I1662" s="16">
        <f t="shared" si="312"/>
        <v>7.2699114614729599</v>
      </c>
      <c r="J1662" s="13">
        <f t="shared" si="306"/>
        <v>7.2572844386091919</v>
      </c>
      <c r="K1662" s="13">
        <f t="shared" si="307"/>
        <v>1.2627022863767934E-2</v>
      </c>
      <c r="L1662" s="13">
        <f t="shared" si="308"/>
        <v>0</v>
      </c>
      <c r="M1662" s="13">
        <f t="shared" si="313"/>
        <v>3.2694978193550335E-6</v>
      </c>
      <c r="N1662" s="13">
        <f t="shared" si="309"/>
        <v>2.0270886480001206E-6</v>
      </c>
      <c r="O1662" s="13">
        <f t="shared" si="310"/>
        <v>2.0270886480001206E-6</v>
      </c>
      <c r="Q1662">
        <v>25.444684000000009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8.3310121216637594</v>
      </c>
      <c r="G1663" s="13">
        <f t="shared" si="304"/>
        <v>0</v>
      </c>
      <c r="H1663" s="13">
        <f t="shared" si="305"/>
        <v>8.3310121216637594</v>
      </c>
      <c r="I1663" s="16">
        <f t="shared" si="312"/>
        <v>8.3436391445275273</v>
      </c>
      <c r="J1663" s="13">
        <f t="shared" si="306"/>
        <v>8.3196126498814333</v>
      </c>
      <c r="K1663" s="13">
        <f t="shared" si="307"/>
        <v>2.4026494646093965E-2</v>
      </c>
      <c r="L1663" s="13">
        <f t="shared" si="308"/>
        <v>0</v>
      </c>
      <c r="M1663" s="13">
        <f t="shared" si="313"/>
        <v>1.2424091713549128E-6</v>
      </c>
      <c r="N1663" s="13">
        <f t="shared" si="309"/>
        <v>7.7029368624004599E-7</v>
      </c>
      <c r="O1663" s="13">
        <f t="shared" si="310"/>
        <v>7.7029368624004599E-7</v>
      </c>
      <c r="Q1663">
        <v>23.7834073198675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27.314583380960201</v>
      </c>
      <c r="G1664" s="13">
        <f t="shared" si="304"/>
        <v>0</v>
      </c>
      <c r="H1664" s="13">
        <f t="shared" si="305"/>
        <v>27.314583380960201</v>
      </c>
      <c r="I1664" s="16">
        <f t="shared" si="312"/>
        <v>27.338609875606295</v>
      </c>
      <c r="J1664" s="13">
        <f t="shared" si="306"/>
        <v>26.007805444992037</v>
      </c>
      <c r="K1664" s="13">
        <f t="shared" si="307"/>
        <v>1.3308044306142577</v>
      </c>
      <c r="L1664" s="13">
        <f t="shared" si="308"/>
        <v>0</v>
      </c>
      <c r="M1664" s="13">
        <f t="shared" si="313"/>
        <v>4.7211548511486683E-7</v>
      </c>
      <c r="N1664" s="13">
        <f t="shared" si="309"/>
        <v>2.9271160077121742E-7</v>
      </c>
      <c r="O1664" s="13">
        <f t="shared" si="310"/>
        <v>2.9271160077121742E-7</v>
      </c>
      <c r="Q1664">
        <v>20.06472573561598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44.980831462544657</v>
      </c>
      <c r="G1665" s="13">
        <f t="shared" si="304"/>
        <v>1.9742410497084393</v>
      </c>
      <c r="H1665" s="13">
        <f t="shared" si="305"/>
        <v>43.006590412836218</v>
      </c>
      <c r="I1665" s="16">
        <f t="shared" si="312"/>
        <v>44.337394843450475</v>
      </c>
      <c r="J1665" s="13">
        <f t="shared" si="306"/>
        <v>37.514319853685073</v>
      </c>
      <c r="K1665" s="13">
        <f t="shared" si="307"/>
        <v>6.8230749897654022</v>
      </c>
      <c r="L1665" s="13">
        <f t="shared" si="308"/>
        <v>0</v>
      </c>
      <c r="M1665" s="13">
        <f t="shared" si="313"/>
        <v>1.7940388434364941E-7</v>
      </c>
      <c r="N1665" s="13">
        <f t="shared" si="309"/>
        <v>1.1123040829306263E-7</v>
      </c>
      <c r="O1665" s="13">
        <f t="shared" si="310"/>
        <v>1.9742411609388475</v>
      </c>
      <c r="Q1665">
        <v>17.499891254197589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7.9753087367974951</v>
      </c>
      <c r="G1666" s="13">
        <f t="shared" si="304"/>
        <v>0</v>
      </c>
      <c r="H1666" s="13">
        <f t="shared" si="305"/>
        <v>7.9753087367974951</v>
      </c>
      <c r="I1666" s="16">
        <f t="shared" si="312"/>
        <v>14.798383726562896</v>
      </c>
      <c r="J1666" s="13">
        <f t="shared" si="306"/>
        <v>14.448490500131408</v>
      </c>
      <c r="K1666" s="13">
        <f t="shared" si="307"/>
        <v>0.34989322643148846</v>
      </c>
      <c r="L1666" s="13">
        <f t="shared" si="308"/>
        <v>0</v>
      </c>
      <c r="M1666" s="13">
        <f t="shared" si="313"/>
        <v>6.817347605058677E-8</v>
      </c>
      <c r="N1666" s="13">
        <f t="shared" si="309"/>
        <v>4.22675551513638E-8</v>
      </c>
      <c r="O1666" s="13">
        <f t="shared" si="310"/>
        <v>4.22675551513638E-8</v>
      </c>
      <c r="Q1666">
        <v>16.766689001565439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86.307321475483306</v>
      </c>
      <c r="G1667" s="13">
        <f t="shared" si="304"/>
        <v>6.5946585409118965</v>
      </c>
      <c r="H1667" s="13">
        <f t="shared" si="305"/>
        <v>79.712662934571412</v>
      </c>
      <c r="I1667" s="16">
        <f t="shared" si="312"/>
        <v>80.062556161002902</v>
      </c>
      <c r="J1667" s="13">
        <f t="shared" si="306"/>
        <v>49.887615640426013</v>
      </c>
      <c r="K1667" s="13">
        <f t="shared" si="307"/>
        <v>30.174940520576889</v>
      </c>
      <c r="L1667" s="13">
        <f t="shared" si="308"/>
        <v>19.173031234410807</v>
      </c>
      <c r="M1667" s="13">
        <f t="shared" si="313"/>
        <v>19.17303126031673</v>
      </c>
      <c r="N1667" s="13">
        <f t="shared" si="309"/>
        <v>11.887279381396372</v>
      </c>
      <c r="O1667" s="13">
        <f t="shared" si="310"/>
        <v>18.481937922308269</v>
      </c>
      <c r="Q1667">
        <v>16.100523593548392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2.0768479867933021</v>
      </c>
      <c r="G1668" s="13">
        <f t="shared" si="304"/>
        <v>0</v>
      </c>
      <c r="H1668" s="13">
        <f t="shared" si="305"/>
        <v>2.0768479867933021</v>
      </c>
      <c r="I1668" s="16">
        <f t="shared" si="312"/>
        <v>13.078757272959386</v>
      </c>
      <c r="J1668" s="13">
        <f t="shared" si="306"/>
        <v>12.90781666961926</v>
      </c>
      <c r="K1668" s="13">
        <f t="shared" si="307"/>
        <v>0.17094060334012617</v>
      </c>
      <c r="L1668" s="13">
        <f t="shared" si="308"/>
        <v>0</v>
      </c>
      <c r="M1668" s="13">
        <f t="shared" si="313"/>
        <v>7.2857518789203581</v>
      </c>
      <c r="N1668" s="13">
        <f t="shared" si="309"/>
        <v>4.5171661649306216</v>
      </c>
      <c r="O1668" s="13">
        <f t="shared" si="310"/>
        <v>4.5171661649306216</v>
      </c>
      <c r="Q1668">
        <v>19.328478720932591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71.448008402933226</v>
      </c>
      <c r="G1669" s="13">
        <f t="shared" si="304"/>
        <v>4.9333456637190007</v>
      </c>
      <c r="H1669" s="13">
        <f t="shared" si="305"/>
        <v>66.514662739214231</v>
      </c>
      <c r="I1669" s="16">
        <f t="shared" si="312"/>
        <v>66.685603342554359</v>
      </c>
      <c r="J1669" s="13">
        <f t="shared" si="306"/>
        <v>48.661090263674751</v>
      </c>
      <c r="K1669" s="13">
        <f t="shared" si="307"/>
        <v>18.024513078879608</v>
      </c>
      <c r="L1669" s="13">
        <f t="shared" si="308"/>
        <v>6.9332643383436663</v>
      </c>
      <c r="M1669" s="13">
        <f t="shared" si="313"/>
        <v>9.7018500523334019</v>
      </c>
      <c r="N1669" s="13">
        <f t="shared" si="309"/>
        <v>6.0151470324467091</v>
      </c>
      <c r="O1669" s="13">
        <f t="shared" si="310"/>
        <v>10.94849269616571</v>
      </c>
      <c r="Q1669">
        <v>17.657038139870352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1.767735032383567</v>
      </c>
      <c r="G1670" s="13">
        <f t="shared" ref="G1670:G1733" si="315">IF((F1670-$J$2)&gt;0,$I$2*(F1670-$J$2),0)</f>
        <v>0</v>
      </c>
      <c r="H1670" s="13">
        <f t="shared" ref="H1670:H1733" si="316">F1670-G1670</f>
        <v>1.767735032383567</v>
      </c>
      <c r="I1670" s="16">
        <f t="shared" si="312"/>
        <v>12.858983772919508</v>
      </c>
      <c r="J1670" s="13">
        <f t="shared" ref="J1670:J1733" si="317">I1670/SQRT(1+(I1670/($K$2*(300+(25*Q1670)+0.05*(Q1670)^3)))^2)</f>
        <v>12.777824203963757</v>
      </c>
      <c r="K1670" s="13">
        <f t="shared" ref="K1670:K1733" si="318">I1670-J1670</f>
        <v>8.1159568955751382E-2</v>
      </c>
      <c r="L1670" s="13">
        <f t="shared" ref="L1670:L1733" si="319">IF(K1670&gt;$N$2,(K1670-$N$2)/$L$2,0)</f>
        <v>0</v>
      </c>
      <c r="M1670" s="13">
        <f t="shared" si="313"/>
        <v>3.6867030198866928</v>
      </c>
      <c r="N1670" s="13">
        <f t="shared" ref="N1670:N1733" si="320">$M$2*M1670</f>
        <v>2.2857558723297493</v>
      </c>
      <c r="O1670" s="13">
        <f t="shared" ref="O1670:O1733" si="321">N1670+G1670</f>
        <v>2.2857558723297493</v>
      </c>
      <c r="Q1670">
        <v>24.320588514882601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0.3691366144574087</v>
      </c>
      <c r="G1671" s="13">
        <f t="shared" si="315"/>
        <v>0</v>
      </c>
      <c r="H1671" s="13">
        <f t="shared" si="316"/>
        <v>0.3691366144574087</v>
      </c>
      <c r="I1671" s="16">
        <f t="shared" ref="I1671:I1734" si="323">H1671+K1670-L1670</f>
        <v>0.45029618341316008</v>
      </c>
      <c r="J1671" s="13">
        <f t="shared" si="317"/>
        <v>0.45029338483955483</v>
      </c>
      <c r="K1671" s="13">
        <f t="shared" si="318"/>
        <v>2.7985736052449361E-6</v>
      </c>
      <c r="L1671" s="13">
        <f t="shared" si="319"/>
        <v>0</v>
      </c>
      <c r="M1671" s="13">
        <f t="shared" ref="M1671:M1734" si="324">L1671+M1670-N1670</f>
        <v>1.4009471475569435</v>
      </c>
      <c r="N1671" s="13">
        <f t="shared" si="320"/>
        <v>0.86858723148530492</v>
      </c>
      <c r="O1671" s="13">
        <f t="shared" si="321"/>
        <v>0.86858723148530492</v>
      </c>
      <c r="Q1671">
        <v>25.966614777189498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0.13084490513683089</v>
      </c>
      <c r="G1672" s="13">
        <f t="shared" si="315"/>
        <v>0</v>
      </c>
      <c r="H1672" s="13">
        <f t="shared" si="316"/>
        <v>0.13084490513683089</v>
      </c>
      <c r="I1672" s="16">
        <f t="shared" si="323"/>
        <v>0.13084770371043614</v>
      </c>
      <c r="J1672" s="13">
        <f t="shared" si="317"/>
        <v>0.13084764233767066</v>
      </c>
      <c r="K1672" s="13">
        <f t="shared" si="318"/>
        <v>6.1372765480793845E-8</v>
      </c>
      <c r="L1672" s="13">
        <f t="shared" si="319"/>
        <v>0</v>
      </c>
      <c r="M1672" s="13">
        <f t="shared" si="324"/>
        <v>0.53235991607163857</v>
      </c>
      <c r="N1672" s="13">
        <f t="shared" si="320"/>
        <v>0.33006314796441594</v>
      </c>
      <c r="O1672" s="13">
        <f t="shared" si="321"/>
        <v>0.33006314796441594</v>
      </c>
      <c r="Q1672">
        <v>26.781287378425869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0.58804267180212832</v>
      </c>
      <c r="G1673" s="13">
        <f t="shared" si="315"/>
        <v>0</v>
      </c>
      <c r="H1673" s="13">
        <f t="shared" si="316"/>
        <v>0.58804267180212832</v>
      </c>
      <c r="I1673" s="16">
        <f t="shared" si="323"/>
        <v>0.58804273317489386</v>
      </c>
      <c r="J1673" s="13">
        <f t="shared" si="317"/>
        <v>0.58803519365246593</v>
      </c>
      <c r="K1673" s="13">
        <f t="shared" si="318"/>
        <v>7.539522427935097E-6</v>
      </c>
      <c r="L1673" s="13">
        <f t="shared" si="319"/>
        <v>0</v>
      </c>
      <c r="M1673" s="13">
        <f t="shared" si="324"/>
        <v>0.20229676810722264</v>
      </c>
      <c r="N1673" s="13">
        <f t="shared" si="320"/>
        <v>0.12542399622647804</v>
      </c>
      <c r="O1673" s="13">
        <f t="shared" si="321"/>
        <v>0.12542399622647804</v>
      </c>
      <c r="Q1673">
        <v>24.59627200000001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8.590664867077781E-2</v>
      </c>
      <c r="G1674" s="13">
        <f t="shared" si="315"/>
        <v>0</v>
      </c>
      <c r="H1674" s="13">
        <f t="shared" si="316"/>
        <v>8.590664867077781E-2</v>
      </c>
      <c r="I1674" s="16">
        <f t="shared" si="323"/>
        <v>8.5914188193205746E-2</v>
      </c>
      <c r="J1674" s="13">
        <f t="shared" si="317"/>
        <v>8.5914171599357825E-2</v>
      </c>
      <c r="K1674" s="13">
        <f t="shared" si="318"/>
        <v>1.659384792074281E-8</v>
      </c>
      <c r="L1674" s="13">
        <f t="shared" si="319"/>
        <v>0</v>
      </c>
      <c r="M1674" s="13">
        <f t="shared" si="324"/>
        <v>7.6872771880744595E-2</v>
      </c>
      <c r="N1674" s="13">
        <f t="shared" si="320"/>
        <v>4.7661118566061651E-2</v>
      </c>
      <c r="O1674" s="13">
        <f t="shared" si="321"/>
        <v>4.7661118566061651E-2</v>
      </c>
      <c r="Q1674">
        <v>27.11566204068599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5.8143585055373244</v>
      </c>
      <c r="G1675" s="13">
        <f t="shared" si="315"/>
        <v>0</v>
      </c>
      <c r="H1675" s="13">
        <f t="shared" si="316"/>
        <v>5.8143585055373244</v>
      </c>
      <c r="I1675" s="16">
        <f t="shared" si="323"/>
        <v>5.8143585221311724</v>
      </c>
      <c r="J1675" s="13">
        <f t="shared" si="317"/>
        <v>5.8084409998731443</v>
      </c>
      <c r="K1675" s="13">
        <f t="shared" si="318"/>
        <v>5.9175222580281073E-3</v>
      </c>
      <c r="L1675" s="13">
        <f t="shared" si="319"/>
        <v>0</v>
      </c>
      <c r="M1675" s="13">
        <f t="shared" si="324"/>
        <v>2.9211653314682944E-2</v>
      </c>
      <c r="N1675" s="13">
        <f t="shared" si="320"/>
        <v>1.8111225055103423E-2</v>
      </c>
      <c r="O1675" s="13">
        <f t="shared" si="321"/>
        <v>1.8111225055103423E-2</v>
      </c>
      <c r="Q1675">
        <v>26.085706270844408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17.361538424159281</v>
      </c>
      <c r="G1676" s="13">
        <f t="shared" si="315"/>
        <v>0</v>
      </c>
      <c r="H1676" s="13">
        <f t="shared" si="316"/>
        <v>17.361538424159281</v>
      </c>
      <c r="I1676" s="16">
        <f t="shared" si="323"/>
        <v>17.367455946417309</v>
      </c>
      <c r="J1676" s="13">
        <f t="shared" si="317"/>
        <v>17.025905252574994</v>
      </c>
      <c r="K1676" s="13">
        <f t="shared" si="318"/>
        <v>0.34155069384231496</v>
      </c>
      <c r="L1676" s="13">
        <f t="shared" si="319"/>
        <v>0</v>
      </c>
      <c r="M1676" s="13">
        <f t="shared" si="324"/>
        <v>1.110042825957952E-2</v>
      </c>
      <c r="N1676" s="13">
        <f t="shared" si="320"/>
        <v>6.8822655209393024E-3</v>
      </c>
      <c r="O1676" s="13">
        <f t="shared" si="321"/>
        <v>6.8822655209393024E-3</v>
      </c>
      <c r="Q1676">
        <v>20.377185076242441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15.959906322760339</v>
      </c>
      <c r="G1677" s="13">
        <f t="shared" si="315"/>
        <v>0</v>
      </c>
      <c r="H1677" s="13">
        <f t="shared" si="316"/>
        <v>15.959906322760339</v>
      </c>
      <c r="I1677" s="16">
        <f t="shared" si="323"/>
        <v>16.301457016602654</v>
      </c>
      <c r="J1677" s="13">
        <f t="shared" si="317"/>
        <v>15.869665359189488</v>
      </c>
      <c r="K1677" s="13">
        <f t="shared" si="318"/>
        <v>0.43179165741316616</v>
      </c>
      <c r="L1677" s="13">
        <f t="shared" si="319"/>
        <v>0</v>
      </c>
      <c r="M1677" s="13">
        <f t="shared" si="324"/>
        <v>4.2181627386402177E-3</v>
      </c>
      <c r="N1677" s="13">
        <f t="shared" si="320"/>
        <v>2.6152608979569348E-3</v>
      </c>
      <c r="O1677" s="13">
        <f t="shared" si="321"/>
        <v>2.6152608979569348E-3</v>
      </c>
      <c r="Q1677">
        <v>17.302717536556781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8.3317230218285232</v>
      </c>
      <c r="G1678" s="13">
        <f t="shared" si="315"/>
        <v>0</v>
      </c>
      <c r="H1678" s="13">
        <f t="shared" si="316"/>
        <v>8.3317230218285232</v>
      </c>
      <c r="I1678" s="16">
        <f t="shared" si="323"/>
        <v>8.7635146792416894</v>
      </c>
      <c r="J1678" s="13">
        <f t="shared" si="317"/>
        <v>8.676094959536707</v>
      </c>
      <c r="K1678" s="13">
        <f t="shared" si="318"/>
        <v>8.7419719704982413E-2</v>
      </c>
      <c r="L1678" s="13">
        <f t="shared" si="319"/>
        <v>0</v>
      </c>
      <c r="M1678" s="13">
        <f t="shared" si="324"/>
        <v>1.6029018406832829E-3</v>
      </c>
      <c r="N1678" s="13">
        <f t="shared" si="320"/>
        <v>9.9379914122363529E-4</v>
      </c>
      <c r="O1678" s="13">
        <f t="shared" si="321"/>
        <v>9.9379914122363529E-4</v>
      </c>
      <c r="Q1678">
        <v>15.59793359354839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27.33129027984285</v>
      </c>
      <c r="G1679" s="13">
        <f t="shared" si="315"/>
        <v>9.7284409166074339E-4</v>
      </c>
      <c r="H1679" s="13">
        <f t="shared" si="316"/>
        <v>27.330317435751191</v>
      </c>
      <c r="I1679" s="16">
        <f t="shared" si="323"/>
        <v>27.417737155456173</v>
      </c>
      <c r="J1679" s="13">
        <f t="shared" si="317"/>
        <v>25.599795700970819</v>
      </c>
      <c r="K1679" s="13">
        <f t="shared" si="318"/>
        <v>1.8179414544853536</v>
      </c>
      <c r="L1679" s="13">
        <f t="shared" si="319"/>
        <v>0</v>
      </c>
      <c r="M1679" s="13">
        <f t="shared" si="324"/>
        <v>6.0910269945964757E-4</v>
      </c>
      <c r="N1679" s="13">
        <f t="shared" si="320"/>
        <v>3.7764367366498148E-4</v>
      </c>
      <c r="O1679" s="13">
        <f t="shared" si="321"/>
        <v>1.3504877653257249E-3</v>
      </c>
      <c r="Q1679">
        <v>17.721906568599191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11.74158365465756</v>
      </c>
      <c r="G1680" s="13">
        <f t="shared" si="315"/>
        <v>0</v>
      </c>
      <c r="H1680" s="13">
        <f t="shared" si="316"/>
        <v>11.74158365465756</v>
      </c>
      <c r="I1680" s="16">
        <f t="shared" si="323"/>
        <v>13.559525109142914</v>
      </c>
      <c r="J1680" s="13">
        <f t="shared" si="317"/>
        <v>13.346518928162102</v>
      </c>
      <c r="K1680" s="13">
        <f t="shared" si="318"/>
        <v>0.21300618098081259</v>
      </c>
      <c r="L1680" s="13">
        <f t="shared" si="319"/>
        <v>0</v>
      </c>
      <c r="M1680" s="13">
        <f t="shared" si="324"/>
        <v>2.3145902579466609E-4</v>
      </c>
      <c r="N1680" s="13">
        <f t="shared" si="320"/>
        <v>1.4350459599269297E-4</v>
      </c>
      <c r="O1680" s="13">
        <f t="shared" si="321"/>
        <v>1.4350459599269297E-4</v>
      </c>
      <c r="Q1680">
        <v>18.511042721873991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24.05045714369307</v>
      </c>
      <c r="G1681" s="13">
        <f t="shared" si="315"/>
        <v>0</v>
      </c>
      <c r="H1681" s="13">
        <f t="shared" si="316"/>
        <v>24.05045714369307</v>
      </c>
      <c r="I1681" s="16">
        <f t="shared" si="323"/>
        <v>24.263463324673882</v>
      </c>
      <c r="J1681" s="13">
        <f t="shared" si="317"/>
        <v>23.369778690245035</v>
      </c>
      <c r="K1681" s="13">
        <f t="shared" si="318"/>
        <v>0.8936846344288476</v>
      </c>
      <c r="L1681" s="13">
        <f t="shared" si="319"/>
        <v>0</v>
      </c>
      <c r="M1681" s="13">
        <f t="shared" si="324"/>
        <v>8.7954429801973124E-5</v>
      </c>
      <c r="N1681" s="13">
        <f t="shared" si="320"/>
        <v>5.4531746477223334E-5</v>
      </c>
      <c r="O1681" s="13">
        <f t="shared" si="321"/>
        <v>5.4531746477223334E-5</v>
      </c>
      <c r="Q1681">
        <v>20.48053830632842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3.5103921962880422</v>
      </c>
      <c r="G1682" s="13">
        <f t="shared" si="315"/>
        <v>0</v>
      </c>
      <c r="H1682" s="13">
        <f t="shared" si="316"/>
        <v>3.5103921962880422</v>
      </c>
      <c r="I1682" s="16">
        <f t="shared" si="323"/>
        <v>4.4040768307168898</v>
      </c>
      <c r="J1682" s="13">
        <f t="shared" si="317"/>
        <v>4.399228952761935</v>
      </c>
      <c r="K1682" s="13">
        <f t="shared" si="318"/>
        <v>4.8478779549547824E-3</v>
      </c>
      <c r="L1682" s="13">
        <f t="shared" si="319"/>
        <v>0</v>
      </c>
      <c r="M1682" s="13">
        <f t="shared" si="324"/>
        <v>3.342268332474979E-5</v>
      </c>
      <c r="N1682" s="13">
        <f t="shared" si="320"/>
        <v>2.0722063661344872E-5</v>
      </c>
      <c r="O1682" s="13">
        <f t="shared" si="321"/>
        <v>2.0722063661344872E-5</v>
      </c>
      <c r="Q1682">
        <v>21.556759167523229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0.95801373535140766</v>
      </c>
      <c r="G1683" s="13">
        <f t="shared" si="315"/>
        <v>0</v>
      </c>
      <c r="H1683" s="13">
        <f t="shared" si="316"/>
        <v>0.95801373535140766</v>
      </c>
      <c r="I1683" s="16">
        <f t="shared" si="323"/>
        <v>0.96286161330636244</v>
      </c>
      <c r="J1683" s="13">
        <f t="shared" si="317"/>
        <v>0.96282911879142441</v>
      </c>
      <c r="K1683" s="13">
        <f t="shared" si="318"/>
        <v>3.2494514938030683E-5</v>
      </c>
      <c r="L1683" s="13">
        <f t="shared" si="319"/>
        <v>0</v>
      </c>
      <c r="M1683" s="13">
        <f t="shared" si="324"/>
        <v>1.2700619663404919E-5</v>
      </c>
      <c r="N1683" s="13">
        <f t="shared" si="320"/>
        <v>7.8743841913110494E-6</v>
      </c>
      <c r="O1683" s="13">
        <f t="shared" si="321"/>
        <v>7.8743841913110494E-6</v>
      </c>
      <c r="Q1683">
        <v>24.7280843901565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1.447376732490909</v>
      </c>
      <c r="G1684" s="13">
        <f t="shared" si="315"/>
        <v>0</v>
      </c>
      <c r="H1684" s="13">
        <f t="shared" si="316"/>
        <v>1.447376732490909</v>
      </c>
      <c r="I1684" s="16">
        <f t="shared" si="323"/>
        <v>1.447409227005847</v>
      </c>
      <c r="J1684" s="13">
        <f t="shared" si="317"/>
        <v>1.447329973959032</v>
      </c>
      <c r="K1684" s="13">
        <f t="shared" si="318"/>
        <v>7.9253046814997674E-5</v>
      </c>
      <c r="L1684" s="13">
        <f t="shared" si="319"/>
        <v>0</v>
      </c>
      <c r="M1684" s="13">
        <f t="shared" si="324"/>
        <v>4.8262354720938694E-6</v>
      </c>
      <c r="N1684" s="13">
        <f t="shared" si="320"/>
        <v>2.9922659926981991E-6</v>
      </c>
      <c r="O1684" s="13">
        <f t="shared" si="321"/>
        <v>2.9922659926981991E-6</v>
      </c>
      <c r="Q1684">
        <v>27.123643457860211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2.0065198559938501E-2</v>
      </c>
      <c r="G1685" s="13">
        <f t="shared" si="315"/>
        <v>0</v>
      </c>
      <c r="H1685" s="13">
        <f t="shared" si="316"/>
        <v>2.0065198559938501E-2</v>
      </c>
      <c r="I1685" s="16">
        <f t="shared" si="323"/>
        <v>2.0144451606753499E-2</v>
      </c>
      <c r="J1685" s="13">
        <f t="shared" si="317"/>
        <v>2.0144451402976583E-2</v>
      </c>
      <c r="K1685" s="13">
        <f t="shared" si="318"/>
        <v>2.0377691548056909E-10</v>
      </c>
      <c r="L1685" s="13">
        <f t="shared" si="319"/>
        <v>0</v>
      </c>
      <c r="M1685" s="13">
        <f t="shared" si="324"/>
        <v>1.8339694793956703E-6</v>
      </c>
      <c r="N1685" s="13">
        <f t="shared" si="320"/>
        <v>1.1370610772253157E-6</v>
      </c>
      <c r="O1685" s="13">
        <f t="shared" si="321"/>
        <v>1.1370610772253157E-6</v>
      </c>
      <c r="Q1685">
        <v>27.47017000000001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4.5071428569999998</v>
      </c>
      <c r="G1686" s="13">
        <f t="shared" si="315"/>
        <v>0</v>
      </c>
      <c r="H1686" s="13">
        <f t="shared" si="316"/>
        <v>4.5071428569999998</v>
      </c>
      <c r="I1686" s="16">
        <f t="shared" si="323"/>
        <v>4.5071428572037764</v>
      </c>
      <c r="J1686" s="13">
        <f t="shared" si="317"/>
        <v>4.5050782842490698</v>
      </c>
      <c r="K1686" s="13">
        <f t="shared" si="318"/>
        <v>2.0645729547066338E-3</v>
      </c>
      <c r="L1686" s="13">
        <f t="shared" si="319"/>
        <v>0</v>
      </c>
      <c r="M1686" s="13">
        <f t="shared" si="324"/>
        <v>6.9690840217035467E-7</v>
      </c>
      <c r="N1686" s="13">
        <f t="shared" si="320"/>
        <v>4.3208320934561992E-7</v>
      </c>
      <c r="O1686" s="13">
        <f t="shared" si="321"/>
        <v>4.3208320934561992E-7</v>
      </c>
      <c r="Q1686">
        <v>28.201778707773659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6.2203652287128488</v>
      </c>
      <c r="G1687" s="13">
        <f t="shared" si="315"/>
        <v>0</v>
      </c>
      <c r="H1687" s="13">
        <f t="shared" si="316"/>
        <v>6.2203652287128488</v>
      </c>
      <c r="I1687" s="16">
        <f t="shared" si="323"/>
        <v>6.2224298016675554</v>
      </c>
      <c r="J1687" s="13">
        <f t="shared" si="317"/>
        <v>6.2123264895003985</v>
      </c>
      <c r="K1687" s="13">
        <f t="shared" si="318"/>
        <v>1.0103312167156986E-2</v>
      </c>
      <c r="L1687" s="13">
        <f t="shared" si="319"/>
        <v>0</v>
      </c>
      <c r="M1687" s="13">
        <f t="shared" si="324"/>
        <v>2.6482519282473475E-7</v>
      </c>
      <c r="N1687" s="13">
        <f t="shared" si="320"/>
        <v>1.6419161955133553E-7</v>
      </c>
      <c r="O1687" s="13">
        <f t="shared" si="321"/>
        <v>1.6419161955133553E-7</v>
      </c>
      <c r="Q1687">
        <v>23.699003263440861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19.928580931447819</v>
      </c>
      <c r="G1688" s="13">
        <f t="shared" si="315"/>
        <v>0</v>
      </c>
      <c r="H1688" s="13">
        <f t="shared" si="316"/>
        <v>19.928580931447819</v>
      </c>
      <c r="I1688" s="16">
        <f t="shared" si="323"/>
        <v>19.938684243614976</v>
      </c>
      <c r="J1688" s="13">
        <f t="shared" si="317"/>
        <v>19.380599783747947</v>
      </c>
      <c r="K1688" s="13">
        <f t="shared" si="318"/>
        <v>0.55808445986702893</v>
      </c>
      <c r="L1688" s="13">
        <f t="shared" si="319"/>
        <v>0</v>
      </c>
      <c r="M1688" s="13">
        <f t="shared" si="324"/>
        <v>1.0063357327339922E-7</v>
      </c>
      <c r="N1688" s="13">
        <f t="shared" si="320"/>
        <v>6.239281542950751E-8</v>
      </c>
      <c r="O1688" s="13">
        <f t="shared" si="321"/>
        <v>6.239281542950751E-8</v>
      </c>
      <c r="Q1688">
        <v>19.744227141425309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72.886022176647799</v>
      </c>
      <c r="G1689" s="13">
        <f t="shared" si="315"/>
        <v>5.0941196367949164</v>
      </c>
      <c r="H1689" s="13">
        <f t="shared" si="316"/>
        <v>67.791902539852885</v>
      </c>
      <c r="I1689" s="16">
        <f t="shared" si="323"/>
        <v>68.349986999719917</v>
      </c>
      <c r="J1689" s="13">
        <f t="shared" si="317"/>
        <v>47.684189266735515</v>
      </c>
      <c r="K1689" s="13">
        <f t="shared" si="318"/>
        <v>20.665797732984402</v>
      </c>
      <c r="L1689" s="13">
        <f t="shared" si="319"/>
        <v>9.5939697849239103</v>
      </c>
      <c r="M1689" s="13">
        <f t="shared" si="324"/>
        <v>9.5939698231646666</v>
      </c>
      <c r="N1689" s="13">
        <f t="shared" si="320"/>
        <v>5.9482612903620931</v>
      </c>
      <c r="O1689" s="13">
        <f t="shared" si="321"/>
        <v>11.042380927157009</v>
      </c>
      <c r="Q1689">
        <v>16.706600593548391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2025-03-05T07:25:42Z</dcterms:modified>
</cp:coreProperties>
</file>